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actice\pr14\"/>
    </mc:Choice>
  </mc:AlternateContent>
  <bookViews>
    <workbookView xWindow="0" yWindow="0" windowWidth="24042" windowHeight="9742" activeTab="4"/>
  </bookViews>
  <sheets>
    <sheet name="source-table" sheetId="1" r:id="rId1"/>
    <sheet name="lenghts" sheetId="2" r:id="rId2"/>
    <sheet name="lenghts-diagram" sheetId="6" r:id="rId3"/>
    <sheet name="chains" sheetId="3" r:id="rId4"/>
    <sheet name="categories" sheetId="7" r:id="rId5"/>
  </sheets>
  <definedNames>
    <definedName name="_xlnm._FilterDatabase" localSheetId="0" hidden="1">'source-table'!$A$1:$T$8728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" l="1"/>
  <c r="D3" i="3"/>
  <c r="C4" i="7"/>
  <c r="C5" i="7"/>
  <c r="C6" i="7"/>
  <c r="C7" i="7"/>
  <c r="C8" i="7"/>
  <c r="C9" i="7"/>
  <c r="C10" i="7"/>
  <c r="C11" i="7"/>
  <c r="C12" i="7"/>
  <c r="C13" i="7"/>
  <c r="C3" i="7"/>
  <c r="A2" i="6" l="1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1" i="6"/>
  <c r="B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1" i="6"/>
  <c r="D4" i="3"/>
  <c r="B5" i="2"/>
  <c r="B6" i="2"/>
  <c r="B4" i="2"/>
  <c r="B3" i="2"/>
  <c r="B2" i="2"/>
</calcChain>
</file>

<file path=xl/sharedStrings.xml><?xml version="1.0" encoding="utf-8"?>
<sst xmlns="http://schemas.openxmlformats.org/spreadsheetml/2006/main" count="84071" uniqueCount="15223">
  <si>
    <t># feature</t>
  </si>
  <si>
    <t>class</t>
  </si>
  <si>
    <t>assembly</t>
  </si>
  <si>
    <t>assembly_unit</t>
  </si>
  <si>
    <t>seq_type</t>
  </si>
  <si>
    <t>chromosome</t>
  </si>
  <si>
    <t>genomic_accession</t>
  </si>
  <si>
    <t>start</t>
  </si>
  <si>
    <t>end</t>
  </si>
  <si>
    <t>strand</t>
  </si>
  <si>
    <t>product_accession</t>
  </si>
  <si>
    <t>non-redundant_refseq</t>
  </si>
  <si>
    <t>related_accession</t>
  </si>
  <si>
    <t>name</t>
  </si>
  <si>
    <t>symbol</t>
  </si>
  <si>
    <t>GeneID</t>
  </si>
  <si>
    <t>locus_tag</t>
  </si>
  <si>
    <t>feature_interval_length</t>
  </si>
  <si>
    <t>product_length</t>
  </si>
  <si>
    <t>attributes</t>
  </si>
  <si>
    <t>gene</t>
  </si>
  <si>
    <t>protein_coding</t>
  </si>
  <si>
    <t>GCA_000025985.1</t>
  </si>
  <si>
    <t>Primary Assembly</t>
  </si>
  <si>
    <t>CR626927.1</t>
  </si>
  <si>
    <t>+</t>
  </si>
  <si>
    <t>BF9343_0001</t>
  </si>
  <si>
    <t>CDS</t>
  </si>
  <si>
    <t>with_protein</t>
  </si>
  <si>
    <t>CAH05780.1</t>
  </si>
  <si>
    <t>putative SpoU rRNA methylase family protein</t>
  </si>
  <si>
    <t>old_locus_tag=BF0001</t>
  </si>
  <si>
    <t>BF9343_0002</t>
  </si>
  <si>
    <t>CAH05781.1</t>
  </si>
  <si>
    <t>putative outer membrane protein</t>
  </si>
  <si>
    <t>old_locus_tag=BF0002</t>
  </si>
  <si>
    <t>BF9343_0003</t>
  </si>
  <si>
    <t>CAH05782.1</t>
  </si>
  <si>
    <t>hypothetical protein</t>
  </si>
  <si>
    <t>old_locus_tag=BF0003</t>
  </si>
  <si>
    <t>BF9343_0004</t>
  </si>
  <si>
    <t>CAH05783.1</t>
  </si>
  <si>
    <t>putative sugar transferase</t>
  </si>
  <si>
    <t>old_locus_tag=BF0004</t>
  </si>
  <si>
    <t>BF9343_0005</t>
  </si>
  <si>
    <t>CAH05784.1</t>
  </si>
  <si>
    <t>old_locus_tag=BF0005</t>
  </si>
  <si>
    <t>BF9343_0006</t>
  </si>
  <si>
    <t>CAH05785.1</t>
  </si>
  <si>
    <t>conserved hypothetical exported protein</t>
  </si>
  <si>
    <t>old_locus_tag=BF0006</t>
  </si>
  <si>
    <t>BF9343_0007</t>
  </si>
  <si>
    <t>CAH05786.1</t>
  </si>
  <si>
    <t>conserved hypothetical protein</t>
  </si>
  <si>
    <t>old_locus_tag=BF0007</t>
  </si>
  <si>
    <t>BF9343_0008</t>
  </si>
  <si>
    <t>CAH05787.1</t>
  </si>
  <si>
    <t>putative glycosyltransferase</t>
  </si>
  <si>
    <t>old_locus_tag=BF0008</t>
  </si>
  <si>
    <t>BF9343_0009</t>
  </si>
  <si>
    <t>CAH05788.1</t>
  </si>
  <si>
    <t>old_locus_tag=BF0009</t>
  </si>
  <si>
    <t>BF9343_0010</t>
  </si>
  <si>
    <t>CAH05789.1</t>
  </si>
  <si>
    <t>putative exported protein</t>
  </si>
  <si>
    <t>old_locus_tag=BF0010</t>
  </si>
  <si>
    <t>BF9343_0011</t>
  </si>
  <si>
    <t>CAH05790.1</t>
  </si>
  <si>
    <t>putative ABC transporter ATP-binding protein</t>
  </si>
  <si>
    <t>old_locus_tag=BF0011</t>
  </si>
  <si>
    <t>-</t>
  </si>
  <si>
    <t>BF9343_0012</t>
  </si>
  <si>
    <t>CAH05791.1</t>
  </si>
  <si>
    <t>old_locus_tag=BF0012</t>
  </si>
  <si>
    <t>BF9343_0013</t>
  </si>
  <si>
    <t>CAH05792.1</t>
  </si>
  <si>
    <t>old_locus_tag=BF0013</t>
  </si>
  <si>
    <t>BF9343_0014</t>
  </si>
  <si>
    <t>CAH05793.1</t>
  </si>
  <si>
    <t>putative SAM superfamily protein</t>
  </si>
  <si>
    <t>old_locus_tag=BF0014</t>
  </si>
  <si>
    <t>BF9343_0015</t>
  </si>
  <si>
    <t>CAH05794.1</t>
  </si>
  <si>
    <t>old_locus_tag=BF0015</t>
  </si>
  <si>
    <t>BF9343_0016</t>
  </si>
  <si>
    <t>CAH05795.1</t>
  </si>
  <si>
    <t>putative arylsulfatase precursor</t>
  </si>
  <si>
    <t>old_locus_tag=BF0016</t>
  </si>
  <si>
    <t>BF9343_0017</t>
  </si>
  <si>
    <t>CAH05796.1</t>
  </si>
  <si>
    <t>conserved hypothetical iron transport-related transmembrane protein</t>
  </si>
  <si>
    <t>old_locus_tag=BF0017</t>
  </si>
  <si>
    <t>BF9343_0018</t>
  </si>
  <si>
    <t>CAH05797.1</t>
  </si>
  <si>
    <t>putative iron transport receptor protein</t>
  </si>
  <si>
    <t>old_locus_tag=BF0018</t>
  </si>
  <si>
    <t>BF9343_0019</t>
  </si>
  <si>
    <t>CAH05798.1</t>
  </si>
  <si>
    <t>putative sulfate permease transmembrane protein</t>
  </si>
  <si>
    <t>old_locus_tag=BF0019</t>
  </si>
  <si>
    <t>rbr</t>
  </si>
  <si>
    <t>BF9343_0020</t>
  </si>
  <si>
    <t>CAH05799.1</t>
  </si>
  <si>
    <t>putative rubrerythrin</t>
  </si>
  <si>
    <t>old_locus_tag=BF0020</t>
  </si>
  <si>
    <t>nadB</t>
  </si>
  <si>
    <t>BF9343_0021</t>
  </si>
  <si>
    <t>CAH05800.1</t>
  </si>
  <si>
    <t>putative exported L-aspartate oxidase</t>
  </si>
  <si>
    <t>old_locus_tag=BF0021</t>
  </si>
  <si>
    <t>BF9343_0022</t>
  </si>
  <si>
    <t>CAH05801.1</t>
  </si>
  <si>
    <t>conserved hypothetical transmembrane protein</t>
  </si>
  <si>
    <t>old_locus_tag=BF0022</t>
  </si>
  <si>
    <t>pdhD</t>
  </si>
  <si>
    <t>BF9343_0023</t>
  </si>
  <si>
    <t>CAH05802.1</t>
  </si>
  <si>
    <t>putative dihydrolipoamide dehydrogenase</t>
  </si>
  <si>
    <t>old_locus_tag=BF0023</t>
  </si>
  <si>
    <t>dacB</t>
  </si>
  <si>
    <t>BF9343_0024</t>
  </si>
  <si>
    <t>CAH05803.1</t>
  </si>
  <si>
    <t>putative exported D-alanyl-D-alanine carboxypeptidase penicillin-binding protein</t>
  </si>
  <si>
    <t>old_locus_tag=BF0024</t>
  </si>
  <si>
    <t>BF9343_0025</t>
  </si>
  <si>
    <t>CAH05804.1</t>
  </si>
  <si>
    <t>putative CoA transferase</t>
  </si>
  <si>
    <t>old_locus_tag=BF0025</t>
  </si>
  <si>
    <t>BF9343_0026</t>
  </si>
  <si>
    <t>CAH05805.1</t>
  </si>
  <si>
    <t>old_locus_tag=BF0026</t>
  </si>
  <si>
    <t>BF9343_0027</t>
  </si>
  <si>
    <t>CAH05806.1</t>
  </si>
  <si>
    <t>putative SAM/TRAM family methylase protein</t>
  </si>
  <si>
    <t>old_locus_tag=BF0027</t>
  </si>
  <si>
    <t>BF9343_0028</t>
  </si>
  <si>
    <t>CAH05807.1</t>
  </si>
  <si>
    <t>putative alpha-L-fucosidase protein</t>
  </si>
  <si>
    <t>old_locus_tag=BF0028</t>
  </si>
  <si>
    <t>BF9343_0029</t>
  </si>
  <si>
    <t>CAH05808.1</t>
  </si>
  <si>
    <t>putative beta-galactosidase</t>
  </si>
  <si>
    <t>old_locus_tag=BF0029</t>
  </si>
  <si>
    <t>BF9343_0030</t>
  </si>
  <si>
    <t>CAH05809.1</t>
  </si>
  <si>
    <t>putative AraC family/two component family regulatory protein</t>
  </si>
  <si>
    <t>old_locus_tag=BF0030</t>
  </si>
  <si>
    <t>BF9343_0031</t>
  </si>
  <si>
    <t>CAH05810.1</t>
  </si>
  <si>
    <t>hypothetical transmembrane protein</t>
  </si>
  <si>
    <t>old_locus_tag=BF0031</t>
  </si>
  <si>
    <t>BF9343_0032</t>
  </si>
  <si>
    <t>CAH05811.1</t>
  </si>
  <si>
    <t>old_locus_tag=BF0032</t>
  </si>
  <si>
    <t>BF9343_0033</t>
  </si>
  <si>
    <t>CAH05812.1</t>
  </si>
  <si>
    <t>old_locus_tag=BF0033</t>
  </si>
  <si>
    <t>BF9343_0034</t>
  </si>
  <si>
    <t>CAH05813.1</t>
  </si>
  <si>
    <t>old_locus_tag=BF0034</t>
  </si>
  <si>
    <t>BF9343_0035</t>
  </si>
  <si>
    <t>CAH05814.1</t>
  </si>
  <si>
    <t>old_locus_tag=BF0035</t>
  </si>
  <si>
    <t>BF9343_0036</t>
  </si>
  <si>
    <t>CAH05815.1</t>
  </si>
  <si>
    <t>old_locus_tag=BF0036</t>
  </si>
  <si>
    <t>BF9343_0037</t>
  </si>
  <si>
    <t>CAH05816.1</t>
  </si>
  <si>
    <t>old_locus_tag=BF0037</t>
  </si>
  <si>
    <t>BF9343_0038</t>
  </si>
  <si>
    <t>CAH05817.1</t>
  </si>
  <si>
    <t>old_locus_tag=BF0038</t>
  </si>
  <si>
    <t>BF9343_0039</t>
  </si>
  <si>
    <t>CAH05818.1</t>
  </si>
  <si>
    <t>old_locus_tag=BF0039</t>
  </si>
  <si>
    <t>BF9343_0040</t>
  </si>
  <si>
    <t>CAH05819.1</t>
  </si>
  <si>
    <t>old_locus_tag=BF0040</t>
  </si>
  <si>
    <t>BF9343_0041</t>
  </si>
  <si>
    <t>CAH05820.1</t>
  </si>
  <si>
    <t>old_locus_tag=BF0041</t>
  </si>
  <si>
    <t>BF9343_0042</t>
  </si>
  <si>
    <t>CAH05821.1</t>
  </si>
  <si>
    <t>old_locus_tag=BF0042</t>
  </si>
  <si>
    <t>BF9343_0043</t>
  </si>
  <si>
    <t>CAH05822.1</t>
  </si>
  <si>
    <t>hypothetical exported protein</t>
  </si>
  <si>
    <t>old_locus_tag=BF0043</t>
  </si>
  <si>
    <t>BF9343_0044</t>
  </si>
  <si>
    <t>CAH05823.1</t>
  </si>
  <si>
    <t>old_locus_tag=BF0044</t>
  </si>
  <si>
    <t>BF9343_0045</t>
  </si>
  <si>
    <t>CAH05824.1</t>
  </si>
  <si>
    <t>conserved hypothetical lipoprotein</t>
  </si>
  <si>
    <t>old_locus_tag=BF0045</t>
  </si>
  <si>
    <t>BF9343_0046</t>
  </si>
  <si>
    <t>CAH05825.1</t>
  </si>
  <si>
    <t>old_locus_tag=BF0046</t>
  </si>
  <si>
    <t>BF9343_0047</t>
  </si>
  <si>
    <t>CAH05826.1</t>
  </si>
  <si>
    <t>old_locus_tag=BF0047</t>
  </si>
  <si>
    <t>BF9343_0048</t>
  </si>
  <si>
    <t>CAH05827.1</t>
  </si>
  <si>
    <t>old_locus_tag=BF0048</t>
  </si>
  <si>
    <t>BF9343_0049</t>
  </si>
  <si>
    <t>CAH05828.1</t>
  </si>
  <si>
    <t>old_locus_tag=BF0049</t>
  </si>
  <si>
    <t>BF9343_0050</t>
  </si>
  <si>
    <t>CAH05829.1</t>
  </si>
  <si>
    <t>old_locus_tag=BF0050</t>
  </si>
  <si>
    <t>BF9343_0051</t>
  </si>
  <si>
    <t>CAH05830.1</t>
  </si>
  <si>
    <t>old_locus_tag=BF0051</t>
  </si>
  <si>
    <t>BF9343_0052</t>
  </si>
  <si>
    <t>CAH05831.1</t>
  </si>
  <si>
    <t>old_locus_tag=BF0052</t>
  </si>
  <si>
    <t>BF9343_0053</t>
  </si>
  <si>
    <t>CAH05832.1</t>
  </si>
  <si>
    <t>old_locus_tag=BF0053</t>
  </si>
  <si>
    <t>BF9343_0054</t>
  </si>
  <si>
    <t>CAH05833.1</t>
  </si>
  <si>
    <t>old_locus_tag=BF0055</t>
  </si>
  <si>
    <t>BF9343_0055</t>
  </si>
  <si>
    <t>CAH05834.1</t>
  </si>
  <si>
    <t>old_locus_tag=BF0056</t>
  </si>
  <si>
    <t>BF9343_0056</t>
  </si>
  <si>
    <t>CAH05835.1</t>
  </si>
  <si>
    <t>old_locus_tag=BF0057</t>
  </si>
  <si>
    <t>BF9343_0057</t>
  </si>
  <si>
    <t>CAH05836.1</t>
  </si>
  <si>
    <t>old_locus_tag=BF0058</t>
  </si>
  <si>
    <t>BF9343_0058</t>
  </si>
  <si>
    <t>CAH05837.1</t>
  </si>
  <si>
    <t>putative lipoprotein</t>
  </si>
  <si>
    <t>old_locus_tag=BF0059</t>
  </si>
  <si>
    <t>BF9343_0059</t>
  </si>
  <si>
    <t>CAH05838.1</t>
  </si>
  <si>
    <t>old_locus_tag=BF0060</t>
  </si>
  <si>
    <t>BF9343_0060</t>
  </si>
  <si>
    <t>CAH05839.1</t>
  </si>
  <si>
    <t>old_locus_tag=BF0061</t>
  </si>
  <si>
    <t>BF9343_0061</t>
  </si>
  <si>
    <t>CAH05840.1</t>
  </si>
  <si>
    <t>old_locus_tag=BF0062</t>
  </si>
  <si>
    <t>BF9343_0062</t>
  </si>
  <si>
    <t>CAH05841.1</t>
  </si>
  <si>
    <t>old_locus_tag=BF0063</t>
  </si>
  <si>
    <t>BF9343_0063</t>
  </si>
  <si>
    <t>CAH05842.1</t>
  </si>
  <si>
    <t>old_locus_tag=BF0064</t>
  </si>
  <si>
    <t>BF9343_0064</t>
  </si>
  <si>
    <t>CAH05843.1</t>
  </si>
  <si>
    <t>old_locus_tag=BF0065</t>
  </si>
  <si>
    <t>ftsX</t>
  </si>
  <si>
    <t>BF9343_0065</t>
  </si>
  <si>
    <t>CAH05844.1</t>
  </si>
  <si>
    <t>putative cell division protein</t>
  </si>
  <si>
    <t>old_locus_tag=BF0066</t>
  </si>
  <si>
    <t>BF9343_0066</t>
  </si>
  <si>
    <t>CAH05845.1</t>
  </si>
  <si>
    <t>putative membrane protein</t>
  </si>
  <si>
    <t>old_locus_tag=BF0067</t>
  </si>
  <si>
    <t>BF9343_0067</t>
  </si>
  <si>
    <t>CAH05846.1</t>
  </si>
  <si>
    <t>putative undecaprenol kinase</t>
  </si>
  <si>
    <t>old_locus_tag=BF0068</t>
  </si>
  <si>
    <t>BF9343_0068</t>
  </si>
  <si>
    <t>CAH05847.1</t>
  </si>
  <si>
    <t>putative tRNA pseudouridine synthase</t>
  </si>
  <si>
    <t>old_locus_tag=BF0069</t>
  </si>
  <si>
    <t>BF9343_0069</t>
  </si>
  <si>
    <t>CAH05848.1</t>
  </si>
  <si>
    <t>putative S-adenosylmethionine:tRNA ribosyltransferase-isomerase</t>
  </si>
  <si>
    <t>old_locus_tag=BF0070</t>
  </si>
  <si>
    <t>BF9343_0070</t>
  </si>
  <si>
    <t>CAH05849.1</t>
  </si>
  <si>
    <t>putative 2-amino-4-hydroxy-6-hydroxymethyldihydropteridine pyrophosphokinase (HPPK)</t>
  </si>
  <si>
    <t>old_locus_tag=BF0071</t>
  </si>
  <si>
    <t>metK</t>
  </si>
  <si>
    <t>BF9343_0071</t>
  </si>
  <si>
    <t>CAH05850.1</t>
  </si>
  <si>
    <t>putative S-adenosylmethionine synthetase</t>
  </si>
  <si>
    <t>old_locus_tag=BF0072</t>
  </si>
  <si>
    <t>BF9343_0072</t>
  </si>
  <si>
    <t>CAH05851.1</t>
  </si>
  <si>
    <t>putative lysine decarboxylase</t>
  </si>
  <si>
    <t>old_locus_tag=BF0073</t>
  </si>
  <si>
    <t>BF9343_0073</t>
  </si>
  <si>
    <t>CAH05852.1</t>
  </si>
  <si>
    <t>old_locus_tag=BF0074</t>
  </si>
  <si>
    <t>BF9343_0074</t>
  </si>
  <si>
    <t>CAH05853.1</t>
  </si>
  <si>
    <t>possible uroporphyrinogen-III synthase</t>
  </si>
  <si>
    <t>old_locus_tag=BF0075</t>
  </si>
  <si>
    <t>BF9343_0075</t>
  </si>
  <si>
    <t>CAH05854.1</t>
  </si>
  <si>
    <t>possible ribonuclease P component</t>
  </si>
  <si>
    <t>old_locus_tag=BF0076</t>
  </si>
  <si>
    <t>BF9343_0076</t>
  </si>
  <si>
    <t>CAH05855.1</t>
  </si>
  <si>
    <t>old_locus_tag=BF0077</t>
  </si>
  <si>
    <t>BF9343_0077</t>
  </si>
  <si>
    <t>CAH05856.1</t>
  </si>
  <si>
    <t>putative tatD-related DNAse protein</t>
  </si>
  <si>
    <t>old_locus_tag=BF0078</t>
  </si>
  <si>
    <t>tyrS</t>
  </si>
  <si>
    <t>BF9343_0078</t>
  </si>
  <si>
    <t>CAH05857.1</t>
  </si>
  <si>
    <t>putative tyrosyl-tRNA synthetase 1</t>
  </si>
  <si>
    <t>old_locus_tag=BF0079</t>
  </si>
  <si>
    <t>BF9343_0079</t>
  </si>
  <si>
    <t>CAH05858.1</t>
  </si>
  <si>
    <t>putative peptidase/protease family protein</t>
  </si>
  <si>
    <t>old_locus_tag=BF0080</t>
  </si>
  <si>
    <t>tRNA</t>
  </si>
  <si>
    <t>tRNA-Gln</t>
  </si>
  <si>
    <t>BF9343_0080</t>
  </si>
  <si>
    <t>CAH05859.1</t>
  </si>
  <si>
    <t>putative choline-sulfatase</t>
  </si>
  <si>
    <t>old_locus_tag=BF0081</t>
  </si>
  <si>
    <t>BF9343_0081</t>
  </si>
  <si>
    <t>CAH05860.1</t>
  </si>
  <si>
    <t>putative 4-deoxy-L-threo-5-hexosulose-uronate ketol-isomerase</t>
  </si>
  <si>
    <t>old_locus_tag=BF0082</t>
  </si>
  <si>
    <t>gno</t>
  </si>
  <si>
    <t>BF9343_0082</t>
  </si>
  <si>
    <t>CAH05861.1</t>
  </si>
  <si>
    <t>putative gluconate 5-dehydrogenase</t>
  </si>
  <si>
    <t>old_locus_tag=BF0083</t>
  </si>
  <si>
    <t>BF9343_0083</t>
  </si>
  <si>
    <t>CAH05862.1</t>
  </si>
  <si>
    <t>old_locus_tag=BF0084</t>
  </si>
  <si>
    <t>BF9343_0084</t>
  </si>
  <si>
    <t>CAH05863.1</t>
  </si>
  <si>
    <t>putative iron-sulfur cluster-binding protein</t>
  </si>
  <si>
    <t>old_locus_tag=BF0085</t>
  </si>
  <si>
    <t>BF9343_0085</t>
  </si>
  <si>
    <t>CAH05864.1</t>
  </si>
  <si>
    <t>putative polysaccharide deacetylase</t>
  </si>
  <si>
    <t>old_locus_tag=BF0086</t>
  </si>
  <si>
    <t>BF9343_0086</t>
  </si>
  <si>
    <t>CAH05865.1</t>
  </si>
  <si>
    <t>old_locus_tag=BF0087</t>
  </si>
  <si>
    <t>BF9343_0087</t>
  </si>
  <si>
    <t>CAH05866.1</t>
  </si>
  <si>
    <t>old_locus_tag=BF0088</t>
  </si>
  <si>
    <t>BF9343_0088</t>
  </si>
  <si>
    <t>CAH05867.1</t>
  </si>
  <si>
    <t>old_locus_tag=BF0089</t>
  </si>
  <si>
    <t>BF9343_0089</t>
  </si>
  <si>
    <t>CAH05868.1</t>
  </si>
  <si>
    <t>old_locus_tag=BF0090</t>
  </si>
  <si>
    <t>BF9343_0090</t>
  </si>
  <si>
    <t>CAH05869.1</t>
  </si>
  <si>
    <t>putative metal uptake system ABC transporter ATP-binding protein</t>
  </si>
  <si>
    <t>old_locus_tag=BF0091</t>
  </si>
  <si>
    <t>BF9343_0091</t>
  </si>
  <si>
    <t>CAH05870.1</t>
  </si>
  <si>
    <t>putative metal ABC transporter substrate-binding precursor</t>
  </si>
  <si>
    <t>old_locus_tag=BF0092</t>
  </si>
  <si>
    <t>BF9343_0092</t>
  </si>
  <si>
    <t>CAH05871.1</t>
  </si>
  <si>
    <t>old_locus_tag=BF0093</t>
  </si>
  <si>
    <t>BF9343_0093</t>
  </si>
  <si>
    <t>CAH05872.1</t>
  </si>
  <si>
    <t>putative transmembrane protein</t>
  </si>
  <si>
    <t>old_locus_tag=BF0094</t>
  </si>
  <si>
    <t>BF9343_0094</t>
  </si>
  <si>
    <t>CAH05873.1</t>
  </si>
  <si>
    <t>old_locus_tag=BF0095</t>
  </si>
  <si>
    <t>purD</t>
  </si>
  <si>
    <t>BF9343_0095</t>
  </si>
  <si>
    <t>CAH05874.1</t>
  </si>
  <si>
    <t>putative phosphoribosylamine--glycine ligase</t>
  </si>
  <si>
    <t>old_locus_tag=BF0096</t>
  </si>
  <si>
    <t>BF9343_0096</t>
  </si>
  <si>
    <t>CAH05875.1</t>
  </si>
  <si>
    <t>putative exported dipeptidyl peptidase IV</t>
  </si>
  <si>
    <t>old_locus_tag=BF0097</t>
  </si>
  <si>
    <t>BF9343_0097</t>
  </si>
  <si>
    <t>CAH05876.1</t>
  </si>
  <si>
    <t>putative methylase</t>
  </si>
  <si>
    <t>old_locus_tag=BF0098</t>
  </si>
  <si>
    <t>BF9343_0098</t>
  </si>
  <si>
    <t>CAH05877.1</t>
  </si>
  <si>
    <t>putative serine acetyltransferase</t>
  </si>
  <si>
    <t>old_locus_tag=BF0099</t>
  </si>
  <si>
    <t>BF9343_0099</t>
  </si>
  <si>
    <t>CAH05878.1</t>
  </si>
  <si>
    <t>putative two-component regulator sensor kinase</t>
  </si>
  <si>
    <t>old_locus_tag=BF0100</t>
  </si>
  <si>
    <t>BF9343_0100</t>
  </si>
  <si>
    <t>CAH05879.1</t>
  </si>
  <si>
    <t>putative two-component response regulator</t>
  </si>
  <si>
    <t>old_locus_tag=BF0101</t>
  </si>
  <si>
    <t>BF9343_0101</t>
  </si>
  <si>
    <t>CAH05880.1</t>
  </si>
  <si>
    <t>old_locus_tag=BF0102</t>
  </si>
  <si>
    <t>BF9343_0102</t>
  </si>
  <si>
    <t>CAH05881.1</t>
  </si>
  <si>
    <t>old_locus_tag=BF0103</t>
  </si>
  <si>
    <t>polA</t>
  </si>
  <si>
    <t>BF9343_0103</t>
  </si>
  <si>
    <t>CAH05882.1</t>
  </si>
  <si>
    <t>putative DNA polymerase I</t>
  </si>
  <si>
    <t>old_locus_tag=BF0104</t>
  </si>
  <si>
    <t>BF9343_0104</t>
  </si>
  <si>
    <t>CAH05883.1</t>
  </si>
  <si>
    <t>putative octaprenyl-diphosphate synthase</t>
  </si>
  <si>
    <t>old_locus_tag=BF0105</t>
  </si>
  <si>
    <t>BF9343_0105</t>
  </si>
  <si>
    <t>CAH05884.1</t>
  </si>
  <si>
    <t>old_locus_tag=BF0106</t>
  </si>
  <si>
    <t>BF9343_0106</t>
  </si>
  <si>
    <t>CAH05885.1</t>
  </si>
  <si>
    <t>old_locus_tag=BF0107</t>
  </si>
  <si>
    <t>BF9343_0107</t>
  </si>
  <si>
    <t>CAH05886.1</t>
  </si>
  <si>
    <t>putative deoxyribose-phosphate aldolase</t>
  </si>
  <si>
    <t>old_locus_tag=BF0108</t>
  </si>
  <si>
    <t>BF9343_0108</t>
  </si>
  <si>
    <t>CAH05887.1</t>
  </si>
  <si>
    <t>old_locus_tag=BF0109</t>
  </si>
  <si>
    <t>dtd</t>
  </si>
  <si>
    <t>BF9343_0109</t>
  </si>
  <si>
    <t>CAH05888.1</t>
  </si>
  <si>
    <t>putative D-tyrosyl-tRNA acylase</t>
  </si>
  <si>
    <t>old_locus_tag=BF0110</t>
  </si>
  <si>
    <t>uvrC</t>
  </si>
  <si>
    <t>BF9343_0110</t>
  </si>
  <si>
    <t>CAH05889.1</t>
  </si>
  <si>
    <t>putative excinuclease UvrC protein</t>
  </si>
  <si>
    <t>old_locus_tag=BF0111</t>
  </si>
  <si>
    <t>apt</t>
  </si>
  <si>
    <t>BF9343_0111</t>
  </si>
  <si>
    <t>CAH05890.1</t>
  </si>
  <si>
    <t>putative adenine phosphoribosyltransferase</t>
  </si>
  <si>
    <t>old_locus_tag=BF0112</t>
  </si>
  <si>
    <t>gidA</t>
  </si>
  <si>
    <t>BF9343_0112</t>
  </si>
  <si>
    <t>CAH05891.1</t>
  </si>
  <si>
    <t>putative glucose inhibited division protein A</t>
  </si>
  <si>
    <t>old_locus_tag=BF0113</t>
  </si>
  <si>
    <t>BF9343_0113</t>
  </si>
  <si>
    <t>CAH05892.1</t>
  </si>
  <si>
    <t>old_locus_tag=BF0114</t>
  </si>
  <si>
    <t>BF9343_0114</t>
  </si>
  <si>
    <t>CAH05893.1</t>
  </si>
  <si>
    <t>old_locus_tag=BF0115</t>
  </si>
  <si>
    <t>BF9343_0115</t>
  </si>
  <si>
    <t>CAH05894.1</t>
  </si>
  <si>
    <t>old_locus_tag=BF0116</t>
  </si>
  <si>
    <t>BF9343_0116</t>
  </si>
  <si>
    <t>CAH05895.1</t>
  </si>
  <si>
    <t>old_locus_tag=BF0117</t>
  </si>
  <si>
    <t>BF9343_0117</t>
  </si>
  <si>
    <t>CAH05896.1</t>
  </si>
  <si>
    <t>old_locus_tag=BF0118</t>
  </si>
  <si>
    <t>BF9343_0118</t>
  </si>
  <si>
    <t>CAH05897.1</t>
  </si>
  <si>
    <t>old_locus_tag=BF0119</t>
  </si>
  <si>
    <t>BF9343_0119</t>
  </si>
  <si>
    <t>CAH05898.1</t>
  </si>
  <si>
    <t>old_locus_tag=BF0120</t>
  </si>
  <si>
    <t>BF9343_0120</t>
  </si>
  <si>
    <t>CAH05899.1</t>
  </si>
  <si>
    <t>old_locus_tag=BF0121</t>
  </si>
  <si>
    <t>BF9343_0121</t>
  </si>
  <si>
    <t>CAH05900.1</t>
  </si>
  <si>
    <t>old_locus_tag=BF0122</t>
  </si>
  <si>
    <t>BF9343_0122</t>
  </si>
  <si>
    <t>CAH05901.1</t>
  </si>
  <si>
    <t>old_locus_tag=BF0123</t>
  </si>
  <si>
    <t>BF9343_0123</t>
  </si>
  <si>
    <t>CAH05902.1</t>
  </si>
  <si>
    <t>old_locus_tag=BF0124</t>
  </si>
  <si>
    <t>BF9343_0124</t>
  </si>
  <si>
    <t>CAH05903.1</t>
  </si>
  <si>
    <t>putative transmembrane spore maturation-like protein</t>
  </si>
  <si>
    <t>old_locus_tag=BF0125</t>
  </si>
  <si>
    <t>BF9343_0125</t>
  </si>
  <si>
    <t>CAH05904.1</t>
  </si>
  <si>
    <t>old_locus_tag=BF0126</t>
  </si>
  <si>
    <t>BF9343_0126</t>
  </si>
  <si>
    <t>CAH05905.1</t>
  </si>
  <si>
    <t>old_locus_tag=BF0127</t>
  </si>
  <si>
    <t>ruvB</t>
  </si>
  <si>
    <t>BF9343_0127</t>
  </si>
  <si>
    <t>CAH05906.1</t>
  </si>
  <si>
    <t>putative holliday junction DNA helicase</t>
  </si>
  <si>
    <t>old_locus_tag=BF0128</t>
  </si>
  <si>
    <t>BF9343_0128</t>
  </si>
  <si>
    <t>CAH05907.1</t>
  </si>
  <si>
    <t>possible polysaccharide biosynthesis transmembrane protein</t>
  </si>
  <si>
    <t>old_locus_tag=BF0129</t>
  </si>
  <si>
    <t>BF9343_0129</t>
  </si>
  <si>
    <t>CAH05908.1</t>
  </si>
  <si>
    <t>old_locus_tag=BF0130</t>
  </si>
  <si>
    <t>BF9343_0130</t>
  </si>
  <si>
    <t>CAH05909.1</t>
  </si>
  <si>
    <t>old_locus_tag=BF0131</t>
  </si>
  <si>
    <t>BF9343_0131</t>
  </si>
  <si>
    <t>CAH05910.1</t>
  </si>
  <si>
    <t>old_locus_tag=BF0132</t>
  </si>
  <si>
    <t>BF9343_0132</t>
  </si>
  <si>
    <t>CAH05911.1</t>
  </si>
  <si>
    <t>old_locus_tag=BF0133</t>
  </si>
  <si>
    <t>BF9343_0133</t>
  </si>
  <si>
    <t>CAH05912.1</t>
  </si>
  <si>
    <t>putative RNA helicase dead-box protein</t>
  </si>
  <si>
    <t>old_locus_tag=BF0134</t>
  </si>
  <si>
    <t>BF9343_0134</t>
  </si>
  <si>
    <t>CAH05913.1</t>
  </si>
  <si>
    <t>old_locus_tag=BF0135</t>
  </si>
  <si>
    <t>frk</t>
  </si>
  <si>
    <t>BF9343_0135</t>
  </si>
  <si>
    <t>CAH05914.1</t>
  </si>
  <si>
    <t>putative fructokinase</t>
  </si>
  <si>
    <t>old_locus_tag=BF0136</t>
  </si>
  <si>
    <t>BF9343_0136</t>
  </si>
  <si>
    <t>CAH05915.1</t>
  </si>
  <si>
    <t>putative sugar isomerase SIS-domain protein</t>
  </si>
  <si>
    <t>old_locus_tag=BF0137</t>
  </si>
  <si>
    <t>BF9343_0137</t>
  </si>
  <si>
    <t>CAH05916.1</t>
  </si>
  <si>
    <t>old_locus_tag=BF0138</t>
  </si>
  <si>
    <t>BF9343_0138</t>
  </si>
  <si>
    <t>CAH05917.1</t>
  </si>
  <si>
    <t>putative peptidase</t>
  </si>
  <si>
    <t>old_locus_tag=BF0139</t>
  </si>
  <si>
    <t>BF9343_0139</t>
  </si>
  <si>
    <t>CAH05918.1</t>
  </si>
  <si>
    <t>old_locus_tag=BF0140</t>
  </si>
  <si>
    <t>BF9343_0140</t>
  </si>
  <si>
    <t>CAH05919.1</t>
  </si>
  <si>
    <t>possible acetyltransferase protein</t>
  </si>
  <si>
    <t>old_locus_tag=BF0141</t>
  </si>
  <si>
    <t>uxuA</t>
  </si>
  <si>
    <t>BF9343_0141</t>
  </si>
  <si>
    <t>CAH05920.1</t>
  </si>
  <si>
    <t>putative mannonate dehydratase</t>
  </si>
  <si>
    <t>old_locus_tag=BF0142</t>
  </si>
  <si>
    <t>uxuB</t>
  </si>
  <si>
    <t>BF9343_0142</t>
  </si>
  <si>
    <t>CAH05921.1</t>
  </si>
  <si>
    <t>putative D-mannonate oxidoreductase</t>
  </si>
  <si>
    <t>old_locus_tag=BF0143</t>
  </si>
  <si>
    <t>BF9343_0143</t>
  </si>
  <si>
    <t>CAH05922.1</t>
  </si>
  <si>
    <t>old_locus_tag=BF0144</t>
  </si>
  <si>
    <t>BF9343_0144</t>
  </si>
  <si>
    <t>CAH05923.1</t>
  </si>
  <si>
    <t>putative exported signal peptidase I</t>
  </si>
  <si>
    <t>old_locus_tag=BF0145</t>
  </si>
  <si>
    <t>BF9343_0145</t>
  </si>
  <si>
    <t>CAH05924.1</t>
  </si>
  <si>
    <t>possible signal peptidase</t>
  </si>
  <si>
    <t>old_locus_tag=BF0146</t>
  </si>
  <si>
    <t>BF9343_0146</t>
  </si>
  <si>
    <t>CAH05925.1</t>
  </si>
  <si>
    <t>putative dihydrodipicolinate reductase</t>
  </si>
  <si>
    <t>old_locus_tag=BF0147</t>
  </si>
  <si>
    <t>BF9343_0147</t>
  </si>
  <si>
    <t>CAH05926.1</t>
  </si>
  <si>
    <t>old_locus_tag=BF0148</t>
  </si>
  <si>
    <t>BF9343_0148</t>
  </si>
  <si>
    <t>CAH05927.1</t>
  </si>
  <si>
    <t>old_locus_tag=BF0149</t>
  </si>
  <si>
    <t>BF9343_0149</t>
  </si>
  <si>
    <t>CAH05928.1</t>
  </si>
  <si>
    <t>old_locus_tag=BF0150</t>
  </si>
  <si>
    <t>BF9343_0150</t>
  </si>
  <si>
    <t>CAH05929.1</t>
  </si>
  <si>
    <t>conserved hypothetical outer membrane protein</t>
  </si>
  <si>
    <t>old_locus_tag=BF0151</t>
  </si>
  <si>
    <t>BF9343_0151</t>
  </si>
  <si>
    <t>CAH05930.1</t>
  </si>
  <si>
    <t>old_locus_tag=BF0152</t>
  </si>
  <si>
    <t>BF9343_0152</t>
  </si>
  <si>
    <t>CAH05931.1</t>
  </si>
  <si>
    <t>putative acyl-[acyl-carrier-protein]--UDP-N-acetylglucosamine O-acyltransferase</t>
  </si>
  <si>
    <t>old_locus_tag=BF0153</t>
  </si>
  <si>
    <t>BF9343_0153</t>
  </si>
  <si>
    <t>CAH05932.1</t>
  </si>
  <si>
    <t>putative outer membrane lipoprotein</t>
  </si>
  <si>
    <t>old_locus_tag=BF0154</t>
  </si>
  <si>
    <t>BF9343_0154</t>
  </si>
  <si>
    <t>CAH05933.1</t>
  </si>
  <si>
    <t>putative AcrB/AcrD family RND transport protein</t>
  </si>
  <si>
    <t>old_locus_tag=BF0155</t>
  </si>
  <si>
    <t>BF9343_0155</t>
  </si>
  <si>
    <t>CAH05934.1</t>
  </si>
  <si>
    <t>putative AcrA/AcrE RND transport or HlyD secretion family protein</t>
  </si>
  <si>
    <t>old_locus_tag=BF0156</t>
  </si>
  <si>
    <t>BF9343_0156</t>
  </si>
  <si>
    <t>CAH05935.1</t>
  </si>
  <si>
    <t>putative exported beta-galactosidase</t>
  </si>
  <si>
    <t>old_locus_tag=BF0157</t>
  </si>
  <si>
    <t>BF9343_0157</t>
  </si>
  <si>
    <t>CAH05936.1</t>
  </si>
  <si>
    <t>old_locus_tag=BF0158</t>
  </si>
  <si>
    <t>BF9343_0158</t>
  </si>
  <si>
    <t>CAH05937.1</t>
  </si>
  <si>
    <t>old_locus_tag=BF0159</t>
  </si>
  <si>
    <t>BF9343_0159</t>
  </si>
  <si>
    <t>CAH05938.1</t>
  </si>
  <si>
    <t>putative phenylacetic acid degradation protein</t>
  </si>
  <si>
    <t>old_locus_tag=BF0160</t>
  </si>
  <si>
    <t>cysS</t>
  </si>
  <si>
    <t>BF9343_0160</t>
  </si>
  <si>
    <t>CAH05939.1</t>
  </si>
  <si>
    <t>putative cysteinyl-tRNA synthetase</t>
  </si>
  <si>
    <t>old_locus_tag=BF0161</t>
  </si>
  <si>
    <t>BF9343_0161</t>
  </si>
  <si>
    <t>CAH05940.1</t>
  </si>
  <si>
    <t>putative haloacid dehalogenase-like hydrolase</t>
  </si>
  <si>
    <t>old_locus_tag=BF0163</t>
  </si>
  <si>
    <t>BF9343_0162</t>
  </si>
  <si>
    <t>CAH05941.1</t>
  </si>
  <si>
    <t>putative two-component system, response regulator protein</t>
  </si>
  <si>
    <t>old_locus_tag=BF0164</t>
  </si>
  <si>
    <t>BF9343_0163</t>
  </si>
  <si>
    <t>CAH05942.1</t>
  </si>
  <si>
    <t>putative two-component regulatory system, sensor kinase protein</t>
  </si>
  <si>
    <t>old_locus_tag=BF0165</t>
  </si>
  <si>
    <t>BF9343_0164</t>
  </si>
  <si>
    <t>CAH05943.1</t>
  </si>
  <si>
    <t>old_locus_tag=BF0166</t>
  </si>
  <si>
    <t>BF9343_0165</t>
  </si>
  <si>
    <t>CAH05944.1</t>
  </si>
  <si>
    <t>hypothetical Kelch-like protein</t>
  </si>
  <si>
    <t>old_locus_tag=BF0167</t>
  </si>
  <si>
    <t>BF9343_0166</t>
  </si>
  <si>
    <t>CAH05945.1</t>
  </si>
  <si>
    <t>putative two-component response regulator transcriptional regulatory protein</t>
  </si>
  <si>
    <t>old_locus_tag=BF0168</t>
  </si>
  <si>
    <t>BF9343_0167</t>
  </si>
  <si>
    <t>CAH05946.1</t>
  </si>
  <si>
    <t>old_locus_tag=BF0169</t>
  </si>
  <si>
    <t>mgtA</t>
  </si>
  <si>
    <t>BF9343_0168</t>
  </si>
  <si>
    <t>CAH05947.1</t>
  </si>
  <si>
    <t>putative Mg2+ transport ATPase protein</t>
  </si>
  <si>
    <t>old_locus_tag=BF0170</t>
  </si>
  <si>
    <t>BF9343_0169</t>
  </si>
  <si>
    <t>CAH05948.1</t>
  </si>
  <si>
    <t>old_locus_tag=BF0171</t>
  </si>
  <si>
    <t>BF9343_0170</t>
  </si>
  <si>
    <t>CAH05949.1</t>
  </si>
  <si>
    <t>old_locus_tag=BF0172</t>
  </si>
  <si>
    <t>BF9343_0171</t>
  </si>
  <si>
    <t>CAH05950.1</t>
  </si>
  <si>
    <t>putative SNF family helicase</t>
  </si>
  <si>
    <t>old_locus_tag=BF0173</t>
  </si>
  <si>
    <t>BF9343_0172</t>
  </si>
  <si>
    <t>CAH05951.1</t>
  </si>
  <si>
    <t>putative tRNA (5-methylaminomethyl-2-thiouridylate)-methyltransferase</t>
  </si>
  <si>
    <t>old_locus_tag=BF0174</t>
  </si>
  <si>
    <t>BF9343_0173</t>
  </si>
  <si>
    <t>CAH05952.1</t>
  </si>
  <si>
    <t>putative plant auxin-regulated protein</t>
  </si>
  <si>
    <t>old_locus_tag=BF0175</t>
  </si>
  <si>
    <t>pfkA2</t>
  </si>
  <si>
    <t>BF9343_0174</t>
  </si>
  <si>
    <t>CAH05953.1</t>
  </si>
  <si>
    <t>putative 6-phosphofructokinase 2</t>
  </si>
  <si>
    <t>old_locus_tag=BF0176</t>
  </si>
  <si>
    <t>BF9343_0175</t>
  </si>
  <si>
    <t>CAH05954.1</t>
  </si>
  <si>
    <t>putative ribonuclease III</t>
  </si>
  <si>
    <t>old_locus_tag=BF0177</t>
  </si>
  <si>
    <t>BF9343_0176</t>
  </si>
  <si>
    <t>CAH05955.1</t>
  </si>
  <si>
    <t>putative 3-oxoacyl-[acyl-carrier-protein] synthase II</t>
  </si>
  <si>
    <t>old_locus_tag=BF0178</t>
  </si>
  <si>
    <t>acpP</t>
  </si>
  <si>
    <t>BF9343_0177</t>
  </si>
  <si>
    <t>CAH05956.1</t>
  </si>
  <si>
    <t>putative acyl carrier protein</t>
  </si>
  <si>
    <t>old_locus_tag=BF0179</t>
  </si>
  <si>
    <t>purN</t>
  </si>
  <si>
    <t>BF9343_0178</t>
  </si>
  <si>
    <t>CAH05957.1</t>
  </si>
  <si>
    <t>putative phosphoribosylglycinamide formyltransferase</t>
  </si>
  <si>
    <t>old_locus_tag=BF0180</t>
  </si>
  <si>
    <t>pdxB</t>
  </si>
  <si>
    <t>BF9343_0179</t>
  </si>
  <si>
    <t>CAH05958.1</t>
  </si>
  <si>
    <t>putative erythronate-4-phosphate dehydrogenase</t>
  </si>
  <si>
    <t>old_locus_tag=BF0181</t>
  </si>
  <si>
    <t>BF9343_0180</t>
  </si>
  <si>
    <t>CAH05959.1</t>
  </si>
  <si>
    <t>old_locus_tag=BF0182</t>
  </si>
  <si>
    <t>BF9343_0181</t>
  </si>
  <si>
    <t>CAH05960.1</t>
  </si>
  <si>
    <t>old_locus_tag=BF0183</t>
  </si>
  <si>
    <t>BF9343_0182</t>
  </si>
  <si>
    <t>CAH05961.1</t>
  </si>
  <si>
    <t>putative lipopolysaccharide 1,2-glucosyltransferase/general stress protein</t>
  </si>
  <si>
    <t>old_locus_tag=BF0184</t>
  </si>
  <si>
    <t>BF9343_0183</t>
  </si>
  <si>
    <t>CAH05962.1</t>
  </si>
  <si>
    <t>putative lipopolysaccharide core biosynthesis protein</t>
  </si>
  <si>
    <t>old_locus_tag=BF0185</t>
  </si>
  <si>
    <t>BF9343_0184</t>
  </si>
  <si>
    <t>CAH05963.1</t>
  </si>
  <si>
    <t>old_locus_tag=BF0186</t>
  </si>
  <si>
    <t>BF9343_0185</t>
  </si>
  <si>
    <t>CAH05964.1</t>
  </si>
  <si>
    <t>old_locus_tag=BF0187</t>
  </si>
  <si>
    <t>BF9343_0186</t>
  </si>
  <si>
    <t>CAH05965.1</t>
  </si>
  <si>
    <t>putative transport ATP-binding protein</t>
  </si>
  <si>
    <t>old_locus_tag=BF0188</t>
  </si>
  <si>
    <t>BF9343_0187</t>
  </si>
  <si>
    <t>CAH05966.1</t>
  </si>
  <si>
    <t>old_locus_tag=BF0189</t>
  </si>
  <si>
    <t>rnh1</t>
  </si>
  <si>
    <t>BF9343_0188</t>
  </si>
  <si>
    <t>CAH05967.1</t>
  </si>
  <si>
    <t>putative ribonuclease H1</t>
  </si>
  <si>
    <t>old_locus_tag=BF0190</t>
  </si>
  <si>
    <t>BF9343_0189</t>
  </si>
  <si>
    <t>CAH05968.1</t>
  </si>
  <si>
    <t>old_locus_tag=BF0191</t>
  </si>
  <si>
    <t>BF9343_0190</t>
  </si>
  <si>
    <t>CAH05969.1</t>
  </si>
  <si>
    <t>putative shikimate kinase</t>
  </si>
  <si>
    <t>old_locus_tag=BF0192</t>
  </si>
  <si>
    <t>BF9343_0191</t>
  </si>
  <si>
    <t>CAH05970.1</t>
  </si>
  <si>
    <t>old_locus_tag=BF0193</t>
  </si>
  <si>
    <t>BF9343_0192</t>
  </si>
  <si>
    <t>CAH05971.1</t>
  </si>
  <si>
    <t>putative heat-shock protein</t>
  </si>
  <si>
    <t>old_locus_tag=BF0194</t>
  </si>
  <si>
    <t>BF9343_0193</t>
  </si>
  <si>
    <t>CAH05972.1</t>
  </si>
  <si>
    <t>old_locus_tag=BF0195</t>
  </si>
  <si>
    <t>BF9343_0194</t>
  </si>
  <si>
    <t>CAH05973.1</t>
  </si>
  <si>
    <t>putative arginine decarboxylase</t>
  </si>
  <si>
    <t>old_locus_tag=BF0196</t>
  </si>
  <si>
    <t>BF9343_0195</t>
  </si>
  <si>
    <t>CAH05974.1</t>
  </si>
  <si>
    <t>putative acetylglutamate kinase</t>
  </si>
  <si>
    <t>old_locus_tag=BF0197</t>
  </si>
  <si>
    <t>BF9343_0196</t>
  </si>
  <si>
    <t>CAH05975.1</t>
  </si>
  <si>
    <t>putative extracytoplasmic function alternative sigma factor</t>
  </si>
  <si>
    <t>old_locus_tag=BF0198</t>
  </si>
  <si>
    <t>BF9343_0197</t>
  </si>
  <si>
    <t>CAH05976.1</t>
  </si>
  <si>
    <t>old_locus_tag=BF0199</t>
  </si>
  <si>
    <t>BF9343_0198</t>
  </si>
  <si>
    <t>CAH05977.1</t>
  </si>
  <si>
    <t>old_locus_tag=BF0200</t>
  </si>
  <si>
    <t>BF9343_0199</t>
  </si>
  <si>
    <t>CAH05978.1</t>
  </si>
  <si>
    <t>old_locus_tag=BF0201</t>
  </si>
  <si>
    <t>BF9343_0200</t>
  </si>
  <si>
    <t>CAH05979.1</t>
  </si>
  <si>
    <t>old_locus_tag=BF0202</t>
  </si>
  <si>
    <t>BF9343_0201</t>
  </si>
  <si>
    <t>CAH05980.1</t>
  </si>
  <si>
    <t>old_locus_tag=BF0203</t>
  </si>
  <si>
    <t>BF9343_0202</t>
  </si>
  <si>
    <t>CAH05981.1</t>
  </si>
  <si>
    <t>old_locus_tag=BF0204</t>
  </si>
  <si>
    <t>BF9343_0203</t>
  </si>
  <si>
    <t>CAH05982.1</t>
  </si>
  <si>
    <t>old_locus_tag=BF0205</t>
  </si>
  <si>
    <t>BF9343_0204</t>
  </si>
  <si>
    <t>CAH05983.1</t>
  </si>
  <si>
    <t>old_locus_tag=BF0206</t>
  </si>
  <si>
    <t>BF9343_0205</t>
  </si>
  <si>
    <t>CAH05984.1</t>
  </si>
  <si>
    <t>old_locus_tag=BF0207</t>
  </si>
  <si>
    <t>BF9343_0206</t>
  </si>
  <si>
    <t>CAH05985.1</t>
  </si>
  <si>
    <t>old_locus_tag=BF0208</t>
  </si>
  <si>
    <t>BF9343_0207</t>
  </si>
  <si>
    <t>CAH05986.1</t>
  </si>
  <si>
    <t>old_locus_tag=BF0209</t>
  </si>
  <si>
    <t>fucR</t>
  </si>
  <si>
    <t>BF9343_0208</t>
  </si>
  <si>
    <t>CAH05987.1</t>
  </si>
  <si>
    <t>putative GntR-family regulatory protein</t>
  </si>
  <si>
    <t>old_locus_tag=BF0210</t>
  </si>
  <si>
    <t>fucI</t>
  </si>
  <si>
    <t>BF9343_0209</t>
  </si>
  <si>
    <t>CAH05988.1</t>
  </si>
  <si>
    <t>putative L-fucose isomerase</t>
  </si>
  <si>
    <t>old_locus_tag=BF0211</t>
  </si>
  <si>
    <t>fucO</t>
  </si>
  <si>
    <t>BF9343_0210</t>
  </si>
  <si>
    <t>CAH05989.1</t>
  </si>
  <si>
    <t>putative lactaldehyde reductase</t>
  </si>
  <si>
    <t>old_locus_tag=BF0212</t>
  </si>
  <si>
    <t>fucA</t>
  </si>
  <si>
    <t>BF9343_0211</t>
  </si>
  <si>
    <t>CAH05990.1</t>
  </si>
  <si>
    <t>putative aldolase</t>
  </si>
  <si>
    <t>old_locus_tag=BF0213</t>
  </si>
  <si>
    <t>fucK</t>
  </si>
  <si>
    <t>BF9343_0212</t>
  </si>
  <si>
    <t>CAH05991.1</t>
  </si>
  <si>
    <t>putative fuculokinase</t>
  </si>
  <si>
    <t>old_locus_tag=BF0214</t>
  </si>
  <si>
    <t>fucP</t>
  </si>
  <si>
    <t>BF9343_0213</t>
  </si>
  <si>
    <t>CAH05992.1</t>
  </si>
  <si>
    <t>putative L-fucose permease</t>
  </si>
  <si>
    <t>old_locus_tag=BF0215</t>
  </si>
  <si>
    <t>BF9343_0214</t>
  </si>
  <si>
    <t>CAH05993.1</t>
  </si>
  <si>
    <t>old_locus_tag=BF0217</t>
  </si>
  <si>
    <t>BF9343_0215</t>
  </si>
  <si>
    <t>CAH05994.1</t>
  </si>
  <si>
    <t>putative N utilization substance protein A</t>
  </si>
  <si>
    <t>old_locus_tag=BF0218</t>
  </si>
  <si>
    <t>BF9343_0216</t>
  </si>
  <si>
    <t>CAH05995.1</t>
  </si>
  <si>
    <t>putative translation initiation factor IF-2</t>
  </si>
  <si>
    <t>old_locus_tag=BF0219</t>
  </si>
  <si>
    <t>BF9343_0217</t>
  </si>
  <si>
    <t>CAH05996.1</t>
  </si>
  <si>
    <t>old_locus_tag=BF0220</t>
  </si>
  <si>
    <t>BF9343_0218</t>
  </si>
  <si>
    <t>CAH05997.1</t>
  </si>
  <si>
    <t>putative ABC transporter membrane protein</t>
  </si>
  <si>
    <t>old_locus_tag=BF0221</t>
  </si>
  <si>
    <t>BF9343_0219</t>
  </si>
  <si>
    <t>CAH05998.1</t>
  </si>
  <si>
    <t>old_locus_tag=BF0222</t>
  </si>
  <si>
    <t>BF9343_0220</t>
  </si>
  <si>
    <t>CAH05999.1</t>
  </si>
  <si>
    <t>putative ABC transporter, ATP-binding protein</t>
  </si>
  <si>
    <t>old_locus_tag=BF0223</t>
  </si>
  <si>
    <t>BF9343_0221</t>
  </si>
  <si>
    <t>CAH06000.1</t>
  </si>
  <si>
    <t>putative ABC transporter protein</t>
  </si>
  <si>
    <t>old_locus_tag=BF0224</t>
  </si>
  <si>
    <t>BF9343_0222</t>
  </si>
  <si>
    <t>CAH06001.1</t>
  </si>
  <si>
    <t>putative aminotransferase</t>
  </si>
  <si>
    <t>old_locus_tag=BF0225</t>
  </si>
  <si>
    <t>BF9343_0223</t>
  </si>
  <si>
    <t>CAH06002.1</t>
  </si>
  <si>
    <t>old_locus_tag=BF0226</t>
  </si>
  <si>
    <t>BF9343_0224</t>
  </si>
  <si>
    <t>CAH06003.1</t>
  </si>
  <si>
    <t>putative exported alpha-galactosidase</t>
  </si>
  <si>
    <t>old_locus_tag=BF0227</t>
  </si>
  <si>
    <t>BF9343_0225</t>
  </si>
  <si>
    <t>CAH06004.1</t>
  </si>
  <si>
    <t>old_locus_tag=BF0228</t>
  </si>
  <si>
    <t>BF9343_0226</t>
  </si>
  <si>
    <t>CAH06005.1</t>
  </si>
  <si>
    <t>old_locus_tag=BF0229</t>
  </si>
  <si>
    <t>BF9343_0227</t>
  </si>
  <si>
    <t>CAH06006.1</t>
  </si>
  <si>
    <t>old_locus_tag=BF0230</t>
  </si>
  <si>
    <t>BF9343_0228</t>
  </si>
  <si>
    <t>CAH06007.1</t>
  </si>
  <si>
    <t>putative regulatory protein</t>
  </si>
  <si>
    <t>old_locus_tag=BF0231</t>
  </si>
  <si>
    <t>BF9343_0229</t>
  </si>
  <si>
    <t>CAH06008.1</t>
  </si>
  <si>
    <t>putative ECF-type sigma factor</t>
  </si>
  <si>
    <t>old_locus_tag=BF0232</t>
  </si>
  <si>
    <t>BF9343_0230</t>
  </si>
  <si>
    <t>CAH06009.1</t>
  </si>
  <si>
    <t>old_locus_tag=BF0233</t>
  </si>
  <si>
    <t>BF9343_0231</t>
  </si>
  <si>
    <t>CAH06010.1</t>
  </si>
  <si>
    <t>old_locus_tag=BF0234</t>
  </si>
  <si>
    <t>BF9343_0232</t>
  </si>
  <si>
    <t>CAH06011.1</t>
  </si>
  <si>
    <t>putative inorganic pyrophosphatase</t>
  </si>
  <si>
    <t>old_locus_tag=BF0235</t>
  </si>
  <si>
    <t>BF9343_0233</t>
  </si>
  <si>
    <t>CAH06012.1</t>
  </si>
  <si>
    <t>old_locus_tag=BF0237</t>
  </si>
  <si>
    <t>BF9343_0234</t>
  </si>
  <si>
    <t>CAH06013.1</t>
  </si>
  <si>
    <t>old_locus_tag=BF0238</t>
  </si>
  <si>
    <t>rnhB</t>
  </si>
  <si>
    <t>BF9343_0235</t>
  </si>
  <si>
    <t>CAH06014.1</t>
  </si>
  <si>
    <t>putative ribonuclease HII</t>
  </si>
  <si>
    <t>old_locus_tag=BF0239</t>
  </si>
  <si>
    <t>BF9343_0236</t>
  </si>
  <si>
    <t>CAH06015.1</t>
  </si>
  <si>
    <t>putative cationic transporter</t>
  </si>
  <si>
    <t>old_locus_tag=BF0240</t>
  </si>
  <si>
    <t>gpmI</t>
  </si>
  <si>
    <t>BF9343_0237</t>
  </si>
  <si>
    <t>CAH06016.1</t>
  </si>
  <si>
    <t>putative 2,3-bisphosphoglycerate-independent phosphoglycerate mutase</t>
  </si>
  <si>
    <t>old_locus_tag=BF0241</t>
  </si>
  <si>
    <t>BF9343_0238</t>
  </si>
  <si>
    <t>CAH06017.1</t>
  </si>
  <si>
    <t>putative two-component system sensor kinase</t>
  </si>
  <si>
    <t>old_locus_tag=BF0242</t>
  </si>
  <si>
    <t>BF9343_0239</t>
  </si>
  <si>
    <t>CAH06018.1</t>
  </si>
  <si>
    <t>putative two-component sensor histidine kinase</t>
  </si>
  <si>
    <t>old_locus_tag=BF0243</t>
  </si>
  <si>
    <t>BF9343_0240</t>
  </si>
  <si>
    <t>CAH06019.1</t>
  </si>
  <si>
    <t>old_locus_tag=BF0244</t>
  </si>
  <si>
    <t>BF9343_0241</t>
  </si>
  <si>
    <t>CAH06020.1</t>
  </si>
  <si>
    <t>old_locus_tag=BF0245</t>
  </si>
  <si>
    <t>BF9343_0242</t>
  </si>
  <si>
    <t>CAH06021.1</t>
  </si>
  <si>
    <t>DNA gyrase subunit B</t>
  </si>
  <si>
    <t>old_locus_tag=BF0246</t>
  </si>
  <si>
    <t>rpsT</t>
  </si>
  <si>
    <t>BF9343_0243</t>
  </si>
  <si>
    <t>CAH06022.1</t>
  </si>
  <si>
    <t>30S ribosomal protein S20</t>
  </si>
  <si>
    <t>old_locus_tag=BF0247</t>
  </si>
  <si>
    <t>tRNA-Glu</t>
  </si>
  <si>
    <t>BF9343_0244</t>
  </si>
  <si>
    <t>CAH06023.1</t>
  </si>
  <si>
    <t>possible DNA repair protein RecO</t>
  </si>
  <si>
    <t>old_locus_tag=BF0248</t>
  </si>
  <si>
    <t>BF9343_0245</t>
  </si>
  <si>
    <t>CAH06024.1</t>
  </si>
  <si>
    <t>old_locus_tag=BF0249</t>
  </si>
  <si>
    <t>ftsZ</t>
  </si>
  <si>
    <t>BF9343_0246</t>
  </si>
  <si>
    <t>CAH06025.1</t>
  </si>
  <si>
    <t>old_locus_tag=BF0250</t>
  </si>
  <si>
    <t>ftsA</t>
  </si>
  <si>
    <t>BF9343_0247</t>
  </si>
  <si>
    <t>CAH06026.1</t>
  </si>
  <si>
    <t>old_locus_tag=BF0251</t>
  </si>
  <si>
    <t>ftsQ</t>
  </si>
  <si>
    <t>BF9343_0248</t>
  </si>
  <si>
    <t>CAH06027.1</t>
  </si>
  <si>
    <t>old_locus_tag=BF0252</t>
  </si>
  <si>
    <t>murC</t>
  </si>
  <si>
    <t>BF9343_0249</t>
  </si>
  <si>
    <t>CAH06028.1</t>
  </si>
  <si>
    <t>putative UDP-N-acetylmuramate--L-alanine ligase</t>
  </si>
  <si>
    <t>old_locus_tag=BF0253</t>
  </si>
  <si>
    <t>murG</t>
  </si>
  <si>
    <t>BF9343_0250</t>
  </si>
  <si>
    <t>CAH06029.1</t>
  </si>
  <si>
    <t>probable UDP-N-acetylglucosamine--N-acetylmuramyl-(pentapeptide) pyrophosphoryl-undecaprenol N-acetylglucosamine transferase</t>
  </si>
  <si>
    <t>old_locus_tag=BF0254</t>
  </si>
  <si>
    <t>ftsW</t>
  </si>
  <si>
    <t>BF9343_0251</t>
  </si>
  <si>
    <t>CAH06030.1</t>
  </si>
  <si>
    <t>putative transmembrane rod-shape determining protein</t>
  </si>
  <si>
    <t>old_locus_tag=BF0255</t>
  </si>
  <si>
    <t>murD</t>
  </si>
  <si>
    <t>BF9343_0252</t>
  </si>
  <si>
    <t>CAH06031.1</t>
  </si>
  <si>
    <t>putative UDP-N-acetylmuramoylalanine--D-glutamate ligase</t>
  </si>
  <si>
    <t>old_locus_tag=BF0256</t>
  </si>
  <si>
    <t>mraY</t>
  </si>
  <si>
    <t>BF9343_0253</t>
  </si>
  <si>
    <t>CAH06032.1</t>
  </si>
  <si>
    <t>putative UDP-N-acetylmuramoyl-pentapeptide:undecaprenyl-phosphate-phosphatase</t>
  </si>
  <si>
    <t>old_locus_tag=BF0257</t>
  </si>
  <si>
    <t>murE</t>
  </si>
  <si>
    <t>BF9343_0254</t>
  </si>
  <si>
    <t>CAH06033.1</t>
  </si>
  <si>
    <t>probable UDP-N-acetylmuramoylalanyl-D-glutamate--2,6-diaminopimelateligase</t>
  </si>
  <si>
    <t>old_locus_tag=BF0258</t>
  </si>
  <si>
    <t>ftsI</t>
  </si>
  <si>
    <t>BF9343_0255</t>
  </si>
  <si>
    <t>CAH06034.1</t>
  </si>
  <si>
    <t>putative cell division specific transpeptidase/penicillin-binding protein</t>
  </si>
  <si>
    <t>old_locus_tag=BF0259</t>
  </si>
  <si>
    <t>BF9343_0256</t>
  </si>
  <si>
    <t>CAH06035.1</t>
  </si>
  <si>
    <t>old_locus_tag=BF0260</t>
  </si>
  <si>
    <t>mraW</t>
  </si>
  <si>
    <t>BF9343_0257</t>
  </si>
  <si>
    <t>CAH06036.1</t>
  </si>
  <si>
    <t>putative S-adenosyl-methyltransferase</t>
  </si>
  <si>
    <t>old_locus_tag=BF0261</t>
  </si>
  <si>
    <t>mraZ</t>
  </si>
  <si>
    <t>BF9343_0258</t>
  </si>
  <si>
    <t>CAH06037.1</t>
  </si>
  <si>
    <t>old_locus_tag=BF0262</t>
  </si>
  <si>
    <t>BF9343_0259</t>
  </si>
  <si>
    <t>CAH06038.1</t>
  </si>
  <si>
    <t>old_locus_tag=BF0263</t>
  </si>
  <si>
    <t>BF9343_0260</t>
  </si>
  <si>
    <t>CAH06039.1</t>
  </si>
  <si>
    <t>old_locus_tag=BF0264</t>
  </si>
  <si>
    <t>sigE</t>
  </si>
  <si>
    <t>BF9343_0261</t>
  </si>
  <si>
    <t>CAH06040.1</t>
  </si>
  <si>
    <t>old_locus_tag=BF0265</t>
  </si>
  <si>
    <t>BF9343_0262</t>
  </si>
  <si>
    <t>CAH06041.1</t>
  </si>
  <si>
    <t>conserved hypothetical membrane protein</t>
  </si>
  <si>
    <t>old_locus_tag=BF0266</t>
  </si>
  <si>
    <t>BF9343_0263</t>
  </si>
  <si>
    <t>CAH06042.1</t>
  </si>
  <si>
    <t>old_locus_tag=BF0267</t>
  </si>
  <si>
    <t>BF9343_0264</t>
  </si>
  <si>
    <t>CAH06043.1</t>
  </si>
  <si>
    <t>old_locus_tag=BF0268</t>
  </si>
  <si>
    <t>BF9343_0265</t>
  </si>
  <si>
    <t>CAH06044.1</t>
  </si>
  <si>
    <t>old_locus_tag=BF0269</t>
  </si>
  <si>
    <t>BF9343_0266</t>
  </si>
  <si>
    <t>CAH06045.1</t>
  </si>
  <si>
    <t>putative hemolysin A</t>
  </si>
  <si>
    <t>old_locus_tag=BF0270</t>
  </si>
  <si>
    <t>dgt</t>
  </si>
  <si>
    <t>BF9343_0267</t>
  </si>
  <si>
    <t>CAH06046.1</t>
  </si>
  <si>
    <t>putative deoxyguanosinetriphosphate triphosphohydrolase</t>
  </si>
  <si>
    <t>old_locus_tag=BF0271</t>
  </si>
  <si>
    <t>dut</t>
  </si>
  <si>
    <t>BF9343_0268</t>
  </si>
  <si>
    <t>CAH06047.1</t>
  </si>
  <si>
    <t>putative deoxyuridine 5'-triphosphate nucleotidohydrolase</t>
  </si>
  <si>
    <t>old_locus_tag=BF0272</t>
  </si>
  <si>
    <t>BF9343_0269</t>
  </si>
  <si>
    <t>CAH06048.1</t>
  </si>
  <si>
    <t>old_locus_tag=BF0273</t>
  </si>
  <si>
    <t>BF9343_0270</t>
  </si>
  <si>
    <t>CAH06049.1</t>
  </si>
  <si>
    <t>old_locus_tag=BF0274</t>
  </si>
  <si>
    <t>BF9343_0271</t>
  </si>
  <si>
    <t>CAH06050.1</t>
  </si>
  <si>
    <t>putative exported peptidase</t>
  </si>
  <si>
    <t>old_locus_tag=BF0275</t>
  </si>
  <si>
    <t>BF9343_0272</t>
  </si>
  <si>
    <t>CAH06051.1</t>
  </si>
  <si>
    <t>putative two-component system sensor histidine kinase/response regulator fusion protein</t>
  </si>
  <si>
    <t>old_locus_tag=BF0276</t>
  </si>
  <si>
    <t>BF9343_0273</t>
  </si>
  <si>
    <t>CAH06052.1</t>
  </si>
  <si>
    <t>old_locus_tag=BF0277</t>
  </si>
  <si>
    <t>BF9343_0274</t>
  </si>
  <si>
    <t>CAH06053.1</t>
  </si>
  <si>
    <t>putative beta-glucosidase</t>
  </si>
  <si>
    <t>old_locus_tag=BF0278</t>
  </si>
  <si>
    <t>BF9343_0275</t>
  </si>
  <si>
    <t>CAH06054.1</t>
  </si>
  <si>
    <t>putative glycosylhydrolase</t>
  </si>
  <si>
    <t>old_locus_tag=BF0279</t>
  </si>
  <si>
    <t>BF9343_0276</t>
  </si>
  <si>
    <t>CAH06055.1</t>
  </si>
  <si>
    <t>putative exported glycosylhydrolase</t>
  </si>
  <si>
    <t>old_locus_tag=BF0280</t>
  </si>
  <si>
    <t>BF9343_0277</t>
  </si>
  <si>
    <t>CAH06056.1</t>
  </si>
  <si>
    <t>old_locus_tag=BF0281</t>
  </si>
  <si>
    <t>BF9343_0278</t>
  </si>
  <si>
    <t>CAH06057.1</t>
  </si>
  <si>
    <t>old_locus_tag=BF0282</t>
  </si>
  <si>
    <t>BF9343_0279</t>
  </si>
  <si>
    <t>CAH06058.1</t>
  </si>
  <si>
    <t>old_locus_tag=BF0283</t>
  </si>
  <si>
    <t>BF9343_0280</t>
  </si>
  <si>
    <t>CAH06059.1</t>
  </si>
  <si>
    <t>old_locus_tag=BF0284</t>
  </si>
  <si>
    <t>BF9343_0281</t>
  </si>
  <si>
    <t>CAH06060.1</t>
  </si>
  <si>
    <t>putative exported glutaminase</t>
  </si>
  <si>
    <t>old_locus_tag=BF0285</t>
  </si>
  <si>
    <t>BF9343_0282</t>
  </si>
  <si>
    <t>CAH06061.1</t>
  </si>
  <si>
    <t>old_locus_tag=BF0286</t>
  </si>
  <si>
    <t>BF9343_0283</t>
  </si>
  <si>
    <t>CAH06062.1</t>
  </si>
  <si>
    <t>old_locus_tag=BF0287</t>
  </si>
  <si>
    <t>BF9343_0284</t>
  </si>
  <si>
    <t>CAH06063.1</t>
  </si>
  <si>
    <t>putative TonB dependent receptor outer membrane protein</t>
  </si>
  <si>
    <t>old_locus_tag=BF0288</t>
  </si>
  <si>
    <t>BF9343_0285</t>
  </si>
  <si>
    <t>CAH06064.1</t>
  </si>
  <si>
    <t>old_locus_tag=BF0289</t>
  </si>
  <si>
    <t>BF9343_0286</t>
  </si>
  <si>
    <t>CAH06065.1</t>
  </si>
  <si>
    <t>old_locus_tag=BF0290</t>
  </si>
  <si>
    <t>BF9343_0287</t>
  </si>
  <si>
    <t>CAH06066.1</t>
  </si>
  <si>
    <t>old_locus_tag=BF0291</t>
  </si>
  <si>
    <t>BF9343_0288</t>
  </si>
  <si>
    <t>CAH06067.1</t>
  </si>
  <si>
    <t>putative exported endo-arabinase</t>
  </si>
  <si>
    <t>old_locus_tag=BF0292</t>
  </si>
  <si>
    <t>BF9343_0289</t>
  </si>
  <si>
    <t>CAH06068.1</t>
  </si>
  <si>
    <t>old_locus_tag=BF0295</t>
  </si>
  <si>
    <t>BF9343_0290</t>
  </si>
  <si>
    <t>CAH06069.1</t>
  </si>
  <si>
    <t>old_locus_tag=BF0296</t>
  </si>
  <si>
    <t>BF9343_0291</t>
  </si>
  <si>
    <t>CAH06070.1</t>
  </si>
  <si>
    <t>old_locus_tag=BF0297</t>
  </si>
  <si>
    <t>BF9343_0292</t>
  </si>
  <si>
    <t>CAH06071.1</t>
  </si>
  <si>
    <t>putative exported alpha-1,2-mannosidase</t>
  </si>
  <si>
    <t>old_locus_tag=BF0298</t>
  </si>
  <si>
    <t>BF9343_0293</t>
  </si>
  <si>
    <t>CAH06072.1</t>
  </si>
  <si>
    <t>old_locus_tag=BF0299</t>
  </si>
  <si>
    <t>BF9343_0294</t>
  </si>
  <si>
    <t>CAH06073.1</t>
  </si>
  <si>
    <t>putative aldose 1-epimerase</t>
  </si>
  <si>
    <t>old_locus_tag=BF0300</t>
  </si>
  <si>
    <t>BF9343_0295</t>
  </si>
  <si>
    <t>CAH06074.1</t>
  </si>
  <si>
    <t>old_locus_tag=BF0301</t>
  </si>
  <si>
    <t>BF9343_0296</t>
  </si>
  <si>
    <t>CAH06075.1</t>
  </si>
  <si>
    <t>putative exported carbohydrate-binding protein</t>
  </si>
  <si>
    <t>old_locus_tag=BF0302</t>
  </si>
  <si>
    <t>BF9343_0297</t>
  </si>
  <si>
    <t>CAH06076.1</t>
  </si>
  <si>
    <t>old_locus_tag=BF0303</t>
  </si>
  <si>
    <t>BF9343_0298</t>
  </si>
  <si>
    <t>CAH06077.1</t>
  </si>
  <si>
    <t>old_locus_tag=BF0305</t>
  </si>
  <si>
    <t>BF9343_0299</t>
  </si>
  <si>
    <t>CAH06078.1</t>
  </si>
  <si>
    <t>old_locus_tag=BF0306</t>
  </si>
  <si>
    <t>BF9343_0300</t>
  </si>
  <si>
    <t>CAH06079.1</t>
  </si>
  <si>
    <t>old_locus_tag=BF0307</t>
  </si>
  <si>
    <t>BF9343_0301</t>
  </si>
  <si>
    <t>CAH06080.1</t>
  </si>
  <si>
    <t>old_locus_tag=BF0309</t>
  </si>
  <si>
    <t>BF9343_0302</t>
  </si>
  <si>
    <t>CAH06081.1</t>
  </si>
  <si>
    <t>hypothetical lipoprotein</t>
  </si>
  <si>
    <t>old_locus_tag=BF0310</t>
  </si>
  <si>
    <t>BF9343_0303</t>
  </si>
  <si>
    <t>CAH06082.1</t>
  </si>
  <si>
    <t>old_locus_tag=BF0311</t>
  </si>
  <si>
    <t>BF9343_0304</t>
  </si>
  <si>
    <t>CAH06083.1</t>
  </si>
  <si>
    <t>putative transmembrane acyltransferase protein</t>
  </si>
  <si>
    <t>old_locus_tag=BF0312</t>
  </si>
  <si>
    <t>BF9343_0305</t>
  </si>
  <si>
    <t>CAH06084.1</t>
  </si>
  <si>
    <t>putative cAMP-binding DNA-binding protein</t>
  </si>
  <si>
    <t>old_locus_tag=BF0313</t>
  </si>
  <si>
    <t>BF9343_0306</t>
  </si>
  <si>
    <t>CAH06085.1</t>
  </si>
  <si>
    <t>old_locus_tag=BF0314</t>
  </si>
  <si>
    <t>BF9343_0307</t>
  </si>
  <si>
    <t>CAH06086.1</t>
  </si>
  <si>
    <t>putative transcriptional regulator</t>
  </si>
  <si>
    <t>old_locus_tag=BF0315</t>
  </si>
  <si>
    <t>BF9343_0308</t>
  </si>
  <si>
    <t>CAH06087.1</t>
  </si>
  <si>
    <t>old_locus_tag=BF0316</t>
  </si>
  <si>
    <t>BF9343_0309</t>
  </si>
  <si>
    <t>CAH06088.1</t>
  </si>
  <si>
    <t>old_locus_tag=BF0317</t>
  </si>
  <si>
    <t>BF9343_0310</t>
  </si>
  <si>
    <t>CAH06089.1</t>
  </si>
  <si>
    <t>putative exported rhamnosidase protein</t>
  </si>
  <si>
    <t>old_locus_tag=BF0318</t>
  </si>
  <si>
    <t>BF9343_0311</t>
  </si>
  <si>
    <t>CAH06090.1</t>
  </si>
  <si>
    <t>putative peptidase/deacetylase</t>
  </si>
  <si>
    <t>old_locus_tag=BF0319</t>
  </si>
  <si>
    <t>BF9343_0312</t>
  </si>
  <si>
    <t>CAH06091.1</t>
  </si>
  <si>
    <t>putative AMP binding long chain acyl-CoA synthetase</t>
  </si>
  <si>
    <t>old_locus_tag=BF0320</t>
  </si>
  <si>
    <t>BF9343_0313</t>
  </si>
  <si>
    <t>CAH06092.1</t>
  </si>
  <si>
    <t>putative peptide chain release factor</t>
  </si>
  <si>
    <t>old_locus_tag=BF0321</t>
  </si>
  <si>
    <t>BF9343_0314</t>
  </si>
  <si>
    <t>CAH06093.1</t>
  </si>
  <si>
    <t>hypothetical membrane protein</t>
  </si>
  <si>
    <t>old_locus_tag=BF0322</t>
  </si>
  <si>
    <t>BF9343_0315</t>
  </si>
  <si>
    <t>CAH06094.1</t>
  </si>
  <si>
    <t>old_locus_tag=BF0323</t>
  </si>
  <si>
    <t>BF9343_0316</t>
  </si>
  <si>
    <t>CAH06095.1</t>
  </si>
  <si>
    <t>old_locus_tag=BF0324</t>
  </si>
  <si>
    <t>BF9343_0317</t>
  </si>
  <si>
    <t>CAH06096.1</t>
  </si>
  <si>
    <t>old_locus_tag=BF0325</t>
  </si>
  <si>
    <t>BF9343_0318</t>
  </si>
  <si>
    <t>CAH06097.1</t>
  </si>
  <si>
    <t>putative TonB-dependent receptor exported protein</t>
  </si>
  <si>
    <t>old_locus_tag=BF0326</t>
  </si>
  <si>
    <t>BF9343_0319</t>
  </si>
  <si>
    <t>CAH06098.1</t>
  </si>
  <si>
    <t>old_locus_tag=BF0327</t>
  </si>
  <si>
    <t>BF9343_0320</t>
  </si>
  <si>
    <t>CAH06099.1</t>
  </si>
  <si>
    <t>old_locus_tag=BF0328</t>
  </si>
  <si>
    <t>BF9343_0321</t>
  </si>
  <si>
    <t>CAH06100.1</t>
  </si>
  <si>
    <t>putative exported beta-hexosaminidase</t>
  </si>
  <si>
    <t>old_locus_tag=BF0329</t>
  </si>
  <si>
    <t>BF9343_0322</t>
  </si>
  <si>
    <t>CAH06101.1</t>
  </si>
  <si>
    <t>old_locus_tag=BF0330</t>
  </si>
  <si>
    <t>BF9343_0323</t>
  </si>
  <si>
    <t>CAH06102.1</t>
  </si>
  <si>
    <t>putative exported hydrolase</t>
  </si>
  <si>
    <t>old_locus_tag=BF0331</t>
  </si>
  <si>
    <t>BF9343_0324</t>
  </si>
  <si>
    <t>CAH06103.1</t>
  </si>
  <si>
    <t>old_locus_tag=BF0332</t>
  </si>
  <si>
    <t>BF9343_0325</t>
  </si>
  <si>
    <t>CAH06104.1</t>
  </si>
  <si>
    <t>old_locus_tag=BF0333</t>
  </si>
  <si>
    <t>BF9343_0326</t>
  </si>
  <si>
    <t>CAH06105.1</t>
  </si>
  <si>
    <t>old_locus_tag=BF0334</t>
  </si>
  <si>
    <t>BF9343_0327</t>
  </si>
  <si>
    <t>CAH06106.1</t>
  </si>
  <si>
    <t>putative two-component system sensor histidine kinase</t>
  </si>
  <si>
    <t>old_locus_tag=BF0335</t>
  </si>
  <si>
    <t>BF9343_0328</t>
  </si>
  <si>
    <t>CAH06107.1</t>
  </si>
  <si>
    <t>old_locus_tag=BF0336</t>
  </si>
  <si>
    <t>BF9343_0329</t>
  </si>
  <si>
    <t>CAH06108.1</t>
  </si>
  <si>
    <t>old_locus_tag=BF0337</t>
  </si>
  <si>
    <t>BF9343_0330</t>
  </si>
  <si>
    <t>CAH06109.1</t>
  </si>
  <si>
    <t>old_locus_tag=BF0338</t>
  </si>
  <si>
    <t>BF9343_0331</t>
  </si>
  <si>
    <t>CAH06110.1</t>
  </si>
  <si>
    <t>putative exported beta-glucosidase</t>
  </si>
  <si>
    <t>old_locus_tag=BF0339</t>
  </si>
  <si>
    <t>BF9343_0332</t>
  </si>
  <si>
    <t>CAH06111.1</t>
  </si>
  <si>
    <t>old_locus_tag=BF0340</t>
  </si>
  <si>
    <t>BF9343_0333</t>
  </si>
  <si>
    <t>CAH06112.1</t>
  </si>
  <si>
    <t>putative TonB-dependent outer membrane exported protein</t>
  </si>
  <si>
    <t>old_locus_tag=BF0341</t>
  </si>
  <si>
    <t>BF9343_0334</t>
  </si>
  <si>
    <t>CAH06113.1</t>
  </si>
  <si>
    <t>old_locus_tag=BF0342</t>
  </si>
  <si>
    <t>BF9343_0335</t>
  </si>
  <si>
    <t>CAH06114.1</t>
  </si>
  <si>
    <t>putative DNA-binding protein</t>
  </si>
  <si>
    <t>old_locus_tag=BF0343</t>
  </si>
  <si>
    <t>BF9343_0336</t>
  </si>
  <si>
    <t>CAH06115.1</t>
  </si>
  <si>
    <t>old_locus_tag=BF0344</t>
  </si>
  <si>
    <t>BF9343_0337</t>
  </si>
  <si>
    <t>CAH06116.1</t>
  </si>
  <si>
    <t>old_locus_tag=BF0345</t>
  </si>
  <si>
    <t>BF9343_0338</t>
  </si>
  <si>
    <t>CAH06117.1</t>
  </si>
  <si>
    <t>old_locus_tag=BF0346</t>
  </si>
  <si>
    <t>BF9343_0339</t>
  </si>
  <si>
    <t>CAH06118.1</t>
  </si>
  <si>
    <t>old_locus_tag=BF0347</t>
  </si>
  <si>
    <t>tRNA-Leu</t>
  </si>
  <si>
    <t>BF9343_0340</t>
  </si>
  <si>
    <t>CAH06119.1</t>
  </si>
  <si>
    <t>putative TonB dependent outer membrane exported protein</t>
  </si>
  <si>
    <t>old_locus_tag=BF0349</t>
  </si>
  <si>
    <t>BF9343_0341</t>
  </si>
  <si>
    <t>CAH06120.1</t>
  </si>
  <si>
    <t>old_locus_tag=BF0350</t>
  </si>
  <si>
    <t>BF9343_0342</t>
  </si>
  <si>
    <t>CAH06121.1</t>
  </si>
  <si>
    <t>old_locus_tag=BF0351</t>
  </si>
  <si>
    <t>BF9343_0343</t>
  </si>
  <si>
    <t>CAH06122.1</t>
  </si>
  <si>
    <t>old_locus_tag=BF0352</t>
  </si>
  <si>
    <t>BF9343_0344</t>
  </si>
  <si>
    <t>CAH06123.1</t>
  </si>
  <si>
    <t>putative topoisomerase</t>
  </si>
  <si>
    <t>old_locus_tag=BF0353</t>
  </si>
  <si>
    <t>glyS</t>
  </si>
  <si>
    <t>BF9343_0345</t>
  </si>
  <si>
    <t>CAH06124.1</t>
  </si>
  <si>
    <t>putative glycyl-tRNA synthetase</t>
  </si>
  <si>
    <t>old_locus_tag=BF0354</t>
  </si>
  <si>
    <t>BF9343_0346</t>
  </si>
  <si>
    <t>CAH06125.1</t>
  </si>
  <si>
    <t>putative fkbp-type 22 kDa peptidyl-prolyl cis-trans isomerase</t>
  </si>
  <si>
    <t>old_locus_tag=BF0355</t>
  </si>
  <si>
    <t>BF9343_0347</t>
  </si>
  <si>
    <t>CAH06126.1</t>
  </si>
  <si>
    <t>old_locus_tag=BF0356</t>
  </si>
  <si>
    <t>BF9343_0348</t>
  </si>
  <si>
    <t>CAH06127.1</t>
  </si>
  <si>
    <t>old_locus_tag=BF0357</t>
  </si>
  <si>
    <t>BF9343_0349</t>
  </si>
  <si>
    <t>CAH06128.1</t>
  </si>
  <si>
    <t>old_locus_tag=BF0358</t>
  </si>
  <si>
    <t>BF9343_0350</t>
  </si>
  <si>
    <t>CAH06129.1</t>
  </si>
  <si>
    <t>putative nitroimidazole resistance-like protein</t>
  </si>
  <si>
    <t>old_locus_tag=BF0359</t>
  </si>
  <si>
    <t>BF9343_0351</t>
  </si>
  <si>
    <t>CAH06130.1</t>
  </si>
  <si>
    <t>putative NapC/NirT cytochrome c-type protein</t>
  </si>
  <si>
    <t>old_locus_tag=BF0360</t>
  </si>
  <si>
    <t>nrfA</t>
  </si>
  <si>
    <t>BF9343_0352</t>
  </si>
  <si>
    <t>CAH06131.1</t>
  </si>
  <si>
    <t>putative exported cytochrome c552</t>
  </si>
  <si>
    <t>old_locus_tag=BF0361</t>
  </si>
  <si>
    <t>BF9343_0353</t>
  </si>
  <si>
    <t>CAH06132.1</t>
  </si>
  <si>
    <t>old_locus_tag=BF0362</t>
  </si>
  <si>
    <t>BF9343_0354</t>
  </si>
  <si>
    <t>CAH06133.1</t>
  </si>
  <si>
    <t>putative cytochrome c biogenesis protein</t>
  </si>
  <si>
    <t>old_locus_tag=BF0363</t>
  </si>
  <si>
    <t>BF9343_0355</t>
  </si>
  <si>
    <t>CAH06134.1</t>
  </si>
  <si>
    <t>old_locus_tag=BF0364</t>
  </si>
  <si>
    <t>BF9343_0356</t>
  </si>
  <si>
    <t>CAH06135.1</t>
  </si>
  <si>
    <t>putative FNR-family transcriptional regulatory protein</t>
  </si>
  <si>
    <t>old_locus_tag=BF0365</t>
  </si>
  <si>
    <t>BF9343_0357</t>
  </si>
  <si>
    <t>CAH06136.1</t>
  </si>
  <si>
    <t>putative beta-lactamase/acylhydrolase</t>
  </si>
  <si>
    <t>old_locus_tag=BF0366</t>
  </si>
  <si>
    <t>BF9343_0358</t>
  </si>
  <si>
    <t>CAH06137.1</t>
  </si>
  <si>
    <t>putative glucokinase/SIS domain protein</t>
  </si>
  <si>
    <t>old_locus_tag=BF0367</t>
  </si>
  <si>
    <t>BF9343_0359</t>
  </si>
  <si>
    <t>CAH06138.1</t>
  </si>
  <si>
    <t>old_locus_tag=BF0368</t>
  </si>
  <si>
    <t>BF9343_0360</t>
  </si>
  <si>
    <t>CAH06139.1</t>
  </si>
  <si>
    <t>old_locus_tag=BF0369</t>
  </si>
  <si>
    <t>BF9343_0361</t>
  </si>
  <si>
    <t>CAH06140.1</t>
  </si>
  <si>
    <t>putative FAD-binding oxidoreductase</t>
  </si>
  <si>
    <t>old_locus_tag=BF0370</t>
  </si>
  <si>
    <t>BF9343_0362</t>
  </si>
  <si>
    <t>CAH06141.1</t>
  </si>
  <si>
    <t>old_locus_tag=BF0371</t>
  </si>
  <si>
    <t>BF9343_0363</t>
  </si>
  <si>
    <t>CAH06142.1</t>
  </si>
  <si>
    <t>putative transmembrane permease</t>
  </si>
  <si>
    <t>old_locus_tag=BF0372</t>
  </si>
  <si>
    <t>BF9343_0364</t>
  </si>
  <si>
    <t>CAH06143.1</t>
  </si>
  <si>
    <t>old_locus_tag=BF0373</t>
  </si>
  <si>
    <t>pseudogene</t>
  </si>
  <si>
    <t>BF9343_0365</t>
  </si>
  <si>
    <t>pseudo</t>
  </si>
  <si>
    <t>without_protein</t>
  </si>
  <si>
    <t>putative glycosyltransferase (pseudogene)</t>
  </si>
  <si>
    <t>pseudo;old_locus_tag=BF0375</t>
  </si>
  <si>
    <t>BF9343_0366</t>
  </si>
  <si>
    <t>CAH06145.1</t>
  </si>
  <si>
    <t>putative PQQ-binding exported phosphoesterase</t>
  </si>
  <si>
    <t>old_locus_tag=BF0376</t>
  </si>
  <si>
    <t>BF9343_0367</t>
  </si>
  <si>
    <t>CAH06146.1</t>
  </si>
  <si>
    <t>possible exported xanthan lyase/N-acetylmuramoyl-L-alanine amidase</t>
  </si>
  <si>
    <t>old_locus_tag=BF0377</t>
  </si>
  <si>
    <t>BF9343_0368</t>
  </si>
  <si>
    <t>CAH06147.1</t>
  </si>
  <si>
    <t>putative cation symporter</t>
  </si>
  <si>
    <t>old_locus_tag=BF0378</t>
  </si>
  <si>
    <t>BF9343_0369</t>
  </si>
  <si>
    <t>CAH06148.1</t>
  </si>
  <si>
    <t>old_locus_tag=BF0379</t>
  </si>
  <si>
    <t>BF9343_0370</t>
  </si>
  <si>
    <t>CAH06149.1</t>
  </si>
  <si>
    <t>old_locus_tag=BF0380</t>
  </si>
  <si>
    <t>BF9343_0371</t>
  </si>
  <si>
    <t>CAH06150.1</t>
  </si>
  <si>
    <t>old_locus_tag=BF0381</t>
  </si>
  <si>
    <t>BF9343_0372</t>
  </si>
  <si>
    <t>CAH06151.1</t>
  </si>
  <si>
    <t>old_locus_tag=BF0382</t>
  </si>
  <si>
    <t>asd</t>
  </si>
  <si>
    <t>BF9343_0373</t>
  </si>
  <si>
    <t>CAH06152.1</t>
  </si>
  <si>
    <t>putative aspartate-semialdehyde dehydrogenase</t>
  </si>
  <si>
    <t>old_locus_tag=BF0384</t>
  </si>
  <si>
    <t>BF9343_0374</t>
  </si>
  <si>
    <t>CAH06153.1</t>
  </si>
  <si>
    <t>putative Na+/H+ antiporter</t>
  </si>
  <si>
    <t>old_locus_tag=BF0385</t>
  </si>
  <si>
    <t>BF9343_0375</t>
  </si>
  <si>
    <t>CAH06154.1</t>
  </si>
  <si>
    <t>putative ThiF family protein</t>
  </si>
  <si>
    <t>old_locus_tag=BF0386</t>
  </si>
  <si>
    <t>BF9343_0376</t>
  </si>
  <si>
    <t>CAH06155.1</t>
  </si>
  <si>
    <t>old_locus_tag=BF0387</t>
  </si>
  <si>
    <t>BF9343_0377</t>
  </si>
  <si>
    <t>CAH06156.1</t>
  </si>
  <si>
    <t>old_locus_tag=BF0388</t>
  </si>
  <si>
    <t>BF9343_0378</t>
  </si>
  <si>
    <t>CAH06157.1</t>
  </si>
  <si>
    <t>putative sodium-dependent transporter</t>
  </si>
  <si>
    <t>old_locus_tag=BF0389</t>
  </si>
  <si>
    <t>BF9343_0379</t>
  </si>
  <si>
    <t>CAH06158.1</t>
  </si>
  <si>
    <t>old_locus_tag=BF0390</t>
  </si>
  <si>
    <t>murF</t>
  </si>
  <si>
    <t>BF9343_0380</t>
  </si>
  <si>
    <t>CAH06159.1</t>
  </si>
  <si>
    <t>putative UDP-N-acetylmuramoyl-tripeptide--D-alanyl-d-alanine ligase</t>
  </si>
  <si>
    <t>old_locus_tag=BF0391</t>
  </si>
  <si>
    <t>BF9343_0381</t>
  </si>
  <si>
    <t>CAH06160.1</t>
  </si>
  <si>
    <t>putative transporter/antibiotic resistance protein</t>
  </si>
  <si>
    <t>old_locus_tag=BF0392</t>
  </si>
  <si>
    <t>gadB</t>
  </si>
  <si>
    <t>BF9343_0382</t>
  </si>
  <si>
    <t>CAH06161.1</t>
  </si>
  <si>
    <t>putative glutamate decarboxylase</t>
  </si>
  <si>
    <t>old_locus_tag=BF0393</t>
  </si>
  <si>
    <t>glsA</t>
  </si>
  <si>
    <t>BF9343_0383</t>
  </si>
  <si>
    <t>CAH06162.1</t>
  </si>
  <si>
    <t>putative glutaminase</t>
  </si>
  <si>
    <t>old_locus_tag=BF0394</t>
  </si>
  <si>
    <t>BF9343_0384</t>
  </si>
  <si>
    <t>CAH06163.1</t>
  </si>
  <si>
    <t>old_locus_tag=BF0395</t>
  </si>
  <si>
    <t>folP</t>
  </si>
  <si>
    <t>BF9343_0385</t>
  </si>
  <si>
    <t>CAH06164.1</t>
  </si>
  <si>
    <t>putative dihydropteroate synthase</t>
  </si>
  <si>
    <t>old_locus_tag=BF0396</t>
  </si>
  <si>
    <t>BF9343_0386</t>
  </si>
  <si>
    <t>CAH06165.1</t>
  </si>
  <si>
    <t>old_locus_tag=BF0397</t>
  </si>
  <si>
    <t>BF9343_0387</t>
  </si>
  <si>
    <t>CAH06166.1</t>
  </si>
  <si>
    <t>old_locus_tag=BF0400</t>
  </si>
  <si>
    <t>BF9343_0388</t>
  </si>
  <si>
    <t>CAH06167.1</t>
  </si>
  <si>
    <t>old_locus_tag=BF0401</t>
  </si>
  <si>
    <t>BF9343_0389</t>
  </si>
  <si>
    <t>CAH06168.1</t>
  </si>
  <si>
    <t>old_locus_tag=BF0402</t>
  </si>
  <si>
    <t>BF9343_0390</t>
  </si>
  <si>
    <t>CAH06169.1</t>
  </si>
  <si>
    <t>old_locus_tag=BF0403</t>
  </si>
  <si>
    <t>BF9343_0391</t>
  </si>
  <si>
    <t>CAH06170.1</t>
  </si>
  <si>
    <t>old_locus_tag=BF0404</t>
  </si>
  <si>
    <t>BF9343_0392</t>
  </si>
  <si>
    <t>CAH06171.1</t>
  </si>
  <si>
    <t>old_locus_tag=BF0405</t>
  </si>
  <si>
    <t>BF9343_0393</t>
  </si>
  <si>
    <t>CAH06172.1</t>
  </si>
  <si>
    <t>old_locus_tag=BF0406</t>
  </si>
  <si>
    <t>BF9343_0394</t>
  </si>
  <si>
    <t>putative hypothetical protein (pseudogene)</t>
  </si>
  <si>
    <t>pseudo;old_locus_tag=BF0408</t>
  </si>
  <si>
    <t>BF9343_0395</t>
  </si>
  <si>
    <t>CAH06174.1</t>
  </si>
  <si>
    <t>old_locus_tag=BF0409</t>
  </si>
  <si>
    <t>BF9343_0396</t>
  </si>
  <si>
    <t>CAH06175.1</t>
  </si>
  <si>
    <t>old_locus_tag=BF0411</t>
  </si>
  <si>
    <t>BF9343_0397</t>
  </si>
  <si>
    <t>CAH06176.1</t>
  </si>
  <si>
    <t>old_locus_tag=BF0412</t>
  </si>
  <si>
    <t>BF9343_0398</t>
  </si>
  <si>
    <t>CAH06177.1</t>
  </si>
  <si>
    <t>old_locus_tag=BF0413</t>
  </si>
  <si>
    <t>BF9343_0399</t>
  </si>
  <si>
    <t>CAH06178.1</t>
  </si>
  <si>
    <t>old_locus_tag=BF0414</t>
  </si>
  <si>
    <t>BF9343_0400</t>
  </si>
  <si>
    <t>CAH06179.1</t>
  </si>
  <si>
    <t>possible acetyltransferase</t>
  </si>
  <si>
    <t>old_locus_tag=BF0415</t>
  </si>
  <si>
    <t>BF9343_0401</t>
  </si>
  <si>
    <t>CAH06180.1</t>
  </si>
  <si>
    <t>old_locus_tag=BF0416</t>
  </si>
  <si>
    <t>BF9343_0402</t>
  </si>
  <si>
    <t>CAH06181.1</t>
  </si>
  <si>
    <t>putative LrgB family transmembrane protein</t>
  </si>
  <si>
    <t>old_locus_tag=BF0417</t>
  </si>
  <si>
    <t>BF9343_0403</t>
  </si>
  <si>
    <t>CAH06182.1</t>
  </si>
  <si>
    <t>putative transmembrane holin-like protein LrgA</t>
  </si>
  <si>
    <t>old_locus_tag=BF0418</t>
  </si>
  <si>
    <t>BF9343_0404</t>
  </si>
  <si>
    <t>CAH06183.1</t>
  </si>
  <si>
    <t>old_locus_tag=BF0420</t>
  </si>
  <si>
    <t>BF9343_0405</t>
  </si>
  <si>
    <t>CAH06184.1</t>
  </si>
  <si>
    <t>old_locus_tag=BF0421</t>
  </si>
  <si>
    <t>BF9343_0406</t>
  </si>
  <si>
    <t>CAH06185.1</t>
  </si>
  <si>
    <t>old_locus_tag=BF0422</t>
  </si>
  <si>
    <t>ptaA</t>
  </si>
  <si>
    <t>BF9343_0407</t>
  </si>
  <si>
    <t>CAH06186.1</t>
  </si>
  <si>
    <t>putative phosphate acetyltransferase</t>
  </si>
  <si>
    <t>old_locus_tag=BF0423</t>
  </si>
  <si>
    <t>ackA</t>
  </si>
  <si>
    <t>BF9343_0408</t>
  </si>
  <si>
    <t>CAH06187.1</t>
  </si>
  <si>
    <t>putative acetate kinase</t>
  </si>
  <si>
    <t>old_locus_tag=BF0424</t>
  </si>
  <si>
    <t>BF9343_0409</t>
  </si>
  <si>
    <t>CAH06188.1</t>
  </si>
  <si>
    <t>putative alkaline phosphatase</t>
  </si>
  <si>
    <t>old_locus_tag=BF0425</t>
  </si>
  <si>
    <t>BF9343_0410</t>
  </si>
  <si>
    <t>CAH06189.1</t>
  </si>
  <si>
    <t>old_locus_tag=BF0426</t>
  </si>
  <si>
    <t>BF9343_0411</t>
  </si>
  <si>
    <t>CAH06190.1</t>
  </si>
  <si>
    <t>putative UDP-2,3-diacylglucosamine hydrolase</t>
  </si>
  <si>
    <t>old_locus_tag=BF0427</t>
  </si>
  <si>
    <t>radC1</t>
  </si>
  <si>
    <t>BF9343_0412</t>
  </si>
  <si>
    <t>CAH06191.1</t>
  </si>
  <si>
    <t>putative DNA repair protein</t>
  </si>
  <si>
    <t>old_locus_tag=BF0428</t>
  </si>
  <si>
    <t>BF9343_0413</t>
  </si>
  <si>
    <t>CAH06192.1</t>
  </si>
  <si>
    <t>old_locus_tag=BF0429</t>
  </si>
  <si>
    <t>efp</t>
  </si>
  <si>
    <t>BF9343_0414</t>
  </si>
  <si>
    <t>CAH06193.1</t>
  </si>
  <si>
    <t>putative elongation factor P</t>
  </si>
  <si>
    <t>old_locus_tag=BF0431</t>
  </si>
  <si>
    <t>BF9343_0415</t>
  </si>
  <si>
    <t>CAH06194.1</t>
  </si>
  <si>
    <t>50S ribosomal protein L34</t>
  </si>
  <si>
    <t>old_locus_tag=BF0432</t>
  </si>
  <si>
    <t>BF9343_0416</t>
  </si>
  <si>
    <t>CAH06195.1</t>
  </si>
  <si>
    <t>putative transmembrane PASTA-domain protein</t>
  </si>
  <si>
    <t>old_locus_tag=BF0433</t>
  </si>
  <si>
    <t>rluD</t>
  </si>
  <si>
    <t>BF9343_0417</t>
  </si>
  <si>
    <t>CAH06196.1</t>
  </si>
  <si>
    <t>ribosomal large subunit pseudouridine synthase</t>
  </si>
  <si>
    <t>old_locus_tag=BF0434</t>
  </si>
  <si>
    <t>ddlA</t>
  </si>
  <si>
    <t>BF9343_0418</t>
  </si>
  <si>
    <t>CAH06197.1</t>
  </si>
  <si>
    <t>putative D-Alanine-D-Alanine-Ligase</t>
  </si>
  <si>
    <t>old_locus_tag=BF0435</t>
  </si>
  <si>
    <t>BF9343_0419</t>
  </si>
  <si>
    <t>CAH06198.1</t>
  </si>
  <si>
    <t>old_locus_tag=BF0436</t>
  </si>
  <si>
    <t>BF9343_0420</t>
  </si>
  <si>
    <t>CAH06199.1</t>
  </si>
  <si>
    <t>old_locus_tag=BF0437</t>
  </si>
  <si>
    <t>BF9343_0421</t>
  </si>
  <si>
    <t>CAH06200.1</t>
  </si>
  <si>
    <t>conserved hypothetical rhodanese-domain protein</t>
  </si>
  <si>
    <t>old_locus_tag=BF0438</t>
  </si>
  <si>
    <t>BF9343_0422</t>
  </si>
  <si>
    <t>CAH06201.1</t>
  </si>
  <si>
    <t>putative ornithine carbamoyltransferase</t>
  </si>
  <si>
    <t>old_locus_tag=BF0439</t>
  </si>
  <si>
    <t>BF9343_0423</t>
  </si>
  <si>
    <t>CAH06202.1</t>
  </si>
  <si>
    <t>old_locus_tag=BF0440</t>
  </si>
  <si>
    <t>BF9343_0424</t>
  </si>
  <si>
    <t>CAH06203.1</t>
  </si>
  <si>
    <t>old_locus_tag=BF0441</t>
  </si>
  <si>
    <t>proA</t>
  </si>
  <si>
    <t>BF9343_0425</t>
  </si>
  <si>
    <t>CAH06204.1</t>
  </si>
  <si>
    <t>putative gamma-glutamyl phosphate reductase</t>
  </si>
  <si>
    <t>old_locus_tag=BF0443</t>
  </si>
  <si>
    <t>proB</t>
  </si>
  <si>
    <t>BF9343_0426</t>
  </si>
  <si>
    <t>CAH06205.1</t>
  </si>
  <si>
    <t>putative glutamate kinase</t>
  </si>
  <si>
    <t>old_locus_tag=BF0444</t>
  </si>
  <si>
    <t>BF9343_0427</t>
  </si>
  <si>
    <t>CAH06206.1</t>
  </si>
  <si>
    <t>old_locus_tag=BF0445</t>
  </si>
  <si>
    <t>murI</t>
  </si>
  <si>
    <t>BF9343_0428</t>
  </si>
  <si>
    <t>CAH06207.1</t>
  </si>
  <si>
    <t>putative glutamate racemase</t>
  </si>
  <si>
    <t>old_locus_tag=BF0446</t>
  </si>
  <si>
    <t>BF9343_0429</t>
  </si>
  <si>
    <t>CAH06208.1</t>
  </si>
  <si>
    <t>old_locus_tag=BF0447</t>
  </si>
  <si>
    <t>ompH</t>
  </si>
  <si>
    <t>BF9343_0430</t>
  </si>
  <si>
    <t>CAH06209.1</t>
  </si>
  <si>
    <t>putative cationic 19 kDa outer membrane protein precursor</t>
  </si>
  <si>
    <t>old_locus_tag=BF0448</t>
  </si>
  <si>
    <t>BF9343_0431</t>
  </si>
  <si>
    <t>CAH06210.1</t>
  </si>
  <si>
    <t>old_locus_tag=BF0449</t>
  </si>
  <si>
    <t>uppS</t>
  </si>
  <si>
    <t>BF9343_0432</t>
  </si>
  <si>
    <t>CAH06211.1</t>
  </si>
  <si>
    <t>putative undecaprenyl pyrophosphate synthetase</t>
  </si>
  <si>
    <t>old_locus_tag=BF0450</t>
  </si>
  <si>
    <t>BF9343_0433</t>
  </si>
  <si>
    <t>CAH06212.1</t>
  </si>
  <si>
    <t>old_locus_tag=BF0451</t>
  </si>
  <si>
    <t>BF9343_0434</t>
  </si>
  <si>
    <t>CAH06213.1</t>
  </si>
  <si>
    <t>putative riboflavin biosynthesis protein [includes: diaminohydroxyphosphoribosylaminopyrimidine deaminase</t>
  </si>
  <si>
    <t>old_locus_tag=BF0452</t>
  </si>
  <si>
    <t>BF9343_0435</t>
  </si>
  <si>
    <t>CAH06214.1</t>
  </si>
  <si>
    <t>putative protoporphyrinogen oxidase</t>
  </si>
  <si>
    <t>old_locus_tag=BF0453</t>
  </si>
  <si>
    <t>BF9343_0436</t>
  </si>
  <si>
    <t>CAH06215.1</t>
  </si>
  <si>
    <t>putative transcriptional regulatory protein</t>
  </si>
  <si>
    <t>old_locus_tag=BF0454</t>
  </si>
  <si>
    <t>pyrE</t>
  </si>
  <si>
    <t>BF9343_0437</t>
  </si>
  <si>
    <t>CAH06216.1</t>
  </si>
  <si>
    <t>putative orotate phosphoribosyltransferase</t>
  </si>
  <si>
    <t>old_locus_tag=BF0455</t>
  </si>
  <si>
    <t>BF9343_0438</t>
  </si>
  <si>
    <t>CAH06217.1</t>
  </si>
  <si>
    <t>putative conserved hypothetical protein</t>
  </si>
  <si>
    <t>old_locus_tag=BF0456</t>
  </si>
  <si>
    <t>argH</t>
  </si>
  <si>
    <t>BF9343_0439</t>
  </si>
  <si>
    <t>CAH06218.1</t>
  </si>
  <si>
    <t>putative argininosuccinate lyase</t>
  </si>
  <si>
    <t>old_locus_tag=BF0457</t>
  </si>
  <si>
    <t>tRNA-Gly</t>
  </si>
  <si>
    <t>BF9343_0440</t>
  </si>
  <si>
    <t>CAH06219.1</t>
  </si>
  <si>
    <t>putative bacteriophage resolvase/recombinase</t>
  </si>
  <si>
    <t>old_locus_tag=BF0458</t>
  </si>
  <si>
    <t>BF9343_0441</t>
  </si>
  <si>
    <t>hypothetical protein (pseudogene)</t>
  </si>
  <si>
    <t>pseudo;old_locus_tag=BF0459</t>
  </si>
  <si>
    <t>BF9343_0442</t>
  </si>
  <si>
    <t>conserved hypothetical protein (pseudogene)</t>
  </si>
  <si>
    <t>pseudo;old_locus_tag=BF0461</t>
  </si>
  <si>
    <t>BF9343_0443</t>
  </si>
  <si>
    <t>CAH06222.1</t>
  </si>
  <si>
    <t>old_locus_tag=BF0462</t>
  </si>
  <si>
    <t>BF9343_0444</t>
  </si>
  <si>
    <t>CAH06223.1</t>
  </si>
  <si>
    <t>old_locus_tag=BF0463</t>
  </si>
  <si>
    <t>BF9343_0445</t>
  </si>
  <si>
    <t>CAH06224.1</t>
  </si>
  <si>
    <t>putative integrase/recombinase</t>
  </si>
  <si>
    <t>old_locus_tag=BF0465</t>
  </si>
  <si>
    <t>BF9343_0446</t>
  </si>
  <si>
    <t>CAH06225.1</t>
  </si>
  <si>
    <t>putative TonB-dependent receptor</t>
  </si>
  <si>
    <t>old_locus_tag=BF0466</t>
  </si>
  <si>
    <t>BF9343_0447</t>
  </si>
  <si>
    <t>CAH06226.1</t>
  </si>
  <si>
    <t>putative phage-derived protein</t>
  </si>
  <si>
    <t>old_locus_tag=BF0467</t>
  </si>
  <si>
    <t>BF9343_0448</t>
  </si>
  <si>
    <t>CAH06227.1</t>
  </si>
  <si>
    <t>old_locus_tag=BF0468</t>
  </si>
  <si>
    <t>BF9343_0449</t>
  </si>
  <si>
    <t>CAH06228.1</t>
  </si>
  <si>
    <t>old_locus_tag=BF0469</t>
  </si>
  <si>
    <t>BF9343_0450</t>
  </si>
  <si>
    <t>CAH06229.1</t>
  </si>
  <si>
    <t>old_locus_tag=BF0470</t>
  </si>
  <si>
    <t>BF9343_0451</t>
  </si>
  <si>
    <t>CAH06230.1</t>
  </si>
  <si>
    <t>old_locus_tag=BF0471</t>
  </si>
  <si>
    <t>BF9343_0452</t>
  </si>
  <si>
    <t>CAH06231.1</t>
  </si>
  <si>
    <t>old_locus_tag=BF0472</t>
  </si>
  <si>
    <t>BF9343_0453</t>
  </si>
  <si>
    <t>CAH06232.1</t>
  </si>
  <si>
    <t>old_locus_tag=BF0473</t>
  </si>
  <si>
    <t>BF9343_0454</t>
  </si>
  <si>
    <t>CAH06233.1</t>
  </si>
  <si>
    <t>old_locus_tag=BF0474</t>
  </si>
  <si>
    <t>BF9343_0455</t>
  </si>
  <si>
    <t>CAH06234.1</t>
  </si>
  <si>
    <t>old_locus_tag=BF0475</t>
  </si>
  <si>
    <t>BF9343_0456</t>
  </si>
  <si>
    <t>CAH06235.1</t>
  </si>
  <si>
    <t>putative Acyl-CoA synthetase</t>
  </si>
  <si>
    <t>old_locus_tag=BF0476</t>
  </si>
  <si>
    <t>BF9343_0457</t>
  </si>
  <si>
    <t>CAH06236.1</t>
  </si>
  <si>
    <t>old_locus_tag=BF0477</t>
  </si>
  <si>
    <t>BF9343_0458</t>
  </si>
  <si>
    <t>CAH06237.1</t>
  </si>
  <si>
    <t>putative pyrroline-5-carboxylate reductase</t>
  </si>
  <si>
    <t>old_locus_tag=BF0478</t>
  </si>
  <si>
    <t>argD</t>
  </si>
  <si>
    <t>BF9343_0459</t>
  </si>
  <si>
    <t>CAH06238.1</t>
  </si>
  <si>
    <t>putative acetylornithine aminotransferase</t>
  </si>
  <si>
    <t>old_locus_tag=BF0479</t>
  </si>
  <si>
    <t>argC</t>
  </si>
  <si>
    <t>BF9343_0460</t>
  </si>
  <si>
    <t>CAH06239.1</t>
  </si>
  <si>
    <t>putative acetylglutamyl phosphate reductase</t>
  </si>
  <si>
    <t>old_locus_tag=BF0480</t>
  </si>
  <si>
    <t>argG</t>
  </si>
  <si>
    <t>BF9343_0461</t>
  </si>
  <si>
    <t>CAH06240.1</t>
  </si>
  <si>
    <t>putative argininosuccinate synthase</t>
  </si>
  <si>
    <t>old_locus_tag=BF0481</t>
  </si>
  <si>
    <t>BF9343_0462</t>
  </si>
  <si>
    <t>CAH06241.1</t>
  </si>
  <si>
    <t>putative acetyltransferase</t>
  </si>
  <si>
    <t>old_locus_tag=BF0482</t>
  </si>
  <si>
    <t>argR</t>
  </si>
  <si>
    <t>BF9343_0463</t>
  </si>
  <si>
    <t>CAH06242.1</t>
  </si>
  <si>
    <t>putative arginine repressor</t>
  </si>
  <si>
    <t>old_locus_tag=BF0483</t>
  </si>
  <si>
    <t>tRNA-Pro</t>
  </si>
  <si>
    <t>tRNA-Phe</t>
  </si>
  <si>
    <t>BF9343_0464</t>
  </si>
  <si>
    <t>CAH06243.1</t>
  </si>
  <si>
    <t>putative two-component histidine sensor kinase</t>
  </si>
  <si>
    <t>old_locus_tag=BF0486</t>
  </si>
  <si>
    <t>BF9343_0465</t>
  </si>
  <si>
    <t>CAH06244.1</t>
  </si>
  <si>
    <t>putative glutamate:gamma-aminobutyrate antiporter</t>
  </si>
  <si>
    <t>old_locus_tag=BF0487</t>
  </si>
  <si>
    <t>BF9343_0466</t>
  </si>
  <si>
    <t>CAH06245.1</t>
  </si>
  <si>
    <t>putative ion transport protein</t>
  </si>
  <si>
    <t>old_locus_tag=BF0488</t>
  </si>
  <si>
    <t>BF9343_0467</t>
  </si>
  <si>
    <t>CAH06246.1</t>
  </si>
  <si>
    <t>putative malate dehydrogenase</t>
  </si>
  <si>
    <t>old_locus_tag=BF0489</t>
  </si>
  <si>
    <t>BF9343_0468</t>
  </si>
  <si>
    <t>CAH06247.1</t>
  </si>
  <si>
    <t>old_locus_tag=BF0491</t>
  </si>
  <si>
    <t>BF9343_0469</t>
  </si>
  <si>
    <t>CAH06248.1</t>
  </si>
  <si>
    <t>old_locus_tag=BF0492</t>
  </si>
  <si>
    <t>BF9343_0470</t>
  </si>
  <si>
    <t>CAH06249.1</t>
  </si>
  <si>
    <t>old_locus_tag=BF0493</t>
  </si>
  <si>
    <t>BF9343_0471</t>
  </si>
  <si>
    <t>CAH06250.1</t>
  </si>
  <si>
    <t>old_locus_tag=BF0494</t>
  </si>
  <si>
    <t>BF9343_0472</t>
  </si>
  <si>
    <t>CAH06251.1</t>
  </si>
  <si>
    <t>putative bioynthetic peptidoglycan transglycosylase</t>
  </si>
  <si>
    <t>old_locus_tag=BF0495</t>
  </si>
  <si>
    <t>BF9343_0473</t>
  </si>
  <si>
    <t>CAH06252.1</t>
  </si>
  <si>
    <t>putative mismatch repair-like protein</t>
  </si>
  <si>
    <t>old_locus_tag=BF0496</t>
  </si>
  <si>
    <t>BF9343_0474</t>
  </si>
  <si>
    <t>CAH06253.1</t>
  </si>
  <si>
    <t>old_locus_tag=BF0497</t>
  </si>
  <si>
    <t>BF9343_0475</t>
  </si>
  <si>
    <t>CAH06254.1</t>
  </si>
  <si>
    <t>putative melibiase</t>
  </si>
  <si>
    <t>old_locus_tag=BF0498</t>
  </si>
  <si>
    <t>BF9343_0476</t>
  </si>
  <si>
    <t>CAH06255.1</t>
  </si>
  <si>
    <t>putative glycosyl hydrolase, alpha-xylosidase</t>
  </si>
  <si>
    <t>old_locus_tag=BF0499</t>
  </si>
  <si>
    <t>BF9343_0477</t>
  </si>
  <si>
    <t>CAH06256.1</t>
  </si>
  <si>
    <t>old_locus_tag=BF0500</t>
  </si>
  <si>
    <t>BF9343_0478</t>
  </si>
  <si>
    <t>CAH06257.1</t>
  </si>
  <si>
    <t>old_locus_tag=BF0501</t>
  </si>
  <si>
    <t>BF9343_0479</t>
  </si>
  <si>
    <t>CAH06258.1</t>
  </si>
  <si>
    <t>putative anti-sigma factor</t>
  </si>
  <si>
    <t>old_locus_tag=BF0502</t>
  </si>
  <si>
    <t>BF9343_0480</t>
  </si>
  <si>
    <t>CAH06259.1</t>
  </si>
  <si>
    <t>putative ECF-type RNA polymerase sigma factor</t>
  </si>
  <si>
    <t>old_locus_tag=BF0503</t>
  </si>
  <si>
    <t>BF9343_0481</t>
  </si>
  <si>
    <t>CAH06260.1</t>
  </si>
  <si>
    <t>old_locus_tag=BF0504</t>
  </si>
  <si>
    <t>BF9343_0482</t>
  </si>
  <si>
    <t>CAH06261.1</t>
  </si>
  <si>
    <t>old_locus_tag=BF0505</t>
  </si>
  <si>
    <t>BF9343_0483</t>
  </si>
  <si>
    <t>CAH06262.1</t>
  </si>
  <si>
    <t>putative outer membrane transport/efflux protein</t>
  </si>
  <si>
    <t>old_locus_tag=BF0506</t>
  </si>
  <si>
    <t>BF9343_0484</t>
  </si>
  <si>
    <t>CAH06263.1</t>
  </si>
  <si>
    <t>putative transport/efflux component protein</t>
  </si>
  <si>
    <t>old_locus_tag=BF0507</t>
  </si>
  <si>
    <t>BF9343_0485</t>
  </si>
  <si>
    <t>CAH06264.1</t>
  </si>
  <si>
    <t>putative ATP-binding component of ABC transporter</t>
  </si>
  <si>
    <t>old_locus_tag=BF0509</t>
  </si>
  <si>
    <t>BF9343_0486</t>
  </si>
  <si>
    <t>CAH06265.1</t>
  </si>
  <si>
    <t>putative ABC transporter</t>
  </si>
  <si>
    <t>old_locus_tag=BF0510</t>
  </si>
  <si>
    <t>BF9343_0487</t>
  </si>
  <si>
    <t>CAH06266.1</t>
  </si>
  <si>
    <t>old_locus_tag=BF0511</t>
  </si>
  <si>
    <t>BF9343_0488</t>
  </si>
  <si>
    <t>CAH06267.1</t>
  </si>
  <si>
    <t>putative ROK family transcriptional repressor</t>
  </si>
  <si>
    <t>old_locus_tag=BF0512</t>
  </si>
  <si>
    <t>BF9343_0489</t>
  </si>
  <si>
    <t>CAH06268.1</t>
  </si>
  <si>
    <t>putative 50S ribosomal protein</t>
  </si>
  <si>
    <t>old_locus_tag=BF0513</t>
  </si>
  <si>
    <t>BF9343_0490</t>
  </si>
  <si>
    <t>CAH06269.1</t>
  </si>
  <si>
    <t>putative 5'nucleotidase/UDP-sugar hydrolase</t>
  </si>
  <si>
    <t>old_locus_tag=BF0514</t>
  </si>
  <si>
    <t>BF9343_0491</t>
  </si>
  <si>
    <t>CAH06270.1</t>
  </si>
  <si>
    <t>possible secreted 5'-nucleotidase</t>
  </si>
  <si>
    <t>old_locus_tag=BF0515</t>
  </si>
  <si>
    <t>BF9343_0492</t>
  </si>
  <si>
    <t>CAH06271.1</t>
  </si>
  <si>
    <t>possible beta-N-acetylglucosaminidase/beta-lactamase fusion protein</t>
  </si>
  <si>
    <t>old_locus_tag=BF0516</t>
  </si>
  <si>
    <t>BF9343_0493</t>
  </si>
  <si>
    <t>CAH06272.1</t>
  </si>
  <si>
    <t>putative hydrolase/beta lactamase fusion protein</t>
  </si>
  <si>
    <t>old_locus_tag=BF0517</t>
  </si>
  <si>
    <t>BF9343_0494</t>
  </si>
  <si>
    <t>CAH06273.1</t>
  </si>
  <si>
    <t>old_locus_tag=BF0518</t>
  </si>
  <si>
    <t>BF9343_0495</t>
  </si>
  <si>
    <t>CAH06274.1</t>
  </si>
  <si>
    <t>old_locus_tag=BF0519</t>
  </si>
  <si>
    <t>BF9343_0496</t>
  </si>
  <si>
    <t>CAH06275.1</t>
  </si>
  <si>
    <t>putative arylsulfatase</t>
  </si>
  <si>
    <t>old_locus_tag=BF0520</t>
  </si>
  <si>
    <t>BF9343_0497</t>
  </si>
  <si>
    <t>CAH06276.1</t>
  </si>
  <si>
    <t>old_locus_tag=BF0521</t>
  </si>
  <si>
    <t>BF9343_0498</t>
  </si>
  <si>
    <t>CAH06277.1</t>
  </si>
  <si>
    <t>old_locus_tag=BF0522</t>
  </si>
  <si>
    <t>BF9343_0499</t>
  </si>
  <si>
    <t>CAH06278.1</t>
  </si>
  <si>
    <t>old_locus_tag=BF0523</t>
  </si>
  <si>
    <t>BF9343_0500</t>
  </si>
  <si>
    <t>CAH06279.1</t>
  </si>
  <si>
    <t>putative MarR family transcriptional regulator</t>
  </si>
  <si>
    <t>old_locus_tag=BF0524</t>
  </si>
  <si>
    <t>BF9343_0501</t>
  </si>
  <si>
    <t>CAH06280.1</t>
  </si>
  <si>
    <t>putative pyridine nucleotide oxidoreductase</t>
  </si>
  <si>
    <t>old_locus_tag=BF0525</t>
  </si>
  <si>
    <t>BF9343_0502</t>
  </si>
  <si>
    <t>CAH06281.1</t>
  </si>
  <si>
    <t>putative aspartate kinase</t>
  </si>
  <si>
    <t>old_locus_tag=BF0526</t>
  </si>
  <si>
    <t>BF9343_0503</t>
  </si>
  <si>
    <t>CAH06282.1</t>
  </si>
  <si>
    <t>putative two-component response regulator-like protein</t>
  </si>
  <si>
    <t>old_locus_tag=BF0527</t>
  </si>
  <si>
    <t>kdpA</t>
  </si>
  <si>
    <t>BF9343_0504</t>
  </si>
  <si>
    <t>CAH06283.1</t>
  </si>
  <si>
    <t>putative potassium-transporting ATPase</t>
  </si>
  <si>
    <t>old_locus_tag=BF0528</t>
  </si>
  <si>
    <t>kdpB</t>
  </si>
  <si>
    <t>BF9343_0505</t>
  </si>
  <si>
    <t>CAH06284.1</t>
  </si>
  <si>
    <t>putative potassium-transporting ATPase B chain</t>
  </si>
  <si>
    <t>old_locus_tag=BF0529</t>
  </si>
  <si>
    <t>kdpC</t>
  </si>
  <si>
    <t>BF9343_0506</t>
  </si>
  <si>
    <t>CAH06285.1</t>
  </si>
  <si>
    <t>potassium-transporting ATPase c chain</t>
  </si>
  <si>
    <t>old_locus_tag=BF0530</t>
  </si>
  <si>
    <t>frrB</t>
  </si>
  <si>
    <t>BF9343_0507</t>
  </si>
  <si>
    <t>CAH06286.1</t>
  </si>
  <si>
    <t>old_locus_tag=BF0531</t>
  </si>
  <si>
    <t>kdpD</t>
  </si>
  <si>
    <t>BF9343_0508</t>
  </si>
  <si>
    <t>CAH06287.1</t>
  </si>
  <si>
    <t>putative osmosensitive potassium transport sensor protein</t>
  </si>
  <si>
    <t>old_locus_tag=BF0532</t>
  </si>
  <si>
    <t>frrD</t>
  </si>
  <si>
    <t>BF9343_0509</t>
  </si>
  <si>
    <t>CAH06288.1</t>
  </si>
  <si>
    <t>old_locus_tag=BF0533</t>
  </si>
  <si>
    <t>rpoE</t>
  </si>
  <si>
    <t>BF9343_0510</t>
  </si>
  <si>
    <t>CAH06289.1</t>
  </si>
  <si>
    <t>putative RNA polymerase ECF sigma factor</t>
  </si>
  <si>
    <t>old_locus_tag=BF0534</t>
  </si>
  <si>
    <t>frrF</t>
  </si>
  <si>
    <t>BF9343_0511</t>
  </si>
  <si>
    <t>CAH06290.1</t>
  </si>
  <si>
    <t>old_locus_tag=BF0535</t>
  </si>
  <si>
    <t>frrG</t>
  </si>
  <si>
    <t>BF9343_0512</t>
  </si>
  <si>
    <t>CAH06291.1</t>
  </si>
  <si>
    <t>old_locus_tag=BF0536</t>
  </si>
  <si>
    <t>frrH</t>
  </si>
  <si>
    <t>BF9343_0513</t>
  </si>
  <si>
    <t>CAH06292.1</t>
  </si>
  <si>
    <t>old_locus_tag=BF0537</t>
  </si>
  <si>
    <t>frrI</t>
  </si>
  <si>
    <t>BF9343_0514</t>
  </si>
  <si>
    <t>CAH06293.1</t>
  </si>
  <si>
    <t>old_locus_tag=BF0538</t>
  </si>
  <si>
    <t>BF9343_0515</t>
  </si>
  <si>
    <t>CAH06294.1</t>
  </si>
  <si>
    <t>old_locus_tag=BF0539</t>
  </si>
  <si>
    <t>BF9343_0516</t>
  </si>
  <si>
    <t>CAH06295.1</t>
  </si>
  <si>
    <t>old_locus_tag=BF0540</t>
  </si>
  <si>
    <t>BF9343_0517</t>
  </si>
  <si>
    <t>CAH06296.1</t>
  </si>
  <si>
    <t>conserved hypthetical protein</t>
  </si>
  <si>
    <t>old_locus_tag=BF0541</t>
  </si>
  <si>
    <t>tRNA-Met</t>
  </si>
  <si>
    <t>BF9343_0518</t>
  </si>
  <si>
    <t>CAH06297.1</t>
  </si>
  <si>
    <t>old_locus_tag=BF0542</t>
  </si>
  <si>
    <t>BF9343_0519</t>
  </si>
  <si>
    <t>CAH06298.1</t>
  </si>
  <si>
    <t>putative permease</t>
  </si>
  <si>
    <t>old_locus_tag=BF0543</t>
  </si>
  <si>
    <t>ribA</t>
  </si>
  <si>
    <t>BF9343_0520</t>
  </si>
  <si>
    <t>CAH06299.1</t>
  </si>
  <si>
    <t>putative riboflavin biosynthesis protein [includes: GTP cyclohydrolase ii; 3,4-dihydroxy-2-butanone 4-phosphate synthase (dhbp synthase)]</t>
  </si>
  <si>
    <t>old_locus_tag=BF0544</t>
  </si>
  <si>
    <t>aspC1</t>
  </si>
  <si>
    <t>BF9343_0521</t>
  </si>
  <si>
    <t>CAH06300.1</t>
  </si>
  <si>
    <t>putative aspartate aminotransferase</t>
  </si>
  <si>
    <t>old_locus_tag=BF0545</t>
  </si>
  <si>
    <t>BF9343_0522</t>
  </si>
  <si>
    <t>CAH06301.1</t>
  </si>
  <si>
    <t>putative exported rhamnosidase A</t>
  </si>
  <si>
    <t>old_locus_tag=BF0546</t>
  </si>
  <si>
    <t>BF9343_0523</t>
  </si>
  <si>
    <t>CAH06302.1</t>
  </si>
  <si>
    <t>old_locus_tag=BF0547</t>
  </si>
  <si>
    <t>metA</t>
  </si>
  <si>
    <t>BF9343_0524</t>
  </si>
  <si>
    <t>CAH06303.1</t>
  </si>
  <si>
    <t>putative homoserine O-succinyltransferase</t>
  </si>
  <si>
    <t>old_locus_tag=BF0548</t>
  </si>
  <si>
    <t>BF9343_0525</t>
  </si>
  <si>
    <t>CAH06304.1</t>
  </si>
  <si>
    <t>putative protease</t>
  </si>
  <si>
    <t>old_locus_tag=BF0549</t>
  </si>
  <si>
    <t>BF9343_0526</t>
  </si>
  <si>
    <t>CAH06305.1</t>
  </si>
  <si>
    <t>old_locus_tag=BF0550</t>
  </si>
  <si>
    <t>BF9343_0527</t>
  </si>
  <si>
    <t>CAH06306.1</t>
  </si>
  <si>
    <t>putative TonB dependent receptor</t>
  </si>
  <si>
    <t>old_locus_tag=BF0551</t>
  </si>
  <si>
    <t>BF9343_0528</t>
  </si>
  <si>
    <t>CAH06307.1</t>
  </si>
  <si>
    <t>putative LuxR family transcriptional regulator</t>
  </si>
  <si>
    <t>old_locus_tag=BF0552</t>
  </si>
  <si>
    <t>BF9343_0529</t>
  </si>
  <si>
    <t>CAH06308.1</t>
  </si>
  <si>
    <t>old_locus_tag=BF0553</t>
  </si>
  <si>
    <t>BF9343_0530</t>
  </si>
  <si>
    <t>CAH06309.1</t>
  </si>
  <si>
    <t>old_locus_tag=BF0554</t>
  </si>
  <si>
    <t>radA</t>
  </si>
  <si>
    <t>BF9343_0531</t>
  </si>
  <si>
    <t>CAH06310.1</t>
  </si>
  <si>
    <t>old_locus_tag=BF0555</t>
  </si>
  <si>
    <t>BF9343_0532</t>
  </si>
  <si>
    <t>CAH06311.1</t>
  </si>
  <si>
    <t>putative L-asparaginase I</t>
  </si>
  <si>
    <t>old_locus_tag=BF0556</t>
  </si>
  <si>
    <t>thrA</t>
  </si>
  <si>
    <t>BF9343_0533</t>
  </si>
  <si>
    <t>CAH06312.1</t>
  </si>
  <si>
    <t>putative aspartokinase I-homoserine dehydrogenase</t>
  </si>
  <si>
    <t>old_locus_tag=BF0558</t>
  </si>
  <si>
    <t>BF9343_0534</t>
  </si>
  <si>
    <t>CAH06313.1</t>
  </si>
  <si>
    <t>putative phosphoglycerate mutase</t>
  </si>
  <si>
    <t>old_locus_tag=BF0559</t>
  </si>
  <si>
    <t>thrC</t>
  </si>
  <si>
    <t>BF9343_0535</t>
  </si>
  <si>
    <t>CAH06314.1</t>
  </si>
  <si>
    <t>putative threonine synthase</t>
  </si>
  <si>
    <t>old_locus_tag=BF0560</t>
  </si>
  <si>
    <t>BF9343_0536</t>
  </si>
  <si>
    <t>CAH06315.1</t>
  </si>
  <si>
    <t>old_locus_tag=BF0561</t>
  </si>
  <si>
    <t>BF9343_0537</t>
  </si>
  <si>
    <t>CAH06316.1</t>
  </si>
  <si>
    <t>old_locus_tag=BF0562</t>
  </si>
  <si>
    <t>BF9343_0538</t>
  </si>
  <si>
    <t>CAH06317.1</t>
  </si>
  <si>
    <t>old_locus_tag=BF0563</t>
  </si>
  <si>
    <t>BF9343_0539</t>
  </si>
  <si>
    <t>CAH06318.1</t>
  </si>
  <si>
    <t>putative nicotinamide mononucleotide transporter</t>
  </si>
  <si>
    <t>old_locus_tag=BF0564</t>
  </si>
  <si>
    <t>BF9343_0540</t>
  </si>
  <si>
    <t>CAH06319.1</t>
  </si>
  <si>
    <t>putative TonB-dependent transmembrane receptor protein</t>
  </si>
  <si>
    <t>old_locus_tag=BF0565</t>
  </si>
  <si>
    <t>BF9343_0541</t>
  </si>
  <si>
    <t>CAH06320.1</t>
  </si>
  <si>
    <t>old_locus_tag=BF0566</t>
  </si>
  <si>
    <t>BF9343_0542</t>
  </si>
  <si>
    <t>CAH06321.1</t>
  </si>
  <si>
    <t>old_locus_tag=BF0567</t>
  </si>
  <si>
    <t>BF9343_0543</t>
  </si>
  <si>
    <t>CAH06322.1</t>
  </si>
  <si>
    <t>putative RNA polymerase ECF-type sigma factor</t>
  </si>
  <si>
    <t>old_locus_tag=BF0568</t>
  </si>
  <si>
    <t>BF9343_0544</t>
  </si>
  <si>
    <t>CAH06323.1</t>
  </si>
  <si>
    <t>old_locus_tag=BF0569</t>
  </si>
  <si>
    <t>BF9343_0545</t>
  </si>
  <si>
    <t>CAH06324.1</t>
  </si>
  <si>
    <t>old_locus_tag=BF0570</t>
  </si>
  <si>
    <t>BF9343_0546</t>
  </si>
  <si>
    <t>CAH06325.1</t>
  </si>
  <si>
    <t>putative TonB-linked outer membrane receptor protein</t>
  </si>
  <si>
    <t>old_locus_tag=BF0571</t>
  </si>
  <si>
    <t>BF9343_0547</t>
  </si>
  <si>
    <t>CAH06326.1</t>
  </si>
  <si>
    <t>old_locus_tag=BF0572</t>
  </si>
  <si>
    <t>BF9343_0548</t>
  </si>
  <si>
    <t>CAH06327.1</t>
  </si>
  <si>
    <t>old_locus_tag=BF0573</t>
  </si>
  <si>
    <t>BF9343_0549</t>
  </si>
  <si>
    <t>CAH06328.1</t>
  </si>
  <si>
    <t>putative glycosyl hydrolase</t>
  </si>
  <si>
    <t>old_locus_tag=BF0574</t>
  </si>
  <si>
    <t>BF9343_0550</t>
  </si>
  <si>
    <t>CAH06329.1</t>
  </si>
  <si>
    <t>putative glycosyl hydrolase/xylanase</t>
  </si>
  <si>
    <t>old_locus_tag=BF0575</t>
  </si>
  <si>
    <t>BF9343_0551</t>
  </si>
  <si>
    <t>CAH06330.1</t>
  </si>
  <si>
    <t>old_locus_tag=BF0576</t>
  </si>
  <si>
    <t>BF9343_0552</t>
  </si>
  <si>
    <t>CAH06331.1</t>
  </si>
  <si>
    <t>old_locus_tag=BF0577</t>
  </si>
  <si>
    <t>BF9343_0553</t>
  </si>
  <si>
    <t>CAH06332.1</t>
  </si>
  <si>
    <t>putative TonB-dependent outer membrane receptor protein</t>
  </si>
  <si>
    <t>old_locus_tag=BF0578</t>
  </si>
  <si>
    <t>BF9343_0554</t>
  </si>
  <si>
    <t>CAH06333.1</t>
  </si>
  <si>
    <t>putative AraC family transcriptional regulatory protein</t>
  </si>
  <si>
    <t>old_locus_tag=BF0581</t>
  </si>
  <si>
    <t>tRNA-Lys</t>
  </si>
  <si>
    <t>BF9343_0555</t>
  </si>
  <si>
    <t>CAH06334.1</t>
  </si>
  <si>
    <t>old_locus_tag=BF0582</t>
  </si>
  <si>
    <t>tdk</t>
  </si>
  <si>
    <t>BF9343_0556</t>
  </si>
  <si>
    <t>CAH06335.1</t>
  </si>
  <si>
    <t>putative thymidine kinase</t>
  </si>
  <si>
    <t>old_locus_tag=BF0583</t>
  </si>
  <si>
    <t>BF9343_0557</t>
  </si>
  <si>
    <t>CAH06336.1</t>
  </si>
  <si>
    <t>old_locus_tag=BF0584</t>
  </si>
  <si>
    <t>BF9343_0558</t>
  </si>
  <si>
    <t>CAH06337.1</t>
  </si>
  <si>
    <t>putative tetrapyrrole (corrin/porphyrin) methylase</t>
  </si>
  <si>
    <t>old_locus_tag=BF0585</t>
  </si>
  <si>
    <t>BF9343_0559</t>
  </si>
  <si>
    <t>CAH06338.1</t>
  </si>
  <si>
    <t>old_locus_tag=BF0586</t>
  </si>
  <si>
    <t>BF9343_0560</t>
  </si>
  <si>
    <t>CAH06339.1</t>
  </si>
  <si>
    <t>putative haloacid dehalogenase-like hydrolase protein</t>
  </si>
  <si>
    <t>old_locus_tag=BF0587</t>
  </si>
  <si>
    <t>BF9343_0561</t>
  </si>
  <si>
    <t>CAH06340.1</t>
  </si>
  <si>
    <t>putative amino acid transporter</t>
  </si>
  <si>
    <t>old_locus_tag=BF0588</t>
  </si>
  <si>
    <t>BF9343_0562</t>
  </si>
  <si>
    <t>CAH06341.1</t>
  </si>
  <si>
    <t>old_locus_tag=BF0589</t>
  </si>
  <si>
    <t>BF9343_0563</t>
  </si>
  <si>
    <t>partial</t>
  </si>
  <si>
    <t>CAH06342.1</t>
  </si>
  <si>
    <t>putative surface membrane protein</t>
  </si>
  <si>
    <t>partial;old_locus_tag=BF0590</t>
  </si>
  <si>
    <t>BF9343_0564</t>
  </si>
  <si>
    <t>CAH06343.1</t>
  </si>
  <si>
    <t>putative outer membrane receptor protein</t>
  </si>
  <si>
    <t>old_locus_tag=BF0591</t>
  </si>
  <si>
    <t>BF9343_0565</t>
  </si>
  <si>
    <t>CAH06344.1</t>
  </si>
  <si>
    <t>partial;old_locus_tag=BF0592</t>
  </si>
  <si>
    <t>BF9343_0566</t>
  </si>
  <si>
    <t>CAH06345.1</t>
  </si>
  <si>
    <t>putative integrase/transposase</t>
  </si>
  <si>
    <t>old_locus_tag=BF0593</t>
  </si>
  <si>
    <t>BF9343_0567</t>
  </si>
  <si>
    <t>CAH06346.1</t>
  </si>
  <si>
    <t>old_locus_tag=BF0594</t>
  </si>
  <si>
    <t>BF9343_0568</t>
  </si>
  <si>
    <t>CAH06347.1</t>
  </si>
  <si>
    <t>old_locus_tag=BF0595</t>
  </si>
  <si>
    <t>BF9343_0569</t>
  </si>
  <si>
    <t>CAH06348.1</t>
  </si>
  <si>
    <t>partial;old_locus_tag=BF0596</t>
  </si>
  <si>
    <t>BF9343_0570</t>
  </si>
  <si>
    <t>CAH06349.1</t>
  </si>
  <si>
    <t>old_locus_tag=BF0597</t>
  </si>
  <si>
    <t>BF9343_0571</t>
  </si>
  <si>
    <t>CAH06350.1</t>
  </si>
  <si>
    <t>putative GTP-binding protein</t>
  </si>
  <si>
    <t>old_locus_tag=BF0598</t>
  </si>
  <si>
    <t>BF9343_0572</t>
  </si>
  <si>
    <t>CAH06351.1</t>
  </si>
  <si>
    <t>old_locus_tag=BF0599</t>
  </si>
  <si>
    <t>BF9343_0573</t>
  </si>
  <si>
    <t>CAH06352.1</t>
  </si>
  <si>
    <t>putative aminopeptidase</t>
  </si>
  <si>
    <t>old_locus_tag=BF0600</t>
  </si>
  <si>
    <t>fumB</t>
  </si>
  <si>
    <t>BF9343_0574</t>
  </si>
  <si>
    <t>CAH06353.1</t>
  </si>
  <si>
    <t>putative fumarate hydratase class I, anaerobic</t>
  </si>
  <si>
    <t>old_locus_tag=BF0601</t>
  </si>
  <si>
    <t>BF9343_0575</t>
  </si>
  <si>
    <t>CAH06354.1</t>
  </si>
  <si>
    <t>putative transmembrane acyl-transferase protein</t>
  </si>
  <si>
    <t>old_locus_tag=BF0602</t>
  </si>
  <si>
    <t>BF9343_0576</t>
  </si>
  <si>
    <t>CAH06355.1</t>
  </si>
  <si>
    <t>putative alpha-N-acetylglucosaminidase</t>
  </si>
  <si>
    <t>old_locus_tag=BF0603</t>
  </si>
  <si>
    <t>BF9343_0577</t>
  </si>
  <si>
    <t>CAH06356.1</t>
  </si>
  <si>
    <t>old_locus_tag=BF0604</t>
  </si>
  <si>
    <t>BF9343_0578</t>
  </si>
  <si>
    <t>CAH06357.1</t>
  </si>
  <si>
    <t>old_locus_tag=BF0606</t>
  </si>
  <si>
    <t>BF9343_0579</t>
  </si>
  <si>
    <t>CAH06358.1</t>
  </si>
  <si>
    <t>putative AcrB/AcrD/AcrF family efflux transporter</t>
  </si>
  <si>
    <t>old_locus_tag=BF0607</t>
  </si>
  <si>
    <t>BF9343_0580</t>
  </si>
  <si>
    <t>CAH06359.1</t>
  </si>
  <si>
    <t>putative HlyD-family efflux transporter component</t>
  </si>
  <si>
    <t>old_locus_tag=BF0608</t>
  </si>
  <si>
    <t>BF9343_0581</t>
  </si>
  <si>
    <t>CAH06360.1</t>
  </si>
  <si>
    <t>putative HlyD-family transporter</t>
  </si>
  <si>
    <t>old_locus_tag=BF0609</t>
  </si>
  <si>
    <t>BF9343_0582</t>
  </si>
  <si>
    <t>CAH06361.1</t>
  </si>
  <si>
    <t>putative ATP-binding transporter component</t>
  </si>
  <si>
    <t>old_locus_tag=BF0610</t>
  </si>
  <si>
    <t>BF9343_0583</t>
  </si>
  <si>
    <t>CAH06362.1</t>
  </si>
  <si>
    <t>putative transmembrane amino-terminal protease</t>
  </si>
  <si>
    <t>old_locus_tag=BF0611</t>
  </si>
  <si>
    <t>BF9343_0584</t>
  </si>
  <si>
    <t>CAH06363.1</t>
  </si>
  <si>
    <t>old_locus_tag=BF0612</t>
  </si>
  <si>
    <t>BF9343_0585</t>
  </si>
  <si>
    <t>CAH06364.1</t>
  </si>
  <si>
    <t>possible glycosyl transferase</t>
  </si>
  <si>
    <t>old_locus_tag=BF0614</t>
  </si>
  <si>
    <t>BF9343_0586</t>
  </si>
  <si>
    <t>CAH06365.1</t>
  </si>
  <si>
    <t>old_locus_tag=BF0615</t>
  </si>
  <si>
    <t>BF9343_0587</t>
  </si>
  <si>
    <t>CAH06366.1</t>
  </si>
  <si>
    <t>old_locus_tag=BF0616</t>
  </si>
  <si>
    <t>BF9343_0588</t>
  </si>
  <si>
    <t>CAH06367.1</t>
  </si>
  <si>
    <t>putative ATP/GTP binding protein</t>
  </si>
  <si>
    <t>old_locus_tag=BF0618</t>
  </si>
  <si>
    <t>frr</t>
  </si>
  <si>
    <t>BF9343_0589</t>
  </si>
  <si>
    <t>CAH06368.1</t>
  </si>
  <si>
    <t>putative ribosome recycling factor</t>
  </si>
  <si>
    <t>old_locus_tag=BF0619</t>
  </si>
  <si>
    <t>BF9343_0590</t>
  </si>
  <si>
    <t>CAH06369.1</t>
  </si>
  <si>
    <t>old_locus_tag=BF0620</t>
  </si>
  <si>
    <t>BF9343_0591</t>
  </si>
  <si>
    <t>CAH06370.1</t>
  </si>
  <si>
    <t>putative ErfK/YbiS/YcfS/YnhG family protein</t>
  </si>
  <si>
    <t>old_locus_tag=BF0621</t>
  </si>
  <si>
    <t>BF9343_0592</t>
  </si>
  <si>
    <t>CAH06371.1</t>
  </si>
  <si>
    <t>old_locus_tag=BF0622</t>
  </si>
  <si>
    <t>dnaK1</t>
  </si>
  <si>
    <t>BF9343_0593</t>
  </si>
  <si>
    <t>CAH06372.1</t>
  </si>
  <si>
    <t>putative chaperone protein</t>
  </si>
  <si>
    <t>old_locus_tag=BF0623</t>
  </si>
  <si>
    <t>BF9343_0594</t>
  </si>
  <si>
    <t>CAH06373.1</t>
  </si>
  <si>
    <t>possible Hsp-70 cofactor</t>
  </si>
  <si>
    <t>old_locus_tag=BF0624</t>
  </si>
  <si>
    <t>BF9343_0595</t>
  </si>
  <si>
    <t>CAH06374.1</t>
  </si>
  <si>
    <t>old_locus_tag=BF0625</t>
  </si>
  <si>
    <t>BF9343_0596</t>
  </si>
  <si>
    <t>CAH06375.1</t>
  </si>
  <si>
    <t>putative uridylate kinase</t>
  </si>
  <si>
    <t>old_locus_tag=BF0626</t>
  </si>
  <si>
    <t>dinF</t>
  </si>
  <si>
    <t>BF9343_0597</t>
  </si>
  <si>
    <t>CAH06376.1</t>
  </si>
  <si>
    <t>putative DNA-damage-inducible protein F</t>
  </si>
  <si>
    <t>old_locus_tag=BF0627</t>
  </si>
  <si>
    <t>BF9343_0598</t>
  </si>
  <si>
    <t>CAH06377.1</t>
  </si>
  <si>
    <t>putative endo-beta-galactosidase</t>
  </si>
  <si>
    <t>old_locus_tag=BF0629</t>
  </si>
  <si>
    <t>BF9343_0599</t>
  </si>
  <si>
    <t>CAH06378.1</t>
  </si>
  <si>
    <t>old_locus_tag=BF0630</t>
  </si>
  <si>
    <t>BF9343_0600</t>
  </si>
  <si>
    <t>CAH06379.1</t>
  </si>
  <si>
    <t>old_locus_tag=BF0631</t>
  </si>
  <si>
    <t>BF9343_0601</t>
  </si>
  <si>
    <t>CAH06380.1</t>
  </si>
  <si>
    <t>putative biotin/lipoate A/B protein ligase family protein</t>
  </si>
  <si>
    <t>old_locus_tag=BF0632</t>
  </si>
  <si>
    <t>BF9343_0602</t>
  </si>
  <si>
    <t>CAH06381.1</t>
  </si>
  <si>
    <t>old_locus_tag=BF0633</t>
  </si>
  <si>
    <t>BF9343_0603</t>
  </si>
  <si>
    <t>CAH06382.1</t>
  </si>
  <si>
    <t>old_locus_tag=BF0634</t>
  </si>
  <si>
    <t>BF9343_0604</t>
  </si>
  <si>
    <t>CAH06383.1</t>
  </si>
  <si>
    <t>old_locus_tag=BF0636</t>
  </si>
  <si>
    <t>BF9343_0605</t>
  </si>
  <si>
    <t>CAH06384.1</t>
  </si>
  <si>
    <t>possible cytosine deaminase</t>
  </si>
  <si>
    <t>old_locus_tag=BF0637</t>
  </si>
  <si>
    <t>BF9343_0606</t>
  </si>
  <si>
    <t>CAH06385.1</t>
  </si>
  <si>
    <t>old_locus_tag=BF0638</t>
  </si>
  <si>
    <t>BF9343_0607</t>
  </si>
  <si>
    <t>CAH06386.1</t>
  </si>
  <si>
    <t>putative phosphatidylserine synthase</t>
  </si>
  <si>
    <t>old_locus_tag=BF0639</t>
  </si>
  <si>
    <t>BF9343_0608</t>
  </si>
  <si>
    <t>CAH06387.1</t>
  </si>
  <si>
    <t>putative phosphatidylserine decarboxylase proenzyme</t>
  </si>
  <si>
    <t>old_locus_tag=BF0640</t>
  </si>
  <si>
    <t>dnaE</t>
  </si>
  <si>
    <t>BF9343_0609</t>
  </si>
  <si>
    <t>CAH06388.1</t>
  </si>
  <si>
    <t>putative DNA polymerase III alpha subunit</t>
  </si>
  <si>
    <t>old_locus_tag=BF0641</t>
  </si>
  <si>
    <t>trxA</t>
  </si>
  <si>
    <t>BF9343_0610</t>
  </si>
  <si>
    <t>CAH06389.1</t>
  </si>
  <si>
    <t>putative thioredoxin</t>
  </si>
  <si>
    <t>old_locus_tag=BF0642</t>
  </si>
  <si>
    <t>BF9343_0611</t>
  </si>
  <si>
    <t>CAH06390.1</t>
  </si>
  <si>
    <t>old_locus_tag=BF0643</t>
  </si>
  <si>
    <t>BF9343_0612</t>
  </si>
  <si>
    <t>CAH06391.1</t>
  </si>
  <si>
    <t>old_locus_tag=BF0644</t>
  </si>
  <si>
    <t>BF9343_0613</t>
  </si>
  <si>
    <t>CAH06392.1</t>
  </si>
  <si>
    <t>old_locus_tag=BF0647</t>
  </si>
  <si>
    <t>BF9343_0614</t>
  </si>
  <si>
    <t>CAH06393.1</t>
  </si>
  <si>
    <t>old_locus_tag=BF0648</t>
  </si>
  <si>
    <t>BF9343_0615</t>
  </si>
  <si>
    <t>CAH06394.1</t>
  </si>
  <si>
    <t>old_locus_tag=BF0649</t>
  </si>
  <si>
    <t>BF9343_0616</t>
  </si>
  <si>
    <t>CAH06395.1</t>
  </si>
  <si>
    <t>old_locus_tag=BF0650</t>
  </si>
  <si>
    <t>BF9343_0617</t>
  </si>
  <si>
    <t>CAH06396.1</t>
  </si>
  <si>
    <t>putative methanol denhydrogenase-related protein</t>
  </si>
  <si>
    <t>old_locus_tag=BF0651</t>
  </si>
  <si>
    <t>BF9343_0618</t>
  </si>
  <si>
    <t>CAH06397.1</t>
  </si>
  <si>
    <t>old_locus_tag=BF0652</t>
  </si>
  <si>
    <t>BF9343_0619</t>
  </si>
  <si>
    <t>CAH06398.1</t>
  </si>
  <si>
    <t>old_locus_tag=BF0653</t>
  </si>
  <si>
    <t>BF9343_0620</t>
  </si>
  <si>
    <t>CAH06399.1</t>
  </si>
  <si>
    <t>putative ATP/GTP-binding transmembrane protein</t>
  </si>
  <si>
    <t>old_locus_tag=BF0654</t>
  </si>
  <si>
    <t>BF9343_0621</t>
  </si>
  <si>
    <t>CAH06400.1</t>
  </si>
  <si>
    <t>old_locus_tag=BF0655</t>
  </si>
  <si>
    <t>BF9343_0622</t>
  </si>
  <si>
    <t>CAH06401.1</t>
  </si>
  <si>
    <t>old_locus_tag=BF0656</t>
  </si>
  <si>
    <t>BF9343_0623</t>
  </si>
  <si>
    <t>CAH06402.1</t>
  </si>
  <si>
    <t>old_locus_tag=BF0657</t>
  </si>
  <si>
    <t>BF9343_0624</t>
  </si>
  <si>
    <t>CAH06403.1</t>
  </si>
  <si>
    <t>old_locus_tag=BF0658</t>
  </si>
  <si>
    <t>BF9343_0625</t>
  </si>
  <si>
    <t>CAH06404.1</t>
  </si>
  <si>
    <t>putative alpha-1,2-mannosidase precursor</t>
  </si>
  <si>
    <t>old_locus_tag=BF0659</t>
  </si>
  <si>
    <t>BF9343_0626</t>
  </si>
  <si>
    <t>CAH06405.1</t>
  </si>
  <si>
    <t>old_locus_tag=BF0660</t>
  </si>
  <si>
    <t>BF9343_0627</t>
  </si>
  <si>
    <t>CAH06406.1</t>
  </si>
  <si>
    <t>old_locus_tag=BF0661</t>
  </si>
  <si>
    <t>BF9343_0628</t>
  </si>
  <si>
    <t>CAH06407.1</t>
  </si>
  <si>
    <t>old_locus_tag=BF0662</t>
  </si>
  <si>
    <t>BF9343_0629</t>
  </si>
  <si>
    <t>CAH06408.1</t>
  </si>
  <si>
    <t>old_locus_tag=BF0663</t>
  </si>
  <si>
    <t>BF9343_0630</t>
  </si>
  <si>
    <t>CAH06409.1</t>
  </si>
  <si>
    <t>old_locus_tag=BF0664</t>
  </si>
  <si>
    <t>BF9343_0631</t>
  </si>
  <si>
    <t>CAH06410.1</t>
  </si>
  <si>
    <t>old_locus_tag=BF0665</t>
  </si>
  <si>
    <t>aroA</t>
  </si>
  <si>
    <t>BF9343_0632</t>
  </si>
  <si>
    <t>CAH06411.1</t>
  </si>
  <si>
    <t>putative 3-phosphoshikimate 1-carboxyvinyltransferase</t>
  </si>
  <si>
    <t>old_locus_tag=BF0666</t>
  </si>
  <si>
    <t>BF9343_0633</t>
  </si>
  <si>
    <t>CAH06412.1</t>
  </si>
  <si>
    <t>putative AraC-family regulatory protein</t>
  </si>
  <si>
    <t>old_locus_tag=BF0667</t>
  </si>
  <si>
    <t>BF9343_0634</t>
  </si>
  <si>
    <t>CAH06413.1</t>
  </si>
  <si>
    <t>putative histidine kinase</t>
  </si>
  <si>
    <t>old_locus_tag=BF0668</t>
  </si>
  <si>
    <t>BF9343_0635</t>
  </si>
  <si>
    <t>CAH06414.1</t>
  </si>
  <si>
    <t>putative glycosyl hydrolase, beta-N-acetylhexosaminidase</t>
  </si>
  <si>
    <t>old_locus_tag=BF0669</t>
  </si>
  <si>
    <t>BF9343_0636</t>
  </si>
  <si>
    <t>CAH06415.1</t>
  </si>
  <si>
    <t>old_locus_tag=BF0670</t>
  </si>
  <si>
    <t>BF9343_0637</t>
  </si>
  <si>
    <t>CAH06416.1</t>
  </si>
  <si>
    <t>old_locus_tag=BF0671</t>
  </si>
  <si>
    <t>aroB</t>
  </si>
  <si>
    <t>BF9343_0638</t>
  </si>
  <si>
    <t>CAH06417.1</t>
  </si>
  <si>
    <t>putative 3-dehydroquinate synthase</t>
  </si>
  <si>
    <t>old_locus_tag=BF0672</t>
  </si>
  <si>
    <t>BF9343_0639</t>
  </si>
  <si>
    <t>CAH06418.1</t>
  </si>
  <si>
    <t>old_locus_tag=BF0673</t>
  </si>
  <si>
    <t>BF9343_0640</t>
  </si>
  <si>
    <t>CAH06419.1</t>
  </si>
  <si>
    <t>old_locus_tag=BF0674</t>
  </si>
  <si>
    <t>cls</t>
  </si>
  <si>
    <t>BF9343_0641</t>
  </si>
  <si>
    <t>CAH06420.1</t>
  </si>
  <si>
    <t>putative cardiolipin synthetase</t>
  </si>
  <si>
    <t>old_locus_tag=BF0675</t>
  </si>
  <si>
    <t>BF9343_0642</t>
  </si>
  <si>
    <t>CAH06421.1</t>
  </si>
  <si>
    <t>putative methyltransferase</t>
  </si>
  <si>
    <t>old_locus_tag=BF0676</t>
  </si>
  <si>
    <t>BF9343_0643</t>
  </si>
  <si>
    <t>CAH06422.1</t>
  </si>
  <si>
    <t>old_locus_tag=BF0677</t>
  </si>
  <si>
    <t>BF9343_0644</t>
  </si>
  <si>
    <t>CAH06423.1</t>
  </si>
  <si>
    <t>old_locus_tag=BF0678</t>
  </si>
  <si>
    <t>BF9343_0645</t>
  </si>
  <si>
    <t>CAH06424.1</t>
  </si>
  <si>
    <t>putative ATP-dependent exodeoxyribonuclease</t>
  </si>
  <si>
    <t>old_locus_tag=BF0679</t>
  </si>
  <si>
    <t>BF9343_0646</t>
  </si>
  <si>
    <t>CAH06425.1</t>
  </si>
  <si>
    <t>old_locus_tag=BF0680</t>
  </si>
  <si>
    <t>BF9343_0647</t>
  </si>
  <si>
    <t>CAH06426.1</t>
  </si>
  <si>
    <t>old_locus_tag=BF0681</t>
  </si>
  <si>
    <t>BF9343_0648</t>
  </si>
  <si>
    <t>CAH06427.1</t>
  </si>
  <si>
    <t>old_locus_tag=BF0682</t>
  </si>
  <si>
    <t>BF9343_0649</t>
  </si>
  <si>
    <t>CAH06428.1</t>
  </si>
  <si>
    <t>old_locus_tag=BF0683</t>
  </si>
  <si>
    <t>BF9343_0650</t>
  </si>
  <si>
    <t>CAH06429.1</t>
  </si>
  <si>
    <t>old_locus_tag=BF0684</t>
  </si>
  <si>
    <t>BF9343_0651</t>
  </si>
  <si>
    <t>CAH06430.1</t>
  </si>
  <si>
    <t>old_locus_tag=BF0685</t>
  </si>
  <si>
    <t>BF9343_0652</t>
  </si>
  <si>
    <t>CAH06431.1</t>
  </si>
  <si>
    <t>old_locus_tag=BF0686</t>
  </si>
  <si>
    <t>BF9343_0653</t>
  </si>
  <si>
    <t>CAH06432.1</t>
  </si>
  <si>
    <t>putative efflux transporter bicyclomycin resistance protein</t>
  </si>
  <si>
    <t>old_locus_tag=BF0687</t>
  </si>
  <si>
    <t>BF9343_0654</t>
  </si>
  <si>
    <t>CAH06433.1</t>
  </si>
  <si>
    <t>putative AraC-family transcriptional regulator</t>
  </si>
  <si>
    <t>old_locus_tag=BF0688</t>
  </si>
  <si>
    <t>alaS</t>
  </si>
  <si>
    <t>BF9343_0655</t>
  </si>
  <si>
    <t>CAH06434.1</t>
  </si>
  <si>
    <t>putative alanyl-tRNA synthetase</t>
  </si>
  <si>
    <t>old_locus_tag=BF0689</t>
  </si>
  <si>
    <t>BF9343_0656</t>
  </si>
  <si>
    <t>CAH06435.1</t>
  </si>
  <si>
    <t>putative transmembrane peptidase</t>
  </si>
  <si>
    <t>old_locus_tag=BF0690</t>
  </si>
  <si>
    <t>BF9343_0657</t>
  </si>
  <si>
    <t>CAH06436.1</t>
  </si>
  <si>
    <t>putative transcriptional regulator protein</t>
  </si>
  <si>
    <t>old_locus_tag=BF0691</t>
  </si>
  <si>
    <t>BF9343_0658</t>
  </si>
  <si>
    <t>CAH06437.1</t>
  </si>
  <si>
    <t>putative RelA/SpoT GTP pyrophosphokinase</t>
  </si>
  <si>
    <t>old_locus_tag=BF0692</t>
  </si>
  <si>
    <t>BF9343_0659</t>
  </si>
  <si>
    <t>CAH06438.1</t>
  </si>
  <si>
    <t>putative lytic murein transglycosylase</t>
  </si>
  <si>
    <t>old_locus_tag=BF0693</t>
  </si>
  <si>
    <t>BF9343_0660</t>
  </si>
  <si>
    <t>CAH06439.1</t>
  </si>
  <si>
    <t>old_locus_tag=BF0694</t>
  </si>
  <si>
    <t>parB</t>
  </si>
  <si>
    <t>BF9343_0661</t>
  </si>
  <si>
    <t>CAH06440.1</t>
  </si>
  <si>
    <t>putative ParB-like chromosome partitioning protein</t>
  </si>
  <si>
    <t>old_locus_tag=BF0695</t>
  </si>
  <si>
    <t>parA</t>
  </si>
  <si>
    <t>BF9343_0662</t>
  </si>
  <si>
    <t>CAH06441.1</t>
  </si>
  <si>
    <t>putative ParA chromosome partitioning protein</t>
  </si>
  <si>
    <t>old_locus_tag=BF0696</t>
  </si>
  <si>
    <t>BF9343_0663</t>
  </si>
  <si>
    <t>CAH06442.1</t>
  </si>
  <si>
    <t>old_locus_tag=BF0697</t>
  </si>
  <si>
    <t>surE</t>
  </si>
  <si>
    <t>BF9343_0664</t>
  </si>
  <si>
    <t>CAH06443.1</t>
  </si>
  <si>
    <t>putative stationary-phase survival acid phosphatase</t>
  </si>
  <si>
    <t>old_locus_tag=BF0698</t>
  </si>
  <si>
    <t>BF9343_0665</t>
  </si>
  <si>
    <t>CAH06444.1</t>
  </si>
  <si>
    <t>putative lipid-A-disaccharide synthase</t>
  </si>
  <si>
    <t>old_locus_tag=BF0699</t>
  </si>
  <si>
    <t>BF9343_0666</t>
  </si>
  <si>
    <t>CAH06445.1</t>
  </si>
  <si>
    <t>old_locus_tag=BF0700</t>
  </si>
  <si>
    <t>BF9343_0667</t>
  </si>
  <si>
    <t>CAH06446.1</t>
  </si>
  <si>
    <t>putative phosphatidate cytidylyltransferase</t>
  </si>
  <si>
    <t>old_locus_tag=BF0701</t>
  </si>
  <si>
    <t>BF9343_0668</t>
  </si>
  <si>
    <t>CAH06447.1</t>
  </si>
  <si>
    <t>putative transmembrane AAA-metalloprotease FtsH</t>
  </si>
  <si>
    <t>old_locus_tag=BF0702</t>
  </si>
  <si>
    <t>BF9343_0669</t>
  </si>
  <si>
    <t>CAH06448.1</t>
  </si>
  <si>
    <t>old_locus_tag=BF0703</t>
  </si>
  <si>
    <t>BF9343_0670</t>
  </si>
  <si>
    <t>CAH06450.1</t>
  </si>
  <si>
    <t>old_locus_tag=BF0704</t>
  </si>
  <si>
    <t>BF9343_0671</t>
  </si>
  <si>
    <t>CAH06451.1</t>
  </si>
  <si>
    <t>putative transmembrane Mg2+ transporter</t>
  </si>
  <si>
    <t>old_locus_tag=BF0705</t>
  </si>
  <si>
    <t>ksgA</t>
  </si>
  <si>
    <t>BF9343_0672</t>
  </si>
  <si>
    <t>CAH06452.1</t>
  </si>
  <si>
    <t>putative dimethyladenosine transferase</t>
  </si>
  <si>
    <t>old_locus_tag=BF0706</t>
  </si>
  <si>
    <t>BF9343_0673</t>
  </si>
  <si>
    <t>CAH06453.1</t>
  </si>
  <si>
    <t>old_locus_tag=BF0707</t>
  </si>
  <si>
    <t>BF9343_0674</t>
  </si>
  <si>
    <t>CAH06455.1</t>
  </si>
  <si>
    <t>putative aminoacyl-histidine dipeptidase</t>
  </si>
  <si>
    <t>old_locus_tag=BF0708</t>
  </si>
  <si>
    <t>BF9343_0675</t>
  </si>
  <si>
    <t>CAH06456.1</t>
  </si>
  <si>
    <t>old_locus_tag=BF0709</t>
  </si>
  <si>
    <t>BF9343_0676</t>
  </si>
  <si>
    <t>CAH06457.1</t>
  </si>
  <si>
    <t>old_locus_tag=BF0710</t>
  </si>
  <si>
    <t>BF9343_0677</t>
  </si>
  <si>
    <t>CAH06458.1</t>
  </si>
  <si>
    <t>old_locus_tag=BF0711</t>
  </si>
  <si>
    <t>BF9343_0678</t>
  </si>
  <si>
    <t>CAH06459.1</t>
  </si>
  <si>
    <t>old_locus_tag=BF0712</t>
  </si>
  <si>
    <t>BF9343_0679</t>
  </si>
  <si>
    <t>CAH06460.1</t>
  </si>
  <si>
    <t>old_locus_tag=BF0713</t>
  </si>
  <si>
    <t>BF9343_0680</t>
  </si>
  <si>
    <t>CAH06461.1</t>
  </si>
  <si>
    <t>old_locus_tag=BF0714</t>
  </si>
  <si>
    <t>BF9343_0681</t>
  </si>
  <si>
    <t>CAH06462.1</t>
  </si>
  <si>
    <t>old_locus_tag=BF0715</t>
  </si>
  <si>
    <t>BF9343_0682</t>
  </si>
  <si>
    <t>CAH06463.1</t>
  </si>
  <si>
    <t>possible oxidoreductase</t>
  </si>
  <si>
    <t>old_locus_tag=BF0716</t>
  </si>
  <si>
    <t>BF9343_0683</t>
  </si>
  <si>
    <t>CAH06464.1</t>
  </si>
  <si>
    <t>old_locus_tag=BF0717</t>
  </si>
  <si>
    <t>BF9343_0684</t>
  </si>
  <si>
    <t>CAH06465.1</t>
  </si>
  <si>
    <t>putative Lao/Ao arginine transport system kinase</t>
  </si>
  <si>
    <t>old_locus_tag=BF0718</t>
  </si>
  <si>
    <t>BF9343_0685</t>
  </si>
  <si>
    <t>CAH06466.1</t>
  </si>
  <si>
    <t>old_locus_tag=BF0719</t>
  </si>
  <si>
    <t>BF9343_0686</t>
  </si>
  <si>
    <t>putative ABC transport ATP-binding protein (pseudogene)</t>
  </si>
  <si>
    <t>pseudo;old_locus_tag=BF0720</t>
  </si>
  <si>
    <t>BF9343_0687</t>
  </si>
  <si>
    <t>CAH06468.1</t>
  </si>
  <si>
    <t>putative transmembrane transport protein</t>
  </si>
  <si>
    <t>old_locus_tag=BF0722</t>
  </si>
  <si>
    <t>BF9343_0688</t>
  </si>
  <si>
    <t>CAH06469.1</t>
  </si>
  <si>
    <t>old_locus_tag=BF0723</t>
  </si>
  <si>
    <t>BF9343_0689</t>
  </si>
  <si>
    <t>pseudo;old_locus_tag=BF0725</t>
  </si>
  <si>
    <t>BF9343_0690</t>
  </si>
  <si>
    <t>CAH06471.1</t>
  </si>
  <si>
    <t>possible HipA-like protein</t>
  </si>
  <si>
    <t>old_locus_tag=BF0724</t>
  </si>
  <si>
    <t>BF9343_0691</t>
  </si>
  <si>
    <t>CAH06472.1</t>
  </si>
  <si>
    <t>old_locus_tag=BF0726</t>
  </si>
  <si>
    <t>BF9343_0692</t>
  </si>
  <si>
    <t>CAH06473.1</t>
  </si>
  <si>
    <t>old_locus_tag=BF0727</t>
  </si>
  <si>
    <t>BF9343_0693</t>
  </si>
  <si>
    <t>CAH06474.1</t>
  </si>
  <si>
    <t>old_locus_tag=BF0728</t>
  </si>
  <si>
    <t>BF9343_0694</t>
  </si>
  <si>
    <t>CAH06475.1</t>
  </si>
  <si>
    <t>old_locus_tag=BF0729</t>
  </si>
  <si>
    <t>BF9343_0695</t>
  </si>
  <si>
    <t>CAH06476.1</t>
  </si>
  <si>
    <t>old_locus_tag=BF0730</t>
  </si>
  <si>
    <t>upgY</t>
  </si>
  <si>
    <t>BF9343_0696</t>
  </si>
  <si>
    <t>CAH06477.1</t>
  </si>
  <si>
    <t>old_locus_tag=BF0731</t>
  </si>
  <si>
    <t>upgZ</t>
  </si>
  <si>
    <t>BF9343_0697</t>
  </si>
  <si>
    <t>CAH06478.1</t>
  </si>
  <si>
    <t>old_locus_tag=BF0732</t>
  </si>
  <si>
    <t>BF9343_0698</t>
  </si>
  <si>
    <t>CAH06479.1</t>
  </si>
  <si>
    <t>putative capsular polysaccharide biosynthesis protein</t>
  </si>
  <si>
    <t>old_locus_tag=BF0733</t>
  </si>
  <si>
    <t>BF9343_0699</t>
  </si>
  <si>
    <t>CAH06480.1</t>
  </si>
  <si>
    <t>putative DegT/DnrJ/EryC1/StrS aminotransferase family O-antigen related protein</t>
  </si>
  <si>
    <t>old_locus_tag=BF0734</t>
  </si>
  <si>
    <t>BF9343_0700</t>
  </si>
  <si>
    <t>CAH06481.1</t>
  </si>
  <si>
    <t>putative capsular polysaccharide related hexapeptide transferase family protein</t>
  </si>
  <si>
    <t>old_locus_tag=BF0735</t>
  </si>
  <si>
    <t>BF9343_0701</t>
  </si>
  <si>
    <t>CAH06482.1</t>
  </si>
  <si>
    <t>putative sugar-phosphate nucleotidyl transferase</t>
  </si>
  <si>
    <t>old_locus_tag=BF0736</t>
  </si>
  <si>
    <t>BF9343_0702</t>
  </si>
  <si>
    <t>CAH06483.1</t>
  </si>
  <si>
    <t>putative polysaccharide transporter/flippase</t>
  </si>
  <si>
    <t>old_locus_tag=BF0737</t>
  </si>
  <si>
    <t>BF9343_0703</t>
  </si>
  <si>
    <t>CAH06484.1</t>
  </si>
  <si>
    <t>possible glycosyltransferase protein</t>
  </si>
  <si>
    <t>old_locus_tag=BF0738</t>
  </si>
  <si>
    <t>BF9343_0704</t>
  </si>
  <si>
    <t>CAH06485.1</t>
  </si>
  <si>
    <t>possible O-antigen related transmembrane protein</t>
  </si>
  <si>
    <t>old_locus_tag=BF0739</t>
  </si>
  <si>
    <t>BF9343_0705</t>
  </si>
  <si>
    <t>CAH06486.1</t>
  </si>
  <si>
    <t>possible glycosyltransferase</t>
  </si>
  <si>
    <t>old_locus_tag=BF0740</t>
  </si>
  <si>
    <t>BF9343_0706</t>
  </si>
  <si>
    <t>CAH06487.1</t>
  </si>
  <si>
    <t>old_locus_tag=BF0741</t>
  </si>
  <si>
    <t>BF9343_0707</t>
  </si>
  <si>
    <t>CAH06488.1</t>
  </si>
  <si>
    <t>possible capsular polysaccharide related protein</t>
  </si>
  <si>
    <t>old_locus_tag=BF0742</t>
  </si>
  <si>
    <t>BF9343_0708</t>
  </si>
  <si>
    <t>CAH06489.1</t>
  </si>
  <si>
    <t>putative UDP-ManNAc dehydrogenase</t>
  </si>
  <si>
    <t>old_locus_tag=BF0743</t>
  </si>
  <si>
    <t>BF9343_0709</t>
  </si>
  <si>
    <t>CAH06490.1</t>
  </si>
  <si>
    <t>putative UDP-GlcNAc 2-epimerase</t>
  </si>
  <si>
    <t>old_locus_tag=BF0744</t>
  </si>
  <si>
    <t>BF9343_0710</t>
  </si>
  <si>
    <t>conserved hypothetical (fragment)</t>
  </si>
  <si>
    <t>pseudo;old_locus_tag=BF0745</t>
  </si>
  <si>
    <t>BF9343_0711</t>
  </si>
  <si>
    <t>CAH06492.1</t>
  </si>
  <si>
    <t>putative transposase_11 DDE family protein</t>
  </si>
  <si>
    <t>old_locus_tag=BF0746</t>
  </si>
  <si>
    <t>BF9343_0712</t>
  </si>
  <si>
    <t>CAH06493.1</t>
  </si>
  <si>
    <t>old_locus_tag=BF0747</t>
  </si>
  <si>
    <t>BF9343_0713</t>
  </si>
  <si>
    <t>CAH06494.1</t>
  </si>
  <si>
    <t>putative glycosyltransferase protein</t>
  </si>
  <si>
    <t>old_locus_tag=BF0748</t>
  </si>
  <si>
    <t>BF9343_0714</t>
  </si>
  <si>
    <t>CAH06495.1</t>
  </si>
  <si>
    <t>putative UDP-galactose phosphate transferase</t>
  </si>
  <si>
    <t>old_locus_tag=BF0749</t>
  </si>
  <si>
    <t>BF9343_0715</t>
  </si>
  <si>
    <t>CAH06496.1</t>
  </si>
  <si>
    <t>old_locus_tag=BF0750</t>
  </si>
  <si>
    <t>BF9343_0716</t>
  </si>
  <si>
    <t>CAH06497.1</t>
  </si>
  <si>
    <t>putative FIC family protein</t>
  </si>
  <si>
    <t>old_locus_tag=BF0751</t>
  </si>
  <si>
    <t>BF9343_0717</t>
  </si>
  <si>
    <t>CAH06498.1</t>
  </si>
  <si>
    <t>putative DegT/DnrJ/EryC1/StrS family aminotransferase protein</t>
  </si>
  <si>
    <t>old_locus_tag=BF0752</t>
  </si>
  <si>
    <t>BF9343_0718</t>
  </si>
  <si>
    <t>CAH06499.1</t>
  </si>
  <si>
    <t>old_locus_tag=BF0753</t>
  </si>
  <si>
    <t>BF9343_0719</t>
  </si>
  <si>
    <t>CAH06500.1</t>
  </si>
  <si>
    <t>putative non-specific DNA binding protein</t>
  </si>
  <si>
    <t>old_locus_tag=BF0754</t>
  </si>
  <si>
    <t>BF9343_0720</t>
  </si>
  <si>
    <t>CAH06501.1</t>
  </si>
  <si>
    <t>old_locus_tag=BF0755</t>
  </si>
  <si>
    <t>BF9343_0721</t>
  </si>
  <si>
    <t>CAH06502.1</t>
  </si>
  <si>
    <t>old_locus_tag=BF0756</t>
  </si>
  <si>
    <t>BF9343_0722</t>
  </si>
  <si>
    <t>CAH06503.1</t>
  </si>
  <si>
    <t>putative aldo/keto-reductase</t>
  </si>
  <si>
    <t>old_locus_tag=BF0757</t>
  </si>
  <si>
    <t>BF9343_0723</t>
  </si>
  <si>
    <t>CAH06504.1</t>
  </si>
  <si>
    <t>old_locus_tag=BF0758</t>
  </si>
  <si>
    <t>BF9343_0724</t>
  </si>
  <si>
    <t>CAH06505.1</t>
  </si>
  <si>
    <t>old_locus_tag=BF0759</t>
  </si>
  <si>
    <t>BF9343_0725</t>
  </si>
  <si>
    <t>CAH06506.1</t>
  </si>
  <si>
    <t>old_locus_tag=BF0760</t>
  </si>
  <si>
    <t>BF9343_0726</t>
  </si>
  <si>
    <t>CAH06507.1</t>
  </si>
  <si>
    <t>old_locus_tag=BF0761</t>
  </si>
  <si>
    <t>BF9343_0727</t>
  </si>
  <si>
    <t>CAH06508.1</t>
  </si>
  <si>
    <t>old_locus_tag=BF0762</t>
  </si>
  <si>
    <t>BF9343_0728</t>
  </si>
  <si>
    <t>CAH06509.1</t>
  </si>
  <si>
    <t>putative secreted glucosidase</t>
  </si>
  <si>
    <t>old_locus_tag=BF0763</t>
  </si>
  <si>
    <t>BF9343_0729</t>
  </si>
  <si>
    <t>CAH06510.1</t>
  </si>
  <si>
    <t>putative mannanase</t>
  </si>
  <si>
    <t>old_locus_tag=BF0764</t>
  </si>
  <si>
    <t>BF9343_0730</t>
  </si>
  <si>
    <t>putative mannosidase (fragment)</t>
  </si>
  <si>
    <t>pseudo;old_locus_tag=BF0765</t>
  </si>
  <si>
    <t>BF9343_0731</t>
  </si>
  <si>
    <t>CAH06512.1</t>
  </si>
  <si>
    <t>old_locus_tag=BF0766</t>
  </si>
  <si>
    <t>BF9343_0732</t>
  </si>
  <si>
    <t>CAH06513.1</t>
  </si>
  <si>
    <t>possible methyltransferase</t>
  </si>
  <si>
    <t>old_locus_tag=BF0767</t>
  </si>
  <si>
    <t>BF9343_0733</t>
  </si>
  <si>
    <t>CAH06514.1</t>
  </si>
  <si>
    <t>putative B12-binding methyltransferase</t>
  </si>
  <si>
    <t>old_locus_tag=BF0768</t>
  </si>
  <si>
    <t>BF9343_0734</t>
  </si>
  <si>
    <t>CAH06515.1</t>
  </si>
  <si>
    <t>old_locus_tag=BF0769</t>
  </si>
  <si>
    <t>BF9343_0735</t>
  </si>
  <si>
    <t>CAH06516.1</t>
  </si>
  <si>
    <t>putative methylcobamide:CoM methyltransferase</t>
  </si>
  <si>
    <t>old_locus_tag=BF0770</t>
  </si>
  <si>
    <t>manA</t>
  </si>
  <si>
    <t>BF9343_0736</t>
  </si>
  <si>
    <t>CAH06517.1</t>
  </si>
  <si>
    <t>putative mannosidase</t>
  </si>
  <si>
    <t>old_locus_tag=BF0771</t>
  </si>
  <si>
    <t>BF9343_0737</t>
  </si>
  <si>
    <t>CAH06518.1</t>
  </si>
  <si>
    <t>old_locus_tag=BF0772</t>
  </si>
  <si>
    <t>BF9343_0738</t>
  </si>
  <si>
    <t>CAH06519.1</t>
  </si>
  <si>
    <t>old_locus_tag=BF0773</t>
  </si>
  <si>
    <t>BF9343_0739</t>
  </si>
  <si>
    <t>CAH06520.1</t>
  </si>
  <si>
    <t>old_locus_tag=BF0774</t>
  </si>
  <si>
    <t>BF9343_0740</t>
  </si>
  <si>
    <t>CAH06521.1</t>
  </si>
  <si>
    <t>old_locus_tag=BF0775</t>
  </si>
  <si>
    <t>BF9343_0741</t>
  </si>
  <si>
    <t>CAH06522.1</t>
  </si>
  <si>
    <t>old_locus_tag=BF0776</t>
  </si>
  <si>
    <t>BF9343_0742</t>
  </si>
  <si>
    <t>CAH06523.1</t>
  </si>
  <si>
    <t>possible endoribonuclease</t>
  </si>
  <si>
    <t>old_locus_tag=BF0777</t>
  </si>
  <si>
    <t>BF9343_0743</t>
  </si>
  <si>
    <t>CAH06524.1</t>
  </si>
  <si>
    <t>old_locus_tag=BF0778</t>
  </si>
  <si>
    <t>BF9343_0744</t>
  </si>
  <si>
    <t>CAH06525.1</t>
  </si>
  <si>
    <t>old_locus_tag=BF0779</t>
  </si>
  <si>
    <t>BF9343_0745</t>
  </si>
  <si>
    <t>CAH06526.1</t>
  </si>
  <si>
    <t>old_locus_tag=BF0780</t>
  </si>
  <si>
    <t>BF9343_0746</t>
  </si>
  <si>
    <t>CAH06527.1</t>
  </si>
  <si>
    <t>putative TonB-dependent receptor protein</t>
  </si>
  <si>
    <t>old_locus_tag=BF0781</t>
  </si>
  <si>
    <t>BF9343_0747</t>
  </si>
  <si>
    <t>CAH06528.1</t>
  </si>
  <si>
    <t>old_locus_tag=BF0782</t>
  </si>
  <si>
    <t>nuoN</t>
  </si>
  <si>
    <t>BF9343_0748</t>
  </si>
  <si>
    <t>CAH06529.1</t>
  </si>
  <si>
    <t>putative NADH dehydrogenase chain N</t>
  </si>
  <si>
    <t>old_locus_tag=BF0783</t>
  </si>
  <si>
    <t>nuoM</t>
  </si>
  <si>
    <t>BF9343_0749</t>
  </si>
  <si>
    <t>CAH06530.1</t>
  </si>
  <si>
    <t>putative NADH-ubiquinone oxidoreductase subunit</t>
  </si>
  <si>
    <t>old_locus_tag=BF0784</t>
  </si>
  <si>
    <t>nuoL</t>
  </si>
  <si>
    <t>BF9343_0750</t>
  </si>
  <si>
    <t>CAH06531.1</t>
  </si>
  <si>
    <t>putative NADH dehydrogenase chain L</t>
  </si>
  <si>
    <t>old_locus_tag=BF0785</t>
  </si>
  <si>
    <t>nuoK</t>
  </si>
  <si>
    <t>BF9343_0751</t>
  </si>
  <si>
    <t>CAH06532.1</t>
  </si>
  <si>
    <t>putative NADH dehydrogenase chain K</t>
  </si>
  <si>
    <t>old_locus_tag=BF0786</t>
  </si>
  <si>
    <t>nuoJ</t>
  </si>
  <si>
    <t>BF9343_0752</t>
  </si>
  <si>
    <t>CAH06533.1</t>
  </si>
  <si>
    <t>putative NADH dehydrogenase chain J</t>
  </si>
  <si>
    <t>old_locus_tag=BF0787</t>
  </si>
  <si>
    <t>nuoI</t>
  </si>
  <si>
    <t>BF9343_0753</t>
  </si>
  <si>
    <t>CAH06534.1</t>
  </si>
  <si>
    <t>putative NADH dehydrogenase I subunit I</t>
  </si>
  <si>
    <t>old_locus_tag=BF0788</t>
  </si>
  <si>
    <t>nuoH</t>
  </si>
  <si>
    <t>BF9343_0754</t>
  </si>
  <si>
    <t>CAH06535.1</t>
  </si>
  <si>
    <t>putative NADH dehydrogenase subunit H</t>
  </si>
  <si>
    <t>old_locus_tag=BF0789</t>
  </si>
  <si>
    <t>nuoC</t>
  </si>
  <si>
    <t>BF9343_0755</t>
  </si>
  <si>
    <t>CAH06536.1</t>
  </si>
  <si>
    <t>putative NADH-quinone oxidoreductase chain C/D</t>
  </si>
  <si>
    <t>old_locus_tag=BF0790</t>
  </si>
  <si>
    <t>nuoB</t>
  </si>
  <si>
    <t>BF9343_0756</t>
  </si>
  <si>
    <t>CAH06537.1</t>
  </si>
  <si>
    <t>NADH-quinone oxidoreductase chain B</t>
  </si>
  <si>
    <t>old_locus_tag=BF0791</t>
  </si>
  <si>
    <t>nuoA</t>
  </si>
  <si>
    <t>BF9343_0757</t>
  </si>
  <si>
    <t>CAH06538.1</t>
  </si>
  <si>
    <t>NADH-quinone oxidoreductase chain A</t>
  </si>
  <si>
    <t>old_locus_tag=BF0792</t>
  </si>
  <si>
    <t>BF9343_0758</t>
  </si>
  <si>
    <t>CAH06539.1</t>
  </si>
  <si>
    <t>old_locus_tag=BF0793</t>
  </si>
  <si>
    <t>BF9343_0759</t>
  </si>
  <si>
    <t>CAH06540.1</t>
  </si>
  <si>
    <t>putative potassium uptake protein</t>
  </si>
  <si>
    <t>old_locus_tag=BF0794</t>
  </si>
  <si>
    <t>BF9343_0760</t>
  </si>
  <si>
    <t>CAH06541.1</t>
  </si>
  <si>
    <t>old_locus_tag=BF0795</t>
  </si>
  <si>
    <t>dxs</t>
  </si>
  <si>
    <t>BF9343_0761</t>
  </si>
  <si>
    <t>CAH06542.1</t>
  </si>
  <si>
    <t>putative 1-deoxy-D-xylulose 5-phosphate synthase</t>
  </si>
  <si>
    <t>old_locus_tag=BF0796</t>
  </si>
  <si>
    <t>BF9343_0762</t>
  </si>
  <si>
    <t>CAH06543.1</t>
  </si>
  <si>
    <t>old_locus_tag=BF0799</t>
  </si>
  <si>
    <t>BF9343_0763</t>
  </si>
  <si>
    <t>CAH06544.1</t>
  </si>
  <si>
    <t>old_locus_tag=BF0800</t>
  </si>
  <si>
    <t>BF9343_0764</t>
  </si>
  <si>
    <t>CAH06545.1</t>
  </si>
  <si>
    <t>putative phosphoglycolate phosphatase</t>
  </si>
  <si>
    <t>old_locus_tag=BF0801</t>
  </si>
  <si>
    <t>BF9343_0765</t>
  </si>
  <si>
    <t>CAH06546.1</t>
  </si>
  <si>
    <t>putative secreted sulfatase</t>
  </si>
  <si>
    <t>old_locus_tag=BF0802</t>
  </si>
  <si>
    <t>BF9343_0766</t>
  </si>
  <si>
    <t>CAH06547.1</t>
  </si>
  <si>
    <t>possible alpha-galactosidase</t>
  </si>
  <si>
    <t>old_locus_tag=BF0803</t>
  </si>
  <si>
    <t>BF9343_0767</t>
  </si>
  <si>
    <t>CAH06548.1</t>
  </si>
  <si>
    <t>old_locus_tag=BF0804</t>
  </si>
  <si>
    <t>BF9343_0768</t>
  </si>
  <si>
    <t>CAH06549.1</t>
  </si>
  <si>
    <t>putative sulfatase</t>
  </si>
  <si>
    <t>old_locus_tag=BF0805</t>
  </si>
  <si>
    <t>BF9343_0769</t>
  </si>
  <si>
    <t>CAH06550.1</t>
  </si>
  <si>
    <t>old_locus_tag=BF0806</t>
  </si>
  <si>
    <t>BF9343_0770</t>
  </si>
  <si>
    <t>CAH06551.1</t>
  </si>
  <si>
    <t>old_locus_tag=BF0807</t>
  </si>
  <si>
    <t>BF9343_0771</t>
  </si>
  <si>
    <t>CAH06552.1</t>
  </si>
  <si>
    <t>old_locus_tag=BF0808</t>
  </si>
  <si>
    <t>BF9343_0772</t>
  </si>
  <si>
    <t>CAH06553.1</t>
  </si>
  <si>
    <t>putative hexuronate transporter</t>
  </si>
  <si>
    <t>old_locus_tag=BF0809</t>
  </si>
  <si>
    <t>BF9343_0773</t>
  </si>
  <si>
    <t>CAH06554.1</t>
  </si>
  <si>
    <t>putative alpha-L-fucosidase</t>
  </si>
  <si>
    <t>old_locus_tag=BF0810</t>
  </si>
  <si>
    <t>BF9343_0774</t>
  </si>
  <si>
    <t>CAH06555.1</t>
  </si>
  <si>
    <t>old_locus_tag=BF0811</t>
  </si>
  <si>
    <t>BF9343_0775</t>
  </si>
  <si>
    <t>CAH06556.1</t>
  </si>
  <si>
    <t>old_locus_tag=BF0812</t>
  </si>
  <si>
    <t>BF9343_0776</t>
  </si>
  <si>
    <t>CAH06557.1</t>
  </si>
  <si>
    <t>putative transmembrane acyltransferase</t>
  </si>
  <si>
    <t>old_locus_tag=BF0813</t>
  </si>
  <si>
    <t>BF9343_0777</t>
  </si>
  <si>
    <t>CAH06558.1</t>
  </si>
  <si>
    <t>putative Sec-independent protein translocase component</t>
  </si>
  <si>
    <t>old_locus_tag=BF0814</t>
  </si>
  <si>
    <t>BF9343_0778</t>
  </si>
  <si>
    <t>CAH06559.1</t>
  </si>
  <si>
    <t>old_locus_tag=BF0815</t>
  </si>
  <si>
    <t>BF9343_0779</t>
  </si>
  <si>
    <t>CAH06560.1</t>
  </si>
  <si>
    <t>putative alanine racemase and UDP-N-acetylmuramoylalanyl-D-glutamyl, 6-diaminopimelate-D-alanyl-D-alanyl ligase fusion protein</t>
  </si>
  <si>
    <t>old_locus_tag=BF0816</t>
  </si>
  <si>
    <t>BF9343_0780</t>
  </si>
  <si>
    <t>CAH06561.1</t>
  </si>
  <si>
    <t>old_locus_tag=BF0817</t>
  </si>
  <si>
    <t>BF9343_0781</t>
  </si>
  <si>
    <t>CAH06562.1</t>
  </si>
  <si>
    <t>old_locus_tag=BF0818</t>
  </si>
  <si>
    <t>BF9343_0782</t>
  </si>
  <si>
    <t>CAH06563.1</t>
  </si>
  <si>
    <t>old_locus_tag=BF0820</t>
  </si>
  <si>
    <t>BF9343_0783</t>
  </si>
  <si>
    <t>CAH06564.1</t>
  </si>
  <si>
    <t>old_locus_tag=BF0821</t>
  </si>
  <si>
    <t>BF9343_0784</t>
  </si>
  <si>
    <t>CAH06565.1</t>
  </si>
  <si>
    <t>old_locus_tag=BF0822</t>
  </si>
  <si>
    <t>BF9343_0785</t>
  </si>
  <si>
    <t>CAH06566.1</t>
  </si>
  <si>
    <t>old_locus_tag=BF0823</t>
  </si>
  <si>
    <t>BF9343_0786</t>
  </si>
  <si>
    <t>CAH06567.1</t>
  </si>
  <si>
    <t>old_locus_tag=BF0824</t>
  </si>
  <si>
    <t>miaA</t>
  </si>
  <si>
    <t>BF9343_0787</t>
  </si>
  <si>
    <t>CAH06568.1</t>
  </si>
  <si>
    <t>putative tRNA delta(2)-isopentenylpyrophosphate transferase</t>
  </si>
  <si>
    <t>old_locus_tag=BF0825</t>
  </si>
  <si>
    <t>BF9343_0788</t>
  </si>
  <si>
    <t>CAH06569.1</t>
  </si>
  <si>
    <t>old_locus_tag=BF0826</t>
  </si>
  <si>
    <t>lpxA</t>
  </si>
  <si>
    <t>BF9343_0789</t>
  </si>
  <si>
    <t>CAH06570.1</t>
  </si>
  <si>
    <t>old_locus_tag=BF0827</t>
  </si>
  <si>
    <t>lpxC</t>
  </si>
  <si>
    <t>BF9343_0790</t>
  </si>
  <si>
    <t>CAH06571.1</t>
  </si>
  <si>
    <t>UDP-3-O-[3-hydroxymyristoyl] N-acetylglucosamine deacetylase</t>
  </si>
  <si>
    <t>old_locus_tag=BF0828</t>
  </si>
  <si>
    <t>lpxD</t>
  </si>
  <si>
    <t>BF9343_0791</t>
  </si>
  <si>
    <t>CAH06572.1</t>
  </si>
  <si>
    <t>putative UDP-3-O-[3-hydroxymyristoyl] glucosamine N-acyltransferase</t>
  </si>
  <si>
    <t>old_locus_tag=BF0829</t>
  </si>
  <si>
    <t>BF9343_0792</t>
  </si>
  <si>
    <t>CAH06573.1</t>
  </si>
  <si>
    <t>old_locus_tag=BF0830</t>
  </si>
  <si>
    <t>BF9343_0793</t>
  </si>
  <si>
    <t>CAH06574.1</t>
  </si>
  <si>
    <t>putative orotidine 5'-phosphate decarboxylase</t>
  </si>
  <si>
    <t>old_locus_tag=BF0831</t>
  </si>
  <si>
    <t>prfA</t>
  </si>
  <si>
    <t>BF9343_0794</t>
  </si>
  <si>
    <t>CAH06575.1</t>
  </si>
  <si>
    <t>putative peptide chain release factor 1</t>
  </si>
  <si>
    <t>old_locus_tag=BF0832</t>
  </si>
  <si>
    <t>BF9343_0795</t>
  </si>
  <si>
    <t>CAH06576.1</t>
  </si>
  <si>
    <t>possible phosphoribosylformylglycinamidine cyclo-ligase</t>
  </si>
  <si>
    <t>old_locus_tag=BF0833</t>
  </si>
  <si>
    <t>BF9343_0796</t>
  </si>
  <si>
    <t>CAH06577.1</t>
  </si>
  <si>
    <t>old_locus_tag=BF0834</t>
  </si>
  <si>
    <t>BF9343_0797</t>
  </si>
  <si>
    <t>CAH06578.1</t>
  </si>
  <si>
    <t>putative LemA family protein</t>
  </si>
  <si>
    <t>old_locus_tag=BF0835</t>
  </si>
  <si>
    <t>BF9343_0798</t>
  </si>
  <si>
    <t>CAH06579.1</t>
  </si>
  <si>
    <t>old_locus_tag=BF0836</t>
  </si>
  <si>
    <t>BF9343_0799</t>
  </si>
  <si>
    <t>CAH06580.1</t>
  </si>
  <si>
    <t>old_locus_tag=BF0837</t>
  </si>
  <si>
    <t>aroE</t>
  </si>
  <si>
    <t>BF9343_0800</t>
  </si>
  <si>
    <t>CAH06581.1</t>
  </si>
  <si>
    <t>putative shikimate 5-dehydrogenase</t>
  </si>
  <si>
    <t>old_locus_tag=BF0838</t>
  </si>
  <si>
    <t>BF9343_0801</t>
  </si>
  <si>
    <t>CAH06582.1</t>
  </si>
  <si>
    <t>putative ubiquinone/menaquinone biosynthesis methyltransferase</t>
  </si>
  <si>
    <t>old_locus_tag=BF0839</t>
  </si>
  <si>
    <t>BF9343_0802</t>
  </si>
  <si>
    <t>CAH06583.1</t>
  </si>
  <si>
    <t>putative succinoaminoimidazolecarboximide ribonucleotide (SAICAR) synthetase</t>
  </si>
  <si>
    <t>old_locus_tag=BF0840</t>
  </si>
  <si>
    <t>BF9343_0803</t>
  </si>
  <si>
    <t>CAH06584.1</t>
  </si>
  <si>
    <t>putative phosphate starvation-inducible PhoH-like protein</t>
  </si>
  <si>
    <t>old_locus_tag=BF0841</t>
  </si>
  <si>
    <t>BF9343_0804</t>
  </si>
  <si>
    <t>CAH06585.1</t>
  </si>
  <si>
    <t>old_locus_tag=BF0842</t>
  </si>
  <si>
    <t>BF9343_0805</t>
  </si>
  <si>
    <t>CAH06586.1</t>
  </si>
  <si>
    <t>old_locus_tag=BF0843</t>
  </si>
  <si>
    <t>BF9343_0806</t>
  </si>
  <si>
    <t>CAH06587.1</t>
  </si>
  <si>
    <t>old_locus_tag=BF0844</t>
  </si>
  <si>
    <t>BF9343_0807</t>
  </si>
  <si>
    <t>CAH06588.1</t>
  </si>
  <si>
    <t>conserved hypothetical protein, possible ATP/GTP-binding site</t>
  </si>
  <si>
    <t>old_locus_tag=BF0845</t>
  </si>
  <si>
    <t>BF9343_0808</t>
  </si>
  <si>
    <t>CAH06589.1</t>
  </si>
  <si>
    <t>old_locus_tag=BF0846</t>
  </si>
  <si>
    <t>truA</t>
  </si>
  <si>
    <t>BF9343_0809</t>
  </si>
  <si>
    <t>CAH06590.1</t>
  </si>
  <si>
    <t>putative tRNA pseudouridine synthase A</t>
  </si>
  <si>
    <t>old_locus_tag=BF0847</t>
  </si>
  <si>
    <t>BF9343_0810</t>
  </si>
  <si>
    <t>CAH06591.1</t>
  </si>
  <si>
    <t>old_locus_tag=BF0848</t>
  </si>
  <si>
    <t>BF9343_0811</t>
  </si>
  <si>
    <t>CAH06592.1</t>
  </si>
  <si>
    <t>old_locus_tag=BF0849</t>
  </si>
  <si>
    <t>BF9343_0812</t>
  </si>
  <si>
    <t>CAH06593.1</t>
  </si>
  <si>
    <t>putative desulfatase</t>
  </si>
  <si>
    <t>old_locus_tag=BF0850</t>
  </si>
  <si>
    <t>BF9343_0813</t>
  </si>
  <si>
    <t>CAH06594.1</t>
  </si>
  <si>
    <t>old_locus_tag=BF0851</t>
  </si>
  <si>
    <t>BF9343_0814</t>
  </si>
  <si>
    <t>CAH06595.1</t>
  </si>
  <si>
    <t>old_locus_tag=BF0852</t>
  </si>
  <si>
    <t>BF9343_0815</t>
  </si>
  <si>
    <t>CAH06596.1</t>
  </si>
  <si>
    <t>putative GFO/IDH/MOCA family oxidoreductase</t>
  </si>
  <si>
    <t>old_locus_tag=BF0853</t>
  </si>
  <si>
    <t>BF9343_0816</t>
  </si>
  <si>
    <t>CAH06597.1</t>
  </si>
  <si>
    <t>old_locus_tag=BF0854</t>
  </si>
  <si>
    <t>BF9343_0817</t>
  </si>
  <si>
    <t>CAH06598.1</t>
  </si>
  <si>
    <t>old_locus_tag=BF0855</t>
  </si>
  <si>
    <t>BF9343_0818</t>
  </si>
  <si>
    <t>CAH06599.1</t>
  </si>
  <si>
    <t>putative beta-glucuronidase</t>
  </si>
  <si>
    <t>old_locus_tag=BF0856</t>
  </si>
  <si>
    <t>BF9343_0819</t>
  </si>
  <si>
    <t>CAH06600.1</t>
  </si>
  <si>
    <t>putative TPR-domain protein</t>
  </si>
  <si>
    <t>old_locus_tag=BF0857</t>
  </si>
  <si>
    <t>BF9343_0820</t>
  </si>
  <si>
    <t>CAH06601.1</t>
  </si>
  <si>
    <t>putative sugar-proton symporter</t>
  </si>
  <si>
    <t>old_locus_tag=BF0858</t>
  </si>
  <si>
    <t>BF9343_0821</t>
  </si>
  <si>
    <t>CAH06602.1</t>
  </si>
  <si>
    <t>putative AraC transcriptional regulatory protein</t>
  </si>
  <si>
    <t>old_locus_tag=BF0859</t>
  </si>
  <si>
    <t>BF9343_0822</t>
  </si>
  <si>
    <t>CAH06603.1</t>
  </si>
  <si>
    <t>old_locus_tag=BF0860</t>
  </si>
  <si>
    <t>BF9343_0823</t>
  </si>
  <si>
    <t>CAH06604.1</t>
  </si>
  <si>
    <t>putative cytochrome c binding protein</t>
  </si>
  <si>
    <t>old_locus_tag=BF0861</t>
  </si>
  <si>
    <t>BF9343_0824</t>
  </si>
  <si>
    <t>CAH06605.1</t>
  </si>
  <si>
    <t>old_locus_tag=BF0862</t>
  </si>
  <si>
    <t>BF9343_0825</t>
  </si>
  <si>
    <t>CAH06606.1</t>
  </si>
  <si>
    <t>old_locus_tag=BF0863</t>
  </si>
  <si>
    <t>BF9343_0826</t>
  </si>
  <si>
    <t>CAH06607.1</t>
  </si>
  <si>
    <t>old_locus_tag=BF0864</t>
  </si>
  <si>
    <t>BF9343_0827</t>
  </si>
  <si>
    <t>CAH06608.1</t>
  </si>
  <si>
    <t>old_locus_tag=BF0865</t>
  </si>
  <si>
    <t>BF9343_0828</t>
  </si>
  <si>
    <t>CAH06609.1</t>
  </si>
  <si>
    <t>old_locus_tag=BF0866</t>
  </si>
  <si>
    <t>BF9343_0829</t>
  </si>
  <si>
    <t>CAH06610.1</t>
  </si>
  <si>
    <t>possible outer membrane protein</t>
  </si>
  <si>
    <t>old_locus_tag=BF0867</t>
  </si>
  <si>
    <t>BF9343_0830</t>
  </si>
  <si>
    <t>CAH06611.1</t>
  </si>
  <si>
    <t>putative TonB-linked outer membrane protein</t>
  </si>
  <si>
    <t>old_locus_tag=BF0868</t>
  </si>
  <si>
    <t>BF9343_0831</t>
  </si>
  <si>
    <t>CAH06612.1</t>
  </si>
  <si>
    <t>old_locus_tag=BF0869</t>
  </si>
  <si>
    <t>BF9343_0832</t>
  </si>
  <si>
    <t>CAH06613.1</t>
  </si>
  <si>
    <t>old_locus_tag=BF0870</t>
  </si>
  <si>
    <t>BF9343_0833</t>
  </si>
  <si>
    <t>CAH06614.1</t>
  </si>
  <si>
    <t>old_locus_tag=BF0871</t>
  </si>
  <si>
    <t>BF9343_0834</t>
  </si>
  <si>
    <t>CAH06615.1</t>
  </si>
  <si>
    <t>old_locus_tag=BF0872</t>
  </si>
  <si>
    <t>BF9343_0835</t>
  </si>
  <si>
    <t>CAH06616.1</t>
  </si>
  <si>
    <t>old_locus_tag=BF0873</t>
  </si>
  <si>
    <t>BF9343_0836</t>
  </si>
  <si>
    <t>CAH06617.1</t>
  </si>
  <si>
    <t>old_locus_tag=BF0874</t>
  </si>
  <si>
    <t>tRNA-Tyr</t>
  </si>
  <si>
    <t>ribH</t>
  </si>
  <si>
    <t>BF9343_0837</t>
  </si>
  <si>
    <t>CAH06618.1</t>
  </si>
  <si>
    <t>putative 6,7-dimethyl-8-ribityllumazine synthase</t>
  </si>
  <si>
    <t>old_locus_tag=BF0875</t>
  </si>
  <si>
    <t>BF9343_0838</t>
  </si>
  <si>
    <t>CAH06619.1</t>
  </si>
  <si>
    <t>old_locus_tag=BF0876</t>
  </si>
  <si>
    <t>BF9343_0839</t>
  </si>
  <si>
    <t>CAH06620.1</t>
  </si>
  <si>
    <t>putative DNA replication and repair protein</t>
  </si>
  <si>
    <t>old_locus_tag=BF0877</t>
  </si>
  <si>
    <t>BF9343_0840</t>
  </si>
  <si>
    <t>CAH06621.1</t>
  </si>
  <si>
    <t>old_locus_tag=BF0878</t>
  </si>
  <si>
    <t>BF9343_0841</t>
  </si>
  <si>
    <t>CAH06622.1</t>
  </si>
  <si>
    <t>putative histidinol-phosphatase</t>
  </si>
  <si>
    <t>old_locus_tag=BF0879</t>
  </si>
  <si>
    <t>BF9343_0842</t>
  </si>
  <si>
    <t>CAH06623.1</t>
  </si>
  <si>
    <t>putative 5-formyltetrahydrofolate cyclo-ligase</t>
  </si>
  <si>
    <t>old_locus_tag=BF0880</t>
  </si>
  <si>
    <t>BF9343_0843</t>
  </si>
  <si>
    <t>CAH06624.1</t>
  </si>
  <si>
    <t>putative carboxy-terminal protease</t>
  </si>
  <si>
    <t>old_locus_tag=BF0881</t>
  </si>
  <si>
    <t>BF9343_0844</t>
  </si>
  <si>
    <t>CAH06625.1</t>
  </si>
  <si>
    <t>putative deoxycytidylate deaminase</t>
  </si>
  <si>
    <t>old_locus_tag=BF0882</t>
  </si>
  <si>
    <t>BF9343_0845</t>
  </si>
  <si>
    <t>CAH06626.1</t>
  </si>
  <si>
    <t>old_locus_tag=BF0883</t>
  </si>
  <si>
    <t>dcp</t>
  </si>
  <si>
    <t>BF9343_0846</t>
  </si>
  <si>
    <t>CAH06627.1</t>
  </si>
  <si>
    <t>putative peptidyl-dipeptidase</t>
  </si>
  <si>
    <t>old_locus_tag=BF0884</t>
  </si>
  <si>
    <t>gap</t>
  </si>
  <si>
    <t>BF9343_0847</t>
  </si>
  <si>
    <t>CAH06628.1</t>
  </si>
  <si>
    <t>putative glyceraldehyde 3-phosphate dehydrogenase</t>
  </si>
  <si>
    <t>old_locus_tag=BF0885</t>
  </si>
  <si>
    <t>mscL</t>
  </si>
  <si>
    <t>BF9343_0848</t>
  </si>
  <si>
    <t>CAH06629.1</t>
  </si>
  <si>
    <t>putative large-conductance mechanosensitive channel</t>
  </si>
  <si>
    <t>old_locus_tag=BF0886</t>
  </si>
  <si>
    <t>guaA</t>
  </si>
  <si>
    <t>BF9343_0849</t>
  </si>
  <si>
    <t>CAH06630.1</t>
  </si>
  <si>
    <t>putative GMP synthase [glutamine-hydrolyzing]</t>
  </si>
  <si>
    <t>old_locus_tag=BF0887</t>
  </si>
  <si>
    <t>BF9343_0850</t>
  </si>
  <si>
    <t>CAH06631.1</t>
  </si>
  <si>
    <t>old_locus_tag=BF0888</t>
  </si>
  <si>
    <t>BF9343_0851</t>
  </si>
  <si>
    <t>CAH06632.1</t>
  </si>
  <si>
    <t>old_locus_tag=BF0889</t>
  </si>
  <si>
    <t>BF9343_0852</t>
  </si>
  <si>
    <t>CAH06633.1</t>
  </si>
  <si>
    <t>old_locus_tag=BF0890</t>
  </si>
  <si>
    <t>BF9343_0853</t>
  </si>
  <si>
    <t>conserved hypothetical protein (fragment)</t>
  </si>
  <si>
    <t>pseudo;old_locus_tag=BF0891</t>
  </si>
  <si>
    <t>BF9343_0854</t>
  </si>
  <si>
    <t>CAH06635.1</t>
  </si>
  <si>
    <t>old_locus_tag=BF0892</t>
  </si>
  <si>
    <t>BF9343_0855</t>
  </si>
  <si>
    <t>CAH06636.1</t>
  </si>
  <si>
    <t>old_locus_tag=BF0893</t>
  </si>
  <si>
    <t>BF9343_0856</t>
  </si>
  <si>
    <t>CAH06637.1</t>
  </si>
  <si>
    <t>putative enoyl-[acyl-carrier-protein] reductase [NADH]</t>
  </si>
  <si>
    <t>old_locus_tag=BF0894</t>
  </si>
  <si>
    <t>BF9343_0857</t>
  </si>
  <si>
    <t>CAH06638.1</t>
  </si>
  <si>
    <t>old_locus_tag=BF0895</t>
  </si>
  <si>
    <t>BF9343_0858</t>
  </si>
  <si>
    <t>CAH06639.1</t>
  </si>
  <si>
    <t>old_locus_tag=BF0896</t>
  </si>
  <si>
    <t>BF9343_0859</t>
  </si>
  <si>
    <t>CAH06640.1</t>
  </si>
  <si>
    <t>old_locus_tag=BF0897</t>
  </si>
  <si>
    <t>BF9343_0860</t>
  </si>
  <si>
    <t>CAH06641.1</t>
  </si>
  <si>
    <t>putative lipoic acid synthetase</t>
  </si>
  <si>
    <t>old_locus_tag=BF0898</t>
  </si>
  <si>
    <t>BF9343_0861</t>
  </si>
  <si>
    <t>CAH06642.1</t>
  </si>
  <si>
    <t>putative dipeptidyl peptidase</t>
  </si>
  <si>
    <t>old_locus_tag=BF0899</t>
  </si>
  <si>
    <t>BF9343_0862</t>
  </si>
  <si>
    <t>CAH06643.1</t>
  </si>
  <si>
    <t>old_locus_tag=BF0901</t>
  </si>
  <si>
    <t>BF9343_0863</t>
  </si>
  <si>
    <t>CAH06644.1</t>
  </si>
  <si>
    <t>putative transmembrane and transcriptional regulatory protein</t>
  </si>
  <si>
    <t>old_locus_tag=BF0902</t>
  </si>
  <si>
    <t>BF9343_0864</t>
  </si>
  <si>
    <t>CAH06645.1</t>
  </si>
  <si>
    <t>old_locus_tag=BF0903</t>
  </si>
  <si>
    <t>BF9343_0865</t>
  </si>
  <si>
    <t>CAH06646.1</t>
  </si>
  <si>
    <t>putative flavoprotein</t>
  </si>
  <si>
    <t>old_locus_tag=BF0904</t>
  </si>
  <si>
    <t>nagB</t>
  </si>
  <si>
    <t>BF9343_0866</t>
  </si>
  <si>
    <t>CAH06647.1</t>
  </si>
  <si>
    <t>putative glucosamine-6-phosphate deaminase</t>
  </si>
  <si>
    <t>old_locus_tag=BF0905</t>
  </si>
  <si>
    <t>BF9343_0867</t>
  </si>
  <si>
    <t>CAH06648.1</t>
  </si>
  <si>
    <t>old_locus_tag=BF0906</t>
  </si>
  <si>
    <t>BF9343_0868</t>
  </si>
  <si>
    <t>CAH06649.1</t>
  </si>
  <si>
    <t>putative Sua5/yciO/yrdC family protein</t>
  </si>
  <si>
    <t>old_locus_tag=BF0907</t>
  </si>
  <si>
    <t>BF9343_0869</t>
  </si>
  <si>
    <t>CAH06650.1</t>
  </si>
  <si>
    <t>old_locus_tag=BF0908</t>
  </si>
  <si>
    <t>BF9343_0870</t>
  </si>
  <si>
    <t>CAH06651.1</t>
  </si>
  <si>
    <t>putative helicase protein</t>
  </si>
  <si>
    <t>old_locus_tag=BF0909</t>
  </si>
  <si>
    <t>BF9343_0871</t>
  </si>
  <si>
    <t>CAH06652.1</t>
  </si>
  <si>
    <t>old_locus_tag=BF0910</t>
  </si>
  <si>
    <t>BF9343_0872</t>
  </si>
  <si>
    <t>CAH06653.1</t>
  </si>
  <si>
    <t>old_locus_tag=BF0911</t>
  </si>
  <si>
    <t>BF9343_0873</t>
  </si>
  <si>
    <t>CAH06654.1</t>
  </si>
  <si>
    <t>putative O-acetylhomoserine synthase</t>
  </si>
  <si>
    <t>old_locus_tag=BF0912</t>
  </si>
  <si>
    <t>BF9343_0874</t>
  </si>
  <si>
    <t>CAH06655.1</t>
  </si>
  <si>
    <t>old_locus_tag=BF0913</t>
  </si>
  <si>
    <t>BF9343_0875</t>
  </si>
  <si>
    <t>CAH06656.1</t>
  </si>
  <si>
    <t>old_locus_tag=BF0914</t>
  </si>
  <si>
    <t>BF9343_0876</t>
  </si>
  <si>
    <t>CAH06657.1</t>
  </si>
  <si>
    <t>old_locus_tag=BF0915</t>
  </si>
  <si>
    <t>BF9343_0877</t>
  </si>
  <si>
    <t>CAH06658.1</t>
  </si>
  <si>
    <t>putative FNR-like protein</t>
  </si>
  <si>
    <t>old_locus_tag=BF0916</t>
  </si>
  <si>
    <t>BF9343_0878</t>
  </si>
  <si>
    <t>CAH06659.1</t>
  </si>
  <si>
    <t>old_locus_tag=BF0917</t>
  </si>
  <si>
    <t>BF9343_0879</t>
  </si>
  <si>
    <t>CAH06660.1</t>
  </si>
  <si>
    <t>old_locus_tag=BF0918</t>
  </si>
  <si>
    <t>BF9343_0880</t>
  </si>
  <si>
    <t>CAH06661.1</t>
  </si>
  <si>
    <t>old_locus_tag=BF0919</t>
  </si>
  <si>
    <t>BF9343_0881</t>
  </si>
  <si>
    <t>CAH06662.1</t>
  </si>
  <si>
    <t>putative glycosyl transferase</t>
  </si>
  <si>
    <t>old_locus_tag=BF0920</t>
  </si>
  <si>
    <t>BF9343_0882</t>
  </si>
  <si>
    <t>CAH06663.1</t>
  </si>
  <si>
    <t>old_locus_tag=BF0921</t>
  </si>
  <si>
    <t>BF9343_0883</t>
  </si>
  <si>
    <t>CAH06664.1</t>
  </si>
  <si>
    <t>old_locus_tag=BF0922</t>
  </si>
  <si>
    <t>BF9343_0884</t>
  </si>
  <si>
    <t>CAH06665.1</t>
  </si>
  <si>
    <t>possible glycogen synthase</t>
  </si>
  <si>
    <t>old_locus_tag=BF0923</t>
  </si>
  <si>
    <t>panC</t>
  </si>
  <si>
    <t>BF9343_0885</t>
  </si>
  <si>
    <t>CAH06666.1</t>
  </si>
  <si>
    <t>putative pantoate--beta-alanine ligase</t>
  </si>
  <si>
    <t>old_locus_tag=BF0924</t>
  </si>
  <si>
    <t>panD</t>
  </si>
  <si>
    <t>BF9343_0886</t>
  </si>
  <si>
    <t>CAH06667.1</t>
  </si>
  <si>
    <t>putative aspartate 1-decarboxylase precursor</t>
  </si>
  <si>
    <t>old_locus_tag=BF0925</t>
  </si>
  <si>
    <t>BF9343_0887</t>
  </si>
  <si>
    <t>CAH06668.1</t>
  </si>
  <si>
    <t>putative NADPH-dependent glutamate synthase</t>
  </si>
  <si>
    <t>old_locus_tag=BF0926</t>
  </si>
  <si>
    <t>BF9343_0888</t>
  </si>
  <si>
    <t>CAH06669.1</t>
  </si>
  <si>
    <t>putative sugar transporter</t>
  </si>
  <si>
    <t>old_locus_tag=BF0927</t>
  </si>
  <si>
    <t>serS</t>
  </si>
  <si>
    <t>BF9343_0889</t>
  </si>
  <si>
    <t>CAH06670.1</t>
  </si>
  <si>
    <t>putative seryl-tRNA synthetase</t>
  </si>
  <si>
    <t>old_locus_tag=BF0928</t>
  </si>
  <si>
    <t>rpmA</t>
  </si>
  <si>
    <t>BF9343_0890</t>
  </si>
  <si>
    <t>CAH06671.1</t>
  </si>
  <si>
    <t>putative 50S ribosomal protein L27</t>
  </si>
  <si>
    <t>old_locus_tag=BF0929</t>
  </si>
  <si>
    <t>BF9343_0891</t>
  </si>
  <si>
    <t>CAH06672.1</t>
  </si>
  <si>
    <t>putative 50S ribosomal protein L21</t>
  </si>
  <si>
    <t>old_locus_tag=BF0930</t>
  </si>
  <si>
    <t>BF9343_0892</t>
  </si>
  <si>
    <t>CAH06673.1</t>
  </si>
  <si>
    <t>old_locus_tag=BF0931</t>
  </si>
  <si>
    <t>BF9343_0893</t>
  </si>
  <si>
    <t>CAH06674.1</t>
  </si>
  <si>
    <t>old_locus_tag=BF0932</t>
  </si>
  <si>
    <t>BF9343_0894</t>
  </si>
  <si>
    <t>CAH06675.1</t>
  </si>
  <si>
    <t>putative ATP-binding component of ABC transporter protein</t>
  </si>
  <si>
    <t>old_locus_tag=BF0933</t>
  </si>
  <si>
    <t>BF9343_0895</t>
  </si>
  <si>
    <t>CAH06676.1</t>
  </si>
  <si>
    <t>old_locus_tag=BF0934</t>
  </si>
  <si>
    <t>BF9343_0896</t>
  </si>
  <si>
    <t>CAH06677.1</t>
  </si>
  <si>
    <t>putative zinc protease</t>
  </si>
  <si>
    <t>old_locus_tag=BF0935</t>
  </si>
  <si>
    <t>kdsA</t>
  </si>
  <si>
    <t>BF9343_0897</t>
  </si>
  <si>
    <t>CAH06678.1</t>
  </si>
  <si>
    <t>putative 2-dehydro-3-deoxyphosphooctonate aldolase</t>
  </si>
  <si>
    <t>old_locus_tag=BF0936</t>
  </si>
  <si>
    <t>BF9343_0898</t>
  </si>
  <si>
    <t>CAH06679.1</t>
  </si>
  <si>
    <t>old_locus_tag=BF0937</t>
  </si>
  <si>
    <t>BF9343_0899</t>
  </si>
  <si>
    <t>CAH06680.1</t>
  </si>
  <si>
    <t>old_locus_tag=BF0938</t>
  </si>
  <si>
    <t>BF9343_0900</t>
  </si>
  <si>
    <t>CAH06681.1</t>
  </si>
  <si>
    <t>old_locus_tag=BF0939</t>
  </si>
  <si>
    <t>BF9343_0901</t>
  </si>
  <si>
    <t>CAH06682.1</t>
  </si>
  <si>
    <t>old_locus_tag=BF0940</t>
  </si>
  <si>
    <t>BF9343_0902</t>
  </si>
  <si>
    <t>CAH06683.1</t>
  </si>
  <si>
    <t>old_locus_tag=BF0941</t>
  </si>
  <si>
    <t>BF9343_0903</t>
  </si>
  <si>
    <t>CAH06684.1</t>
  </si>
  <si>
    <t>old_locus_tag=BF0942</t>
  </si>
  <si>
    <t>BF9343_0904</t>
  </si>
  <si>
    <t>CAH06685.1</t>
  </si>
  <si>
    <t>old_locus_tag=BF0943</t>
  </si>
  <si>
    <t>BF9343_0905</t>
  </si>
  <si>
    <t>CAH06686.1</t>
  </si>
  <si>
    <t>putative nucleoside/H+ permease</t>
  </si>
  <si>
    <t>old_locus_tag=BF0944</t>
  </si>
  <si>
    <t>BF9343_0906</t>
  </si>
  <si>
    <t>putative transposase (pseudogene)</t>
  </si>
  <si>
    <t>pseudo;old_locus_tag=BF0945</t>
  </si>
  <si>
    <t>BF9343_0907</t>
  </si>
  <si>
    <t>CAH06688.1</t>
  </si>
  <si>
    <t>old_locus_tag=BF0946</t>
  </si>
  <si>
    <t>BF9343_0908</t>
  </si>
  <si>
    <t>CAH06689.1</t>
  </si>
  <si>
    <t>old_locus_tag=BF0947</t>
  </si>
  <si>
    <t>BF9343_0909</t>
  </si>
  <si>
    <t>CAH06690.1</t>
  </si>
  <si>
    <t>putative 3'-5' exonuclease</t>
  </si>
  <si>
    <t>old_locus_tag=BF0948</t>
  </si>
  <si>
    <t>BF9343_0910</t>
  </si>
  <si>
    <t>CAH06691.1</t>
  </si>
  <si>
    <t>conserved hypothetical protein, possible C-terminal metal binding site</t>
  </si>
  <si>
    <t>old_locus_tag=BF0949</t>
  </si>
  <si>
    <t>BF9343_0911</t>
  </si>
  <si>
    <t>CAH06692.1</t>
  </si>
  <si>
    <t>putative FtsK/SpoIIIE-like protein</t>
  </si>
  <si>
    <t>old_locus_tag=BF0950</t>
  </si>
  <si>
    <t>BF9343_0912</t>
  </si>
  <si>
    <t>CAH06693.1</t>
  </si>
  <si>
    <t>old_locus_tag=BF0951</t>
  </si>
  <si>
    <t>trxB</t>
  </si>
  <si>
    <t>BF9343_0913</t>
  </si>
  <si>
    <t>CAH06694.1</t>
  </si>
  <si>
    <t>putative thioredoxin reductase</t>
  </si>
  <si>
    <t>old_locus_tag=BF0952</t>
  </si>
  <si>
    <t>BF9343_0914</t>
  </si>
  <si>
    <t>CAH06695.1</t>
  </si>
  <si>
    <t>putative beta-N-acetylhexosaminidase</t>
  </si>
  <si>
    <t>old_locus_tag=BF0953</t>
  </si>
  <si>
    <t>BF9343_0915</t>
  </si>
  <si>
    <t>CAH06696.1</t>
  </si>
  <si>
    <t>putative FNR-family transcriptional regulator protein</t>
  </si>
  <si>
    <t>old_locus_tag=BF0954</t>
  </si>
  <si>
    <t>glnA</t>
  </si>
  <si>
    <t>BF9343_0916</t>
  </si>
  <si>
    <t>CAH06697.1</t>
  </si>
  <si>
    <t>glutamine synthetase</t>
  </si>
  <si>
    <t>old_locus_tag=BF0955</t>
  </si>
  <si>
    <t>BF9343_0917</t>
  </si>
  <si>
    <t>CAH06698.1</t>
  </si>
  <si>
    <t>old_locus_tag=BF0957</t>
  </si>
  <si>
    <t>BF9343_0918</t>
  </si>
  <si>
    <t>CAH06699.1</t>
  </si>
  <si>
    <t>putative reverse transcriptase</t>
  </si>
  <si>
    <t>old_locus_tag=BF0958</t>
  </si>
  <si>
    <t>rpsA</t>
  </si>
  <si>
    <t>BF9343_0919</t>
  </si>
  <si>
    <t>CAH06700.1</t>
  </si>
  <si>
    <t>putative 30S ribosomal protein S1</t>
  </si>
  <si>
    <t>old_locus_tag=BF0959</t>
  </si>
  <si>
    <t>BF9343_0920</t>
  </si>
  <si>
    <t>CAH06701.1</t>
  </si>
  <si>
    <t>old_locus_tag=BF0960</t>
  </si>
  <si>
    <t>BF9343_0921</t>
  </si>
  <si>
    <t>CAH06702.1</t>
  </si>
  <si>
    <t>old_locus_tag=BF0961</t>
  </si>
  <si>
    <t>BF9343_0922</t>
  </si>
  <si>
    <t>CAH06703.1</t>
  </si>
  <si>
    <t>old_locus_tag=BF0962</t>
  </si>
  <si>
    <t>BF9343_0923</t>
  </si>
  <si>
    <t>CAH06704.1</t>
  </si>
  <si>
    <t>old_locus_tag=BF0963</t>
  </si>
  <si>
    <t>BF9343_0924</t>
  </si>
  <si>
    <t>CAH06705.1</t>
  </si>
  <si>
    <t>old_locus_tag=BF0964</t>
  </si>
  <si>
    <t>BF9343_0925</t>
  </si>
  <si>
    <t>CAH06706.1</t>
  </si>
  <si>
    <t>putative transmembrane zinc-binding protein</t>
  </si>
  <si>
    <t>old_locus_tag=BF0965</t>
  </si>
  <si>
    <t>valS</t>
  </si>
  <si>
    <t>BF9343_0926</t>
  </si>
  <si>
    <t>CAH06707.1</t>
  </si>
  <si>
    <t>putative valyl-tRNA synthetase</t>
  </si>
  <si>
    <t>old_locus_tag=BF0966</t>
  </si>
  <si>
    <t>BF9343_0927</t>
  </si>
  <si>
    <t>CAH06708.1</t>
  </si>
  <si>
    <t>old_locus_tag=BF0967</t>
  </si>
  <si>
    <t>BF9343_0928</t>
  </si>
  <si>
    <t>pseudo;old_locus_tag=BF0968</t>
  </si>
  <si>
    <t>BF9343_0929</t>
  </si>
  <si>
    <t>CAH06710.1</t>
  </si>
  <si>
    <t>old_locus_tag=BF0969</t>
  </si>
  <si>
    <t>BF9343_0930</t>
  </si>
  <si>
    <t>CAH06711.1</t>
  </si>
  <si>
    <t>old_locus_tag=BF0970</t>
  </si>
  <si>
    <t>BF9343_0931</t>
  </si>
  <si>
    <t>CAH06712.1</t>
  </si>
  <si>
    <t>old_locus_tag=BF0971</t>
  </si>
  <si>
    <t>BF9343_0932</t>
  </si>
  <si>
    <t>CAH06713.1</t>
  </si>
  <si>
    <t>old_locus_tag=BF0972</t>
  </si>
  <si>
    <t>BF9343_0933</t>
  </si>
  <si>
    <t>CAH06714.1</t>
  </si>
  <si>
    <t>putative endonuclease/exonuclease/phosphatase family protein</t>
  </si>
  <si>
    <t>old_locus_tag=BF0973</t>
  </si>
  <si>
    <t>BF9343_0934</t>
  </si>
  <si>
    <t>CAH06715.1</t>
  </si>
  <si>
    <t>old_locus_tag=BF0974</t>
  </si>
  <si>
    <t>BF9343_0935</t>
  </si>
  <si>
    <t>CAH06716.1</t>
  </si>
  <si>
    <t>old_locus_tag=BF0975</t>
  </si>
  <si>
    <t>BF9343_0936</t>
  </si>
  <si>
    <t>CAH06717.1</t>
  </si>
  <si>
    <t>old_locus_tag=BF0976</t>
  </si>
  <si>
    <t>BF9343_0937</t>
  </si>
  <si>
    <t>CAH06718.1</t>
  </si>
  <si>
    <t>old_locus_tag=BF0977</t>
  </si>
  <si>
    <t>BF9343_0938</t>
  </si>
  <si>
    <t>CAH06719.1</t>
  </si>
  <si>
    <t>old_locus_tag=BF0978</t>
  </si>
  <si>
    <t>BF9343_0939</t>
  </si>
  <si>
    <t>CAH06720.1</t>
  </si>
  <si>
    <t>old_locus_tag=BF0979</t>
  </si>
  <si>
    <t>BF9343_0940</t>
  </si>
  <si>
    <t>CAH06721.1</t>
  </si>
  <si>
    <t>old_locus_tag=BF0980</t>
  </si>
  <si>
    <t>BF9343_0941</t>
  </si>
  <si>
    <t>CAH06722.1</t>
  </si>
  <si>
    <t>old_locus_tag=BF0981</t>
  </si>
  <si>
    <t>BF9343_0942</t>
  </si>
  <si>
    <t>CAH06723.1</t>
  </si>
  <si>
    <t>old_locus_tag=BF0982</t>
  </si>
  <si>
    <t>secA</t>
  </si>
  <si>
    <t>BF9343_0943</t>
  </si>
  <si>
    <t>CAH06724.1</t>
  </si>
  <si>
    <t>putative preprotein translocase SecA component</t>
  </si>
  <si>
    <t>old_locus_tag=BF0983</t>
  </si>
  <si>
    <t>BF9343_0944</t>
  </si>
  <si>
    <t>CAH06725.1</t>
  </si>
  <si>
    <t>old_locus_tag=BF0984</t>
  </si>
  <si>
    <t>BF9343_0945</t>
  </si>
  <si>
    <t>CAH06726.1</t>
  </si>
  <si>
    <t>old_locus_tag=BF0985</t>
  </si>
  <si>
    <t>BF9343_0946</t>
  </si>
  <si>
    <t>CAH06727.1</t>
  </si>
  <si>
    <t>old_locus_tag=BF0989</t>
  </si>
  <si>
    <t>BF9343_0947</t>
  </si>
  <si>
    <t>CAH06728.1</t>
  </si>
  <si>
    <t>old_locus_tag=BF0990</t>
  </si>
  <si>
    <t>BF9343_0948</t>
  </si>
  <si>
    <t>CAH06729.1</t>
  </si>
  <si>
    <t>old_locus_tag=BF0991</t>
  </si>
  <si>
    <t>BF9343_0949</t>
  </si>
  <si>
    <t>CAH06730.1</t>
  </si>
  <si>
    <t>BF9343_0950</t>
  </si>
  <si>
    <t>CAH06731.1</t>
  </si>
  <si>
    <t>old_locus_tag=BF0992</t>
  </si>
  <si>
    <t>BF9343_0951</t>
  </si>
  <si>
    <t>CAH06732.1</t>
  </si>
  <si>
    <t>putative transmembrane CBS domain transporter</t>
  </si>
  <si>
    <t>old_locus_tag=BF0993</t>
  </si>
  <si>
    <t>BF9343_0952</t>
  </si>
  <si>
    <t>CAH06733.1</t>
  </si>
  <si>
    <t>old_locus_tag=BF0994</t>
  </si>
  <si>
    <t>BF9343_0953</t>
  </si>
  <si>
    <t>CAH06734.1</t>
  </si>
  <si>
    <t>old_locus_tag=BF0995</t>
  </si>
  <si>
    <t>BF9343_0954</t>
  </si>
  <si>
    <t>CAH06735.1</t>
  </si>
  <si>
    <t>old_locus_tag=BF0996</t>
  </si>
  <si>
    <t>BF9343_0955</t>
  </si>
  <si>
    <t>CAH06736.1</t>
  </si>
  <si>
    <t>putative 4-hydroxythreonine-4-phosphate dehydrogenase</t>
  </si>
  <si>
    <t>old_locus_tag=BF0997</t>
  </si>
  <si>
    <t>BF9343_0956</t>
  </si>
  <si>
    <t>CAH06737.1</t>
  </si>
  <si>
    <t>putative sigma-54 dependent transcriptional regulator</t>
  </si>
  <si>
    <t>old_locus_tag=BF0998</t>
  </si>
  <si>
    <t>BF9343_0957</t>
  </si>
  <si>
    <t>CAH06738.1</t>
  </si>
  <si>
    <t>old_locus_tag=BF0999</t>
  </si>
  <si>
    <t>BF9343_0958</t>
  </si>
  <si>
    <t>CAH06739.1</t>
  </si>
  <si>
    <t>old_locus_tag=BF1000</t>
  </si>
  <si>
    <t>BF9343_0959</t>
  </si>
  <si>
    <t>CAH06740.1</t>
  </si>
  <si>
    <t>possible protein-export transmembrane protein</t>
  </si>
  <si>
    <t>old_locus_tag=BF1001</t>
  </si>
  <si>
    <t>BF9343_0960</t>
  </si>
  <si>
    <t>CAH06741.1</t>
  </si>
  <si>
    <t>putative transmembrane transporter</t>
  </si>
  <si>
    <t>old_locus_tag=BF1002</t>
  </si>
  <si>
    <t>BF9343_0961</t>
  </si>
  <si>
    <t>CAH06742.1</t>
  </si>
  <si>
    <t>old_locus_tag=BF1003</t>
  </si>
  <si>
    <t>BF9343_0962</t>
  </si>
  <si>
    <t>CAH06743.1</t>
  </si>
  <si>
    <t>old_locus_tag=BF1004</t>
  </si>
  <si>
    <t>BF9343_0963</t>
  </si>
  <si>
    <t>CAH06744.1</t>
  </si>
  <si>
    <t>putative YjeF-related sugar kinase</t>
  </si>
  <si>
    <t>old_locus_tag=BF1005</t>
  </si>
  <si>
    <t>BF9343_0964</t>
  </si>
  <si>
    <t>CAH06745.1</t>
  </si>
  <si>
    <t>old_locus_tag=BF1006</t>
  </si>
  <si>
    <t>BF9343_0965</t>
  </si>
  <si>
    <t>CAH06746.1</t>
  </si>
  <si>
    <t>old_locus_tag=BF1007</t>
  </si>
  <si>
    <t>upcY</t>
  </si>
  <si>
    <t>BF9343_0966</t>
  </si>
  <si>
    <t>CAH06747.1</t>
  </si>
  <si>
    <t>old_locus_tag=BF1009</t>
  </si>
  <si>
    <t>upcZ</t>
  </si>
  <si>
    <t>BF9343_0967</t>
  </si>
  <si>
    <t>CAH06748.1</t>
  </si>
  <si>
    <t>old_locus_tag=BF1010</t>
  </si>
  <si>
    <t>rmlA2</t>
  </si>
  <si>
    <t>BF9343_0968</t>
  </si>
  <si>
    <t>CAH06749.1</t>
  </si>
  <si>
    <t>glucose-1-phosphate thymidyl transferase</t>
  </si>
  <si>
    <t>old_locus_tag=BF1011</t>
  </si>
  <si>
    <t>rmlC1</t>
  </si>
  <si>
    <t>BF9343_0969</t>
  </si>
  <si>
    <t>CAH06750.1</t>
  </si>
  <si>
    <t>dTDP-6-deoxy-D-glucose-3,5 epimerase</t>
  </si>
  <si>
    <t>old_locus_tag=BF1012</t>
  </si>
  <si>
    <t>wcfA</t>
  </si>
  <si>
    <t>BF9343_0970</t>
  </si>
  <si>
    <t>CAH06751.1</t>
  </si>
  <si>
    <t>putative acetyl transferase</t>
  </si>
  <si>
    <t>old_locus_tag=BF1013</t>
  </si>
  <si>
    <t>wzx2</t>
  </si>
  <si>
    <t>BF9343_0971</t>
  </si>
  <si>
    <t>CAH06752.1</t>
  </si>
  <si>
    <t>putative O-antigen flippase</t>
  </si>
  <si>
    <t>old_locus_tag=BF1014</t>
  </si>
  <si>
    <t>wcfB</t>
  </si>
  <si>
    <t>BF9343_0972</t>
  </si>
  <si>
    <t>CAH06753.1</t>
  </si>
  <si>
    <t>putative fucosyl transferase</t>
  </si>
  <si>
    <t>old_locus_tag=BF1015</t>
  </si>
  <si>
    <t>wcfC</t>
  </si>
  <si>
    <t>BF9343_0973</t>
  </si>
  <si>
    <t>CAH06754.1</t>
  </si>
  <si>
    <t>old_locus_tag=BF1016</t>
  </si>
  <si>
    <t>wcfD</t>
  </si>
  <si>
    <t>BF9343_0974</t>
  </si>
  <si>
    <t>CAH06755.1</t>
  </si>
  <si>
    <t>old_locus_tag=BF1017</t>
  </si>
  <si>
    <t>wzy2</t>
  </si>
  <si>
    <t>BF9343_0975</t>
  </si>
  <si>
    <t>CAH06756.1</t>
  </si>
  <si>
    <t>putative polysaccharide polymerase</t>
  </si>
  <si>
    <t>old_locus_tag=BF1018</t>
  </si>
  <si>
    <t>wcfE</t>
  </si>
  <si>
    <t>BF9343_0976</t>
  </si>
  <si>
    <t>CAH06757.1</t>
  </si>
  <si>
    <t>old_locus_tag=BF1019</t>
  </si>
  <si>
    <t>wcfF</t>
  </si>
  <si>
    <t>BF9343_0977</t>
  </si>
  <si>
    <t>CAH06758.1</t>
  </si>
  <si>
    <t>putative UDP-glucose-6 dehydrogenase</t>
  </si>
  <si>
    <t>old_locus_tag=BF1020</t>
  </si>
  <si>
    <t>wcfG</t>
  </si>
  <si>
    <t>BF9343_0978</t>
  </si>
  <si>
    <t>CAH06759.1</t>
  </si>
  <si>
    <t>old_locus_tag=BF1021</t>
  </si>
  <si>
    <t>wcfH</t>
  </si>
  <si>
    <t>BF9343_0979</t>
  </si>
  <si>
    <t>CAH06760.1</t>
  </si>
  <si>
    <t>putative deacetylase</t>
  </si>
  <si>
    <t>old_locus_tag=BF1022</t>
  </si>
  <si>
    <t>wcfI</t>
  </si>
  <si>
    <t>BF9343_0980</t>
  </si>
  <si>
    <t>CAH06761.1</t>
  </si>
  <si>
    <t>old_locus_tag=BF1023</t>
  </si>
  <si>
    <t>wcfJ</t>
  </si>
  <si>
    <t>BF9343_0981</t>
  </si>
  <si>
    <t>CAH06762.1</t>
  </si>
  <si>
    <t>old_locus_tag=BF1024</t>
  </si>
  <si>
    <t>wcfK</t>
  </si>
  <si>
    <t>BF9343_0982</t>
  </si>
  <si>
    <t>CAH06763.1</t>
  </si>
  <si>
    <t>putative epimerase/dehydratase</t>
  </si>
  <si>
    <t>old_locus_tag=BF1025</t>
  </si>
  <si>
    <t>wcfL</t>
  </si>
  <si>
    <t>BF9343_0983</t>
  </si>
  <si>
    <t>CAH06764.1</t>
  </si>
  <si>
    <t>putative phosphate transferase</t>
  </si>
  <si>
    <t>old_locus_tag=BF1026</t>
  </si>
  <si>
    <t>BF9343_0984</t>
  </si>
  <si>
    <t>CAH06765.1</t>
  </si>
  <si>
    <t>putative iron-regulated transmembrane protein</t>
  </si>
  <si>
    <t>old_locus_tag=BF1027</t>
  </si>
  <si>
    <t>BF9343_0985</t>
  </si>
  <si>
    <t>CAH06766.1</t>
  </si>
  <si>
    <t>old_locus_tag=BF1028</t>
  </si>
  <si>
    <t>BF9343_0986</t>
  </si>
  <si>
    <t>CAH06767.1</t>
  </si>
  <si>
    <t>old_locus_tag=BF1029</t>
  </si>
  <si>
    <t>BF9343_0987</t>
  </si>
  <si>
    <t>CAH06768.1</t>
  </si>
  <si>
    <t>putative hypoxanthine guanine phosphoribosyltransferase</t>
  </si>
  <si>
    <t>old_locus_tag=BF1031</t>
  </si>
  <si>
    <t>BF9343_0988</t>
  </si>
  <si>
    <t>CAH06769.1</t>
  </si>
  <si>
    <t>putative adenylate kinase</t>
  </si>
  <si>
    <t>old_locus_tag=BF1032</t>
  </si>
  <si>
    <t>obg</t>
  </si>
  <si>
    <t>BF9343_0989</t>
  </si>
  <si>
    <t>CAH06770.1</t>
  </si>
  <si>
    <t>putative Spo0B-related GTP-binding protein</t>
  </si>
  <si>
    <t>old_locus_tag=BF1033</t>
  </si>
  <si>
    <t>BF9343_0990</t>
  </si>
  <si>
    <t>CAH06771.1</t>
  </si>
  <si>
    <t>old_locus_tag=BF1034</t>
  </si>
  <si>
    <t>BF9343_0991</t>
  </si>
  <si>
    <t>CAH06772.1</t>
  </si>
  <si>
    <t>old_locus_tag=BF1035</t>
  </si>
  <si>
    <t>BF9343_0992</t>
  </si>
  <si>
    <t>CAH06773.1</t>
  </si>
  <si>
    <t>putative M23/M37-family peptidase</t>
  </si>
  <si>
    <t>old_locus_tag=BF1036</t>
  </si>
  <si>
    <t>BF9343_0993</t>
  </si>
  <si>
    <t>CAH06774.1</t>
  </si>
  <si>
    <t>old_locus_tag=BF1037</t>
  </si>
  <si>
    <t>BF9343_0994</t>
  </si>
  <si>
    <t>CAH06775.1</t>
  </si>
  <si>
    <t>old_locus_tag=BF1038</t>
  </si>
  <si>
    <t>BF9343_0995</t>
  </si>
  <si>
    <t>CAH06776.1</t>
  </si>
  <si>
    <t>old_locus_tag=BF1040</t>
  </si>
  <si>
    <t>BF9343_0996</t>
  </si>
  <si>
    <t>putative two-component system, sensor histidine kinase/response regulator fusion (pseudogene)</t>
  </si>
  <si>
    <t>pseudo;old_locus_tag=BF1041</t>
  </si>
  <si>
    <t>dinB</t>
  </si>
  <si>
    <t>BF9343_0997</t>
  </si>
  <si>
    <t>CAH06778.1</t>
  </si>
  <si>
    <t>putative DNA polymerase IV</t>
  </si>
  <si>
    <t>old_locus_tag=BF1043</t>
  </si>
  <si>
    <t>BF9343_0998</t>
  </si>
  <si>
    <t>CAH06779.1</t>
  </si>
  <si>
    <t>old_locus_tag=BF1044</t>
  </si>
  <si>
    <t>BF9343_0999</t>
  </si>
  <si>
    <t>CAH06780.1</t>
  </si>
  <si>
    <t>possible transglutaminase-family protein</t>
  </si>
  <si>
    <t>old_locus_tag=BF1045</t>
  </si>
  <si>
    <t>BF9343_1000</t>
  </si>
  <si>
    <t>CAH06781.1</t>
  </si>
  <si>
    <t>putative C4-dicarboxylate anaerobic carrier</t>
  </si>
  <si>
    <t>old_locus_tag=BF1046</t>
  </si>
  <si>
    <t>BF9343_1001</t>
  </si>
  <si>
    <t>CAH06782.1</t>
  </si>
  <si>
    <t>old_locus_tag=BF1047</t>
  </si>
  <si>
    <t>BF9343_1002</t>
  </si>
  <si>
    <t>CAH06783.1</t>
  </si>
  <si>
    <t>old_locus_tag=BF1048</t>
  </si>
  <si>
    <t>BF9343_1003</t>
  </si>
  <si>
    <t>CAH06784.1</t>
  </si>
  <si>
    <t>old_locus_tag=BF1049</t>
  </si>
  <si>
    <t>mmdB</t>
  </si>
  <si>
    <t>BF9343_1004</t>
  </si>
  <si>
    <t>CAH06785.1</t>
  </si>
  <si>
    <t>putative transmembrane methylmalonyl-CoA/oxaloacetate decarboxylase, beta-subunit</t>
  </si>
  <si>
    <t>old_locus_tag=BF1050</t>
  </si>
  <si>
    <t>BF9343_1005</t>
  </si>
  <si>
    <t>CAH06786.1</t>
  </si>
  <si>
    <t>putative 3,4-dihydroxy-2-butanone 4-phosphate/shikimate 5-dehydrogenase fusion protein</t>
  </si>
  <si>
    <t>old_locus_tag=BF1051</t>
  </si>
  <si>
    <t>BF9343_1006</t>
  </si>
  <si>
    <t>CAH06787.1</t>
  </si>
  <si>
    <t>old_locus_tag=BF1052</t>
  </si>
  <si>
    <t>BF9343_1007</t>
  </si>
  <si>
    <t>CAH06788.1</t>
  </si>
  <si>
    <t>old_locus_tag=BF1053</t>
  </si>
  <si>
    <t>BF9343_1008</t>
  </si>
  <si>
    <t>CAH06789.1</t>
  </si>
  <si>
    <t>old_locus_tag=BF1054</t>
  </si>
  <si>
    <t>BF9343_1009</t>
  </si>
  <si>
    <t>CAH06790.1</t>
  </si>
  <si>
    <t>old_locus_tag=BF1055</t>
  </si>
  <si>
    <t>BF9343_1010</t>
  </si>
  <si>
    <t>CAH06791.1</t>
  </si>
  <si>
    <t>putative ribosomal large subunit pseudouridine synthase</t>
  </si>
  <si>
    <t>old_locus_tag=BF1056</t>
  </si>
  <si>
    <t>BF9343_1011</t>
  </si>
  <si>
    <t>CAH06792.1</t>
  </si>
  <si>
    <t>putative restriction enzyme of type III restriction-modification system</t>
  </si>
  <si>
    <t>old_locus_tag=BF1057</t>
  </si>
  <si>
    <t>BF9343_1012</t>
  </si>
  <si>
    <t>CAH06793.1</t>
  </si>
  <si>
    <t>putative modification enzyme of type III restriction-modification system</t>
  </si>
  <si>
    <t>old_locus_tag=BF1058</t>
  </si>
  <si>
    <t>BF9343_1013</t>
  </si>
  <si>
    <t>CAH06794.1</t>
  </si>
  <si>
    <t>old_locus_tag=BF1059</t>
  </si>
  <si>
    <t>BF9343_1014</t>
  </si>
  <si>
    <t>CAH06795.1</t>
  </si>
  <si>
    <t>putative dehydrogenase/oxidoreductase</t>
  </si>
  <si>
    <t>old_locus_tag=BF1060</t>
  </si>
  <si>
    <t>BF9343_1015</t>
  </si>
  <si>
    <t>CAH06796.1</t>
  </si>
  <si>
    <t>old_locus_tag=BF1061</t>
  </si>
  <si>
    <t>BF9343_1016</t>
  </si>
  <si>
    <t>CAH06797.1</t>
  </si>
  <si>
    <t>old_locus_tag=BF1062</t>
  </si>
  <si>
    <t>BF9343_1017</t>
  </si>
  <si>
    <t>CAH06798.1</t>
  </si>
  <si>
    <t>old_locus_tag=BF1064</t>
  </si>
  <si>
    <t>BF9343_1018</t>
  </si>
  <si>
    <t>CAH06799.1</t>
  </si>
  <si>
    <t>putative ATP/GTP-binding protein</t>
  </si>
  <si>
    <t>old_locus_tag=BF1066</t>
  </si>
  <si>
    <t>BF9343_1019</t>
  </si>
  <si>
    <t>CAH06800.1</t>
  </si>
  <si>
    <t>old_locus_tag=BF1067</t>
  </si>
  <si>
    <t>BF9343_1020</t>
  </si>
  <si>
    <t>CAH06801.1</t>
  </si>
  <si>
    <t>possible type I restriction-modification system protein</t>
  </si>
  <si>
    <t>old_locus_tag=BF1068</t>
  </si>
  <si>
    <t>BF9343_1021</t>
  </si>
  <si>
    <t>CAH06802.1</t>
  </si>
  <si>
    <t>old_locus_tag=BF1069</t>
  </si>
  <si>
    <t>BF9343_1022</t>
  </si>
  <si>
    <t>CAH06803.1</t>
  </si>
  <si>
    <t>old_locus_tag=BF1070</t>
  </si>
  <si>
    <t>BF9343_1023</t>
  </si>
  <si>
    <t>CAH06804.1</t>
  </si>
  <si>
    <t>old_locus_tag=BF1071</t>
  </si>
  <si>
    <t>BF9343_1024</t>
  </si>
  <si>
    <t>CAH06805.1</t>
  </si>
  <si>
    <t>old_locus_tag=BF1072</t>
  </si>
  <si>
    <t>BF9343_1025</t>
  </si>
  <si>
    <t>CAH06806.1</t>
  </si>
  <si>
    <t>old_locus_tag=BF1073</t>
  </si>
  <si>
    <t>BF9343_1026</t>
  </si>
  <si>
    <t>CAH06807.1</t>
  </si>
  <si>
    <t>old_locus_tag=BF1074</t>
  </si>
  <si>
    <t>BF9343_1027</t>
  </si>
  <si>
    <t>CAH06808.1</t>
  </si>
  <si>
    <t>old_locus_tag=BF1076</t>
  </si>
  <si>
    <t>BF9343_1028</t>
  </si>
  <si>
    <t>CAH06809.1</t>
  </si>
  <si>
    <t>putative modification protein of type I restriction-modification system</t>
  </si>
  <si>
    <t>old_locus_tag=BF1077</t>
  </si>
  <si>
    <t>BF9343_1029</t>
  </si>
  <si>
    <t>CAH06810.1</t>
  </si>
  <si>
    <t>old_locus_tag=BF1078</t>
  </si>
  <si>
    <t>BF9343_1030</t>
  </si>
  <si>
    <t>CAH06811.1</t>
  </si>
  <si>
    <t>putative type I restriction enzyme</t>
  </si>
  <si>
    <t>old_locus_tag=BF1079</t>
  </si>
  <si>
    <t>BF9343_1031</t>
  </si>
  <si>
    <t>CAH06812.1</t>
  </si>
  <si>
    <t>old_locus_tag=BF1080</t>
  </si>
  <si>
    <t>BF9343_1032</t>
  </si>
  <si>
    <t>CAH06813.1</t>
  </si>
  <si>
    <t>old_locus_tag=BF1081</t>
  </si>
  <si>
    <t>BF9343_1033</t>
  </si>
  <si>
    <t>CAH06814.1</t>
  </si>
  <si>
    <t>old_locus_tag=BF1082</t>
  </si>
  <si>
    <t>BF9343_1034</t>
  </si>
  <si>
    <t>CAH06815.1</t>
  </si>
  <si>
    <t>old_locus_tag=BF1083</t>
  </si>
  <si>
    <t>BF9343_1035</t>
  </si>
  <si>
    <t>CAH06816.1</t>
  </si>
  <si>
    <t>partial;old_locus_tag=BF1088</t>
  </si>
  <si>
    <t>BF9343_1036</t>
  </si>
  <si>
    <t>CAH06817.1</t>
  </si>
  <si>
    <t>old_locus_tag=BF1089</t>
  </si>
  <si>
    <t>BF9343_1037</t>
  </si>
  <si>
    <t>CAH06818.1</t>
  </si>
  <si>
    <t>old_locus_tag=BF1090</t>
  </si>
  <si>
    <t>BF9343_1038</t>
  </si>
  <si>
    <t>CAH06819.1</t>
  </si>
  <si>
    <t>partial;old_locus_tag=BF1091</t>
  </si>
  <si>
    <t>BF9343_1039</t>
  </si>
  <si>
    <t>CAH06820.1</t>
  </si>
  <si>
    <t>old_locus_tag=BF1092</t>
  </si>
  <si>
    <t>BF9343_1040</t>
  </si>
  <si>
    <t>CAH06821.1</t>
  </si>
  <si>
    <t>old_locus_tag=BF1093</t>
  </si>
  <si>
    <t>BF9343_1041</t>
  </si>
  <si>
    <t>CAH06822.1</t>
  </si>
  <si>
    <t>old_locus_tag=BF1095</t>
  </si>
  <si>
    <t>BF9343_1042</t>
  </si>
  <si>
    <t>CAH06823.1</t>
  </si>
  <si>
    <t>old_locus_tag=BF1096</t>
  </si>
  <si>
    <t>BF9343_1043</t>
  </si>
  <si>
    <t>CAH06824.1</t>
  </si>
  <si>
    <t>putative ATP-binding protein</t>
  </si>
  <si>
    <t>old_locus_tag=BF1097</t>
  </si>
  <si>
    <t>BF9343_1044</t>
  </si>
  <si>
    <t>CAH06825.1</t>
  </si>
  <si>
    <t>old_locus_tag=BF1098</t>
  </si>
  <si>
    <t>BF9343_1045</t>
  </si>
  <si>
    <t>CAH06826.1</t>
  </si>
  <si>
    <t>old_locus_tag=BF1099</t>
  </si>
  <si>
    <t>BF9343_1046</t>
  </si>
  <si>
    <t>CAH06827.1</t>
  </si>
  <si>
    <t>old_locus_tag=BF1100</t>
  </si>
  <si>
    <t>BF9343_1047</t>
  </si>
  <si>
    <t>CAH06828.1</t>
  </si>
  <si>
    <t>old_locus_tag=BF1101</t>
  </si>
  <si>
    <t>BF9343_1048</t>
  </si>
  <si>
    <t>CAH06829.1</t>
  </si>
  <si>
    <t>conserved hypothetical protein with RecF/RecN/SMC N-terminal domain</t>
  </si>
  <si>
    <t>old_locus_tag=BF1102</t>
  </si>
  <si>
    <t>BF9343_1049</t>
  </si>
  <si>
    <t>CAH06830.1</t>
  </si>
  <si>
    <t>putative ATP-dependent DNA helicase</t>
  </si>
  <si>
    <t>old_locus_tag=BF1103</t>
  </si>
  <si>
    <t>BF9343_1050</t>
  </si>
  <si>
    <t>CAH06831.1</t>
  </si>
  <si>
    <t>old_locus_tag=BF1104</t>
  </si>
  <si>
    <t>BF9343_1051</t>
  </si>
  <si>
    <t>pseudo;old_locus_tag=BF1105</t>
  </si>
  <si>
    <t>BF9343_1052</t>
  </si>
  <si>
    <t>CAH06833.1</t>
  </si>
  <si>
    <t>old_locus_tag=BF1106</t>
  </si>
  <si>
    <t>BF9343_1053</t>
  </si>
  <si>
    <t>CAH06834.1</t>
  </si>
  <si>
    <t>old_locus_tag=BF1107</t>
  </si>
  <si>
    <t>BF9343_1054</t>
  </si>
  <si>
    <t>CAH06835.1</t>
  </si>
  <si>
    <t>putative beta-lactamase protein</t>
  </si>
  <si>
    <t>old_locus_tag=BF1108</t>
  </si>
  <si>
    <t>BF9343_1055</t>
  </si>
  <si>
    <t>CAH06836.1</t>
  </si>
  <si>
    <t>old_locus_tag=BF1109</t>
  </si>
  <si>
    <t>BF9343_1056</t>
  </si>
  <si>
    <t>CAH06837.1</t>
  </si>
  <si>
    <t>old_locus_tag=BF1110</t>
  </si>
  <si>
    <t>BF9343_1057</t>
  </si>
  <si>
    <t>CAH06838.1</t>
  </si>
  <si>
    <t>old_locus_tag=BF1111</t>
  </si>
  <si>
    <t>BF9343_1058</t>
  </si>
  <si>
    <t>CAH06839.1</t>
  </si>
  <si>
    <t>old_locus_tag=BF1112</t>
  </si>
  <si>
    <t>BF9343_1059</t>
  </si>
  <si>
    <t>CAH06840.1</t>
  </si>
  <si>
    <t>old_locus_tag=BF1113</t>
  </si>
  <si>
    <t>BF9343_1060</t>
  </si>
  <si>
    <t>CAH06841.1</t>
  </si>
  <si>
    <t>old_locus_tag=BF1114</t>
  </si>
  <si>
    <t>BF9343_1061</t>
  </si>
  <si>
    <t>CAH06842.1</t>
  </si>
  <si>
    <t>old_locus_tag=BF1116</t>
  </si>
  <si>
    <t>BF9343_1062</t>
  </si>
  <si>
    <t>CAH06843.1</t>
  </si>
  <si>
    <t>old_locus_tag=BF1117</t>
  </si>
  <si>
    <t>BF9343_1063</t>
  </si>
  <si>
    <t>CAH06844.1</t>
  </si>
  <si>
    <t>old_locus_tag=BF1118</t>
  </si>
  <si>
    <t>BF9343_1064</t>
  </si>
  <si>
    <t>CAH06845.1</t>
  </si>
  <si>
    <t>old_locus_tag=BF1119</t>
  </si>
  <si>
    <t>BF9343_1065</t>
  </si>
  <si>
    <t>CAH06846.1</t>
  </si>
  <si>
    <t>old_locus_tag=BF1120</t>
  </si>
  <si>
    <t>BF9343_1066</t>
  </si>
  <si>
    <t>CAH06847.1</t>
  </si>
  <si>
    <t>old_locus_tag=BF1121</t>
  </si>
  <si>
    <t>BF9343_1067</t>
  </si>
  <si>
    <t>CAH06848.1</t>
  </si>
  <si>
    <t>old_locus_tag=BF1122</t>
  </si>
  <si>
    <t>BF9343_1068</t>
  </si>
  <si>
    <t>CAH06849.1</t>
  </si>
  <si>
    <t>old_locus_tag=BF1123</t>
  </si>
  <si>
    <t>BF9343_1069</t>
  </si>
  <si>
    <t>CAH06850.1</t>
  </si>
  <si>
    <t>old_locus_tag=BF1124</t>
  </si>
  <si>
    <t>BF9343_1070</t>
  </si>
  <si>
    <t>CAH06851.1</t>
  </si>
  <si>
    <t>old_locus_tag=BF1125</t>
  </si>
  <si>
    <t>BF9343_1071</t>
  </si>
  <si>
    <t>CAH06852.1</t>
  </si>
  <si>
    <t>old_locus_tag=BF1126</t>
  </si>
  <si>
    <t>BF9343_1072</t>
  </si>
  <si>
    <t>CAH06853.1</t>
  </si>
  <si>
    <t>old_locus_tag=BF1127</t>
  </si>
  <si>
    <t>BF9343_1073</t>
  </si>
  <si>
    <t>CAH06854.1</t>
  </si>
  <si>
    <t>old_locus_tag=BF1128</t>
  </si>
  <si>
    <t>BF9343_1074</t>
  </si>
  <si>
    <t>CAH06855.1</t>
  </si>
  <si>
    <t>old_locus_tag=BF1129</t>
  </si>
  <si>
    <t>BF9343_1075</t>
  </si>
  <si>
    <t>CAH06856.1</t>
  </si>
  <si>
    <t>old_locus_tag=BF1132</t>
  </si>
  <si>
    <t>xis</t>
  </si>
  <si>
    <t>BF9343_1076</t>
  </si>
  <si>
    <t>CAH06857.1</t>
  </si>
  <si>
    <t>putative excisionase</t>
  </si>
  <si>
    <t>old_locus_tag=BF1133</t>
  </si>
  <si>
    <t>BF9343_1077</t>
  </si>
  <si>
    <t>CAH06858.1</t>
  </si>
  <si>
    <t>old_locus_tag=BF1134</t>
  </si>
  <si>
    <t>int</t>
  </si>
  <si>
    <t>BF9343_1078</t>
  </si>
  <si>
    <t>CAH06859.1</t>
  </si>
  <si>
    <t>putative bacteriophage integrase</t>
  </si>
  <si>
    <t>old_locus_tag=BF1136</t>
  </si>
  <si>
    <t>BF9343_1079</t>
  </si>
  <si>
    <t>CAH06860.1</t>
  </si>
  <si>
    <t>putative transposase</t>
  </si>
  <si>
    <t>old_locus_tag=BF1137</t>
  </si>
  <si>
    <t>BF9343_1080</t>
  </si>
  <si>
    <t>CAH06861.1</t>
  </si>
  <si>
    <t>putative tRNA modification GTPase</t>
  </si>
  <si>
    <t>old_locus_tag=BF1138</t>
  </si>
  <si>
    <t>BF9343_1081</t>
  </si>
  <si>
    <t>CAH06862.1</t>
  </si>
  <si>
    <t>old_locus_tag=BF1139</t>
  </si>
  <si>
    <t>BF9343_1082</t>
  </si>
  <si>
    <t>CAH06863.1</t>
  </si>
  <si>
    <t>old_locus_tag=BF1140</t>
  </si>
  <si>
    <t>BF9343_1083</t>
  </si>
  <si>
    <t>CAH06864.1</t>
  </si>
  <si>
    <t>putative exonuclease</t>
  </si>
  <si>
    <t>old_locus_tag=BF1141</t>
  </si>
  <si>
    <t>BF9343_1084</t>
  </si>
  <si>
    <t>CAH06865.1</t>
  </si>
  <si>
    <t>putative purine nucleoside phosphorylase/uridine phosphorylase family protein</t>
  </si>
  <si>
    <t>old_locus_tag=BF1142</t>
  </si>
  <si>
    <t>BF9343_1085</t>
  </si>
  <si>
    <t>CAH06866.1</t>
  </si>
  <si>
    <t>old_locus_tag=BF1143</t>
  </si>
  <si>
    <t>BF9343_1086</t>
  </si>
  <si>
    <t>CAH06867.1</t>
  </si>
  <si>
    <t>old_locus_tag=BF1144</t>
  </si>
  <si>
    <t>BF9343_1087</t>
  </si>
  <si>
    <t>CAH06868.1</t>
  </si>
  <si>
    <t>old_locus_tag=BF1145</t>
  </si>
  <si>
    <t>BF9343_1088</t>
  </si>
  <si>
    <t>CAH06869.1</t>
  </si>
  <si>
    <t>old_locus_tag=BF1146</t>
  </si>
  <si>
    <t>BF9343_1089</t>
  </si>
  <si>
    <t>CAH06870.1</t>
  </si>
  <si>
    <t>old_locus_tag=BF1147</t>
  </si>
  <si>
    <t>apbE</t>
  </si>
  <si>
    <t>BF9343_1090</t>
  </si>
  <si>
    <t>CAH06871.1</t>
  </si>
  <si>
    <t>putative thiamine biosynthesis lipoprotein</t>
  </si>
  <si>
    <t>old_locus_tag=BF1148</t>
  </si>
  <si>
    <t>BF9343_1091</t>
  </si>
  <si>
    <t>CAH06872.1</t>
  </si>
  <si>
    <t>old_locus_tag=BF1149</t>
  </si>
  <si>
    <t>BF9343_1092</t>
  </si>
  <si>
    <t>CAH06873.1</t>
  </si>
  <si>
    <t>old_locus_tag=BF1150</t>
  </si>
  <si>
    <t>BF9343_1093</t>
  </si>
  <si>
    <t>CAH06874.1</t>
  </si>
  <si>
    <t>old_locus_tag=BF1151</t>
  </si>
  <si>
    <t>BF9343_1094</t>
  </si>
  <si>
    <t>CAH06875.1</t>
  </si>
  <si>
    <t>putative transmembrane glycosyltransferase</t>
  </si>
  <si>
    <t>old_locus_tag=BF1152</t>
  </si>
  <si>
    <t>BF9343_1095</t>
  </si>
  <si>
    <t>CAH06876.1</t>
  </si>
  <si>
    <t>old_locus_tag=BF1153</t>
  </si>
  <si>
    <t>tRNA-Thr</t>
  </si>
  <si>
    <t>eno</t>
  </si>
  <si>
    <t>BF9343_1096</t>
  </si>
  <si>
    <t>CAH06877.1</t>
  </si>
  <si>
    <t>putative heme-binding enolase</t>
  </si>
  <si>
    <t>old_locus_tag=BF1155</t>
  </si>
  <si>
    <t>BF9343_1097</t>
  </si>
  <si>
    <t>CAH06878.1</t>
  </si>
  <si>
    <t>old_locus_tag=BF1156</t>
  </si>
  <si>
    <t>crcB</t>
  </si>
  <si>
    <t>BF9343_1098</t>
  </si>
  <si>
    <t>CAH06879.1</t>
  </si>
  <si>
    <t>putative transmembrane camphor resistance and chromosome condensation CrcB homologue</t>
  </si>
  <si>
    <t>old_locus_tag=BF1157</t>
  </si>
  <si>
    <t>susB</t>
  </si>
  <si>
    <t>BF9343_1099</t>
  </si>
  <si>
    <t>CAH06880.1</t>
  </si>
  <si>
    <t>putative alpha-glucosidase</t>
  </si>
  <si>
    <t>old_locus_tag=BF1158</t>
  </si>
  <si>
    <t>BF9343_1100</t>
  </si>
  <si>
    <t>CAH06881.1</t>
  </si>
  <si>
    <t>old_locus_tag=BF1159</t>
  </si>
  <si>
    <t>BF9343_1101</t>
  </si>
  <si>
    <t>CAH06882.1</t>
  </si>
  <si>
    <t>old_locus_tag=BF1160</t>
  </si>
  <si>
    <t>BF9343_1102</t>
  </si>
  <si>
    <t>CAH06883.1</t>
  </si>
  <si>
    <t>old_locus_tag=BF1161</t>
  </si>
  <si>
    <t>hslR</t>
  </si>
  <si>
    <t>BF9343_1103</t>
  </si>
  <si>
    <t>CAH06884.1</t>
  </si>
  <si>
    <t>putative ribosome-associated heat shock protein</t>
  </si>
  <si>
    <t>old_locus_tag=BF1162</t>
  </si>
  <si>
    <t>pth</t>
  </si>
  <si>
    <t>BF9343_1104</t>
  </si>
  <si>
    <t>CAH06885.1</t>
  </si>
  <si>
    <t>putative peptidyl-tRNA hydrolase</t>
  </si>
  <si>
    <t>old_locus_tag=BF1163</t>
  </si>
  <si>
    <t>BF9343_1105</t>
  </si>
  <si>
    <t>CAH06886.1</t>
  </si>
  <si>
    <t>putative ribosomal L25p family stress protein</t>
  </si>
  <si>
    <t>old_locus_tag=BF1164</t>
  </si>
  <si>
    <t>BF9343_1106</t>
  </si>
  <si>
    <t>CAH06887.1</t>
  </si>
  <si>
    <t>old_locus_tag=BF1165</t>
  </si>
  <si>
    <t>BF9343_1107</t>
  </si>
  <si>
    <t>CAH06888.1</t>
  </si>
  <si>
    <t>putative N utilization substance protein</t>
  </si>
  <si>
    <t>old_locus_tag=BF1166</t>
  </si>
  <si>
    <t>BF9343_1108</t>
  </si>
  <si>
    <t>CAH06889.1</t>
  </si>
  <si>
    <t>conserved hypothetical protein with preprotein translocase motif</t>
  </si>
  <si>
    <t>old_locus_tag=BF1167</t>
  </si>
  <si>
    <t>BF9343_1109</t>
  </si>
  <si>
    <t>CAH06890.1</t>
  </si>
  <si>
    <t>old_locus_tag=BF1168</t>
  </si>
  <si>
    <t>BF9343_1110</t>
  </si>
  <si>
    <t>CAH06891.1</t>
  </si>
  <si>
    <t>putative dephospho-CoA kinase</t>
  </si>
  <si>
    <t>old_locus_tag=BF1169</t>
  </si>
  <si>
    <t>BF9343_1111</t>
  </si>
  <si>
    <t>CAH06892.1</t>
  </si>
  <si>
    <t>old_locus_tag=BF1170</t>
  </si>
  <si>
    <t>BF9343_1112</t>
  </si>
  <si>
    <t>CAH06893.1</t>
  </si>
  <si>
    <t>old_locus_tag=BF1171</t>
  </si>
  <si>
    <t>clpB</t>
  </si>
  <si>
    <t>BF9343_1113</t>
  </si>
  <si>
    <t>CAH06894.1</t>
  </si>
  <si>
    <t>putative heat shock ClpB protein</t>
  </si>
  <si>
    <t>old_locus_tag=BF1172</t>
  </si>
  <si>
    <t>BF9343_1114</t>
  </si>
  <si>
    <t>CAH06895.1</t>
  </si>
  <si>
    <t>old_locus_tag=BF1173</t>
  </si>
  <si>
    <t>BF9343_1115</t>
  </si>
  <si>
    <t>CAH06896.1</t>
  </si>
  <si>
    <t>old_locus_tag=BF1174</t>
  </si>
  <si>
    <t>BF9343_1116</t>
  </si>
  <si>
    <t>CAH06897.1</t>
  </si>
  <si>
    <t>old_locus_tag=BF1175</t>
  </si>
  <si>
    <t>BF9343_1117</t>
  </si>
  <si>
    <t>CAH06898.1</t>
  </si>
  <si>
    <t>old_locus_tag=BF1176</t>
  </si>
  <si>
    <t>BF9343_1118</t>
  </si>
  <si>
    <t>CAH06899.1</t>
  </si>
  <si>
    <t>old_locus_tag=BF1177</t>
  </si>
  <si>
    <t>BF9343_1119</t>
  </si>
  <si>
    <t>CAH06900.1</t>
  </si>
  <si>
    <t>old_locus_tag=BF1178</t>
  </si>
  <si>
    <t>BF9343_1120</t>
  </si>
  <si>
    <t>CAH06901.1</t>
  </si>
  <si>
    <t>old_locus_tag=BF1179</t>
  </si>
  <si>
    <t>BF9343_1121</t>
  </si>
  <si>
    <t>CAH06902.1</t>
  </si>
  <si>
    <t>recombinase A (recA)</t>
  </si>
  <si>
    <t>old_locus_tag=BF1180</t>
  </si>
  <si>
    <t>bcp</t>
  </si>
  <si>
    <t>BF9343_1122</t>
  </si>
  <si>
    <t>CAH06903.1</t>
  </si>
  <si>
    <t>putative bacterioferritin comigratory protein</t>
  </si>
  <si>
    <t>old_locus_tag=BF1181</t>
  </si>
  <si>
    <t>BF9343_1123</t>
  </si>
  <si>
    <t>CAH06904.1</t>
  </si>
  <si>
    <t>old_locus_tag=BF1182</t>
  </si>
  <si>
    <t>BF9343_1124</t>
  </si>
  <si>
    <t>CAH06905.1</t>
  </si>
  <si>
    <t>old_locus_tag=BF1183</t>
  </si>
  <si>
    <t>BF9343_1125</t>
  </si>
  <si>
    <t>CAH06906.1</t>
  </si>
  <si>
    <t>old_locus_tag=BF1184</t>
  </si>
  <si>
    <t>BF9343_1126</t>
  </si>
  <si>
    <t>CAH06907.1</t>
  </si>
  <si>
    <t>putative iron transport-related family system permease protein</t>
  </si>
  <si>
    <t>old_locus_tag=BF1185</t>
  </si>
  <si>
    <t>BF9343_1127</t>
  </si>
  <si>
    <t>CAH06908.1</t>
  </si>
  <si>
    <t>putative iron-related ABC transport periplasmic binding protein</t>
  </si>
  <si>
    <t>old_locus_tag=BF1186</t>
  </si>
  <si>
    <t>BF9343_1128</t>
  </si>
  <si>
    <t>CAH06909.1</t>
  </si>
  <si>
    <t>putative polysialic acid transport protein</t>
  </si>
  <si>
    <t>old_locus_tag=BF1187</t>
  </si>
  <si>
    <t>BF9343_1129</t>
  </si>
  <si>
    <t>CAH06910.1</t>
  </si>
  <si>
    <t>old_locus_tag=BF1188</t>
  </si>
  <si>
    <t>dnaK2</t>
  </si>
  <si>
    <t>BF9343_1130</t>
  </si>
  <si>
    <t>CAH06911.1</t>
  </si>
  <si>
    <t>old_locus_tag=BF1189</t>
  </si>
  <si>
    <t>BF9343_1131</t>
  </si>
  <si>
    <t>CAH06912.1</t>
  </si>
  <si>
    <t>putative transporter periplasmic binding protein</t>
  </si>
  <si>
    <t>old_locus_tag=BF1190</t>
  </si>
  <si>
    <t>nfo</t>
  </si>
  <si>
    <t>BF9343_1132</t>
  </si>
  <si>
    <t>CAH06913.1</t>
  </si>
  <si>
    <t>putative endonuclease IV</t>
  </si>
  <si>
    <t>old_locus_tag=BF1191</t>
  </si>
  <si>
    <t>trpB</t>
  </si>
  <si>
    <t>BF9343_1133</t>
  </si>
  <si>
    <t>CAH06914.1</t>
  </si>
  <si>
    <t>putative tryptophan synthase beta subunit</t>
  </si>
  <si>
    <t>old_locus_tag=BF1192</t>
  </si>
  <si>
    <t>ktrB</t>
  </si>
  <si>
    <t>BF9343_1134</t>
  </si>
  <si>
    <t>CAH06915.1</t>
  </si>
  <si>
    <t>putative transmembrane K+/Na+ uptake protein</t>
  </si>
  <si>
    <t>old_locus_tag=BF1193</t>
  </si>
  <si>
    <t>ktrA</t>
  </si>
  <si>
    <t>BF9343_1135</t>
  </si>
  <si>
    <t>CAH06916.1</t>
  </si>
  <si>
    <t>putative K+/Na+ uptake protein</t>
  </si>
  <si>
    <t>old_locus_tag=BF1194</t>
  </si>
  <si>
    <t>katA</t>
  </si>
  <si>
    <t>BF9343_1136</t>
  </si>
  <si>
    <t>CAH06917.1</t>
  </si>
  <si>
    <t>catalase</t>
  </si>
  <si>
    <t>old_locus_tag=BF1195</t>
  </si>
  <si>
    <t>BF9343_1137</t>
  </si>
  <si>
    <t>CAH06918.1</t>
  </si>
  <si>
    <t>putative alpha-glucosidase, glycosylhydrolase</t>
  </si>
  <si>
    <t>old_locus_tag=BF1196</t>
  </si>
  <si>
    <t>BF9343_1138</t>
  </si>
  <si>
    <t>CAH06919.1</t>
  </si>
  <si>
    <t>old_locus_tag=BF1197</t>
  </si>
  <si>
    <t>BF9343_1139</t>
  </si>
  <si>
    <t>CAH06920.1</t>
  </si>
  <si>
    <t>putative xylosidase/arabinosidase</t>
  </si>
  <si>
    <t>old_locus_tag=BF1198</t>
  </si>
  <si>
    <t>cepA</t>
  </si>
  <si>
    <t>BF9343_1140</t>
  </si>
  <si>
    <t>CAH06921.1</t>
  </si>
  <si>
    <t>beta-lactamase</t>
  </si>
  <si>
    <t>old_locus_tag=BF1199</t>
  </si>
  <si>
    <t>BF9343_1141</t>
  </si>
  <si>
    <t>CAH06922.1</t>
  </si>
  <si>
    <t>old_locus_tag=BF1200</t>
  </si>
  <si>
    <t>BF9343_1142</t>
  </si>
  <si>
    <t>CAH06923.1</t>
  </si>
  <si>
    <t>old_locus_tag=BF1203</t>
  </si>
  <si>
    <t>BF9343_1143</t>
  </si>
  <si>
    <t>CAH06924.1</t>
  </si>
  <si>
    <t>old_locus_tag=BF1204</t>
  </si>
  <si>
    <t>BF9343_1144</t>
  </si>
  <si>
    <t>CAH06925.1</t>
  </si>
  <si>
    <t>old_locus_tag=BF1205</t>
  </si>
  <si>
    <t>BF9343_1145</t>
  </si>
  <si>
    <t>CAH06926.1</t>
  </si>
  <si>
    <t>putative phosphohydrolase, Icc family</t>
  </si>
  <si>
    <t>old_locus_tag=BF1206</t>
  </si>
  <si>
    <t>BF9343_1146</t>
  </si>
  <si>
    <t>CAH06927.1</t>
  </si>
  <si>
    <t>possible phosphodiesterase/nucleotide pyrophosphatase-like protein</t>
  </si>
  <si>
    <t>old_locus_tag=BF1207</t>
  </si>
  <si>
    <t>BF9343_1147</t>
  </si>
  <si>
    <t>CAH06928.1</t>
  </si>
  <si>
    <t>old_locus_tag=BF1208</t>
  </si>
  <si>
    <t>ahpF</t>
  </si>
  <si>
    <t>BF9343_1148</t>
  </si>
  <si>
    <t>CAH06929.1</t>
  </si>
  <si>
    <t>alkyl hydroperoxide reductase subunit F</t>
  </si>
  <si>
    <t>old_locus_tag=BF1209</t>
  </si>
  <si>
    <t>ahpC</t>
  </si>
  <si>
    <t>BF9343_1149</t>
  </si>
  <si>
    <t>CAH06930.1</t>
  </si>
  <si>
    <t>alkyl hydroperoxide reductase C subunit</t>
  </si>
  <si>
    <t>old_locus_tag=BF1210</t>
  </si>
  <si>
    <t>BF9343_1150</t>
  </si>
  <si>
    <t>CAH06931.1</t>
  </si>
  <si>
    <t>old_locus_tag=BF1211</t>
  </si>
  <si>
    <t>BF9343_1151</t>
  </si>
  <si>
    <t>CAH06932.1</t>
  </si>
  <si>
    <t>old_locus_tag=BF1212</t>
  </si>
  <si>
    <t>BF9343_1152</t>
  </si>
  <si>
    <t>CAH06933.1</t>
  </si>
  <si>
    <t>old_locus_tag=BF1213</t>
  </si>
  <si>
    <t>BF9343_1153</t>
  </si>
  <si>
    <t>CAH06934.1</t>
  </si>
  <si>
    <t>old_locus_tag=BF1214</t>
  </si>
  <si>
    <t>BF9343_1154</t>
  </si>
  <si>
    <t>CAH06935.1</t>
  </si>
  <si>
    <t>old_locus_tag=BF1215</t>
  </si>
  <si>
    <t>tdcG</t>
  </si>
  <si>
    <t>BF9343_1155</t>
  </si>
  <si>
    <t>CAH06936.1</t>
  </si>
  <si>
    <t>putative L-serine dehydratase</t>
  </si>
  <si>
    <t>old_locus_tag=BF1216</t>
  </si>
  <si>
    <t>BF9343_1156</t>
  </si>
  <si>
    <t>CAH06937.1</t>
  </si>
  <si>
    <t>putative transmembrane magnesium and cobalt transporter protein</t>
  </si>
  <si>
    <t>old_locus_tag=BF1217</t>
  </si>
  <si>
    <t>BF9343_1157</t>
  </si>
  <si>
    <t>CAH06938.1</t>
  </si>
  <si>
    <t>putative DNA mismatch repair MutS protein</t>
  </si>
  <si>
    <t>old_locus_tag=BF1218</t>
  </si>
  <si>
    <t>tRNA-Ser</t>
  </si>
  <si>
    <t>BF9343_1158</t>
  </si>
  <si>
    <t>CAH06939.1</t>
  </si>
  <si>
    <t>old_locus_tag=BF1219</t>
  </si>
  <si>
    <t>BF9343_1159</t>
  </si>
  <si>
    <t>CAH06940.1</t>
  </si>
  <si>
    <t>old_locus_tag=BF1220</t>
  </si>
  <si>
    <t>radC2</t>
  </si>
  <si>
    <t>BF9343_1160</t>
  </si>
  <si>
    <t>CAH06941.1</t>
  </si>
  <si>
    <t>old_locus_tag=BF1221</t>
  </si>
  <si>
    <t>BF9343_1161</t>
  </si>
  <si>
    <t>CAH06942.1</t>
  </si>
  <si>
    <t>putative anti-restriction protein</t>
  </si>
  <si>
    <t>old_locus_tag=BF1222</t>
  </si>
  <si>
    <t>BF9343_1162</t>
  </si>
  <si>
    <t>CAH06943.1</t>
  </si>
  <si>
    <t>old_locus_tag=BF1223</t>
  </si>
  <si>
    <t>BF9343_1163</t>
  </si>
  <si>
    <t>CAH06944.1</t>
  </si>
  <si>
    <t>old_locus_tag=BF1224</t>
  </si>
  <si>
    <t>BF9343_1164</t>
  </si>
  <si>
    <t>CAH06945.1</t>
  </si>
  <si>
    <t>old_locus_tag=BF1225</t>
  </si>
  <si>
    <t>BF9343_1165</t>
  </si>
  <si>
    <t>CAH06946.1</t>
  </si>
  <si>
    <t>old_locus_tag=BF1226</t>
  </si>
  <si>
    <t>BF9343_1166</t>
  </si>
  <si>
    <t>pseudo;old_locus_tag=BF1228</t>
  </si>
  <si>
    <t>BF9343_1167</t>
  </si>
  <si>
    <t>hypothetical protein (fragment)</t>
  </si>
  <si>
    <t>pseudo;old_locus_tag=BF1229</t>
  </si>
  <si>
    <t>BF9343_1168</t>
  </si>
  <si>
    <t>CAH06949.1</t>
  </si>
  <si>
    <t>old_locus_tag=BF1230</t>
  </si>
  <si>
    <t>BF9343_1169</t>
  </si>
  <si>
    <t>CAH06950.1</t>
  </si>
  <si>
    <t>old_locus_tag=BF1231</t>
  </si>
  <si>
    <t>BF9343_1170</t>
  </si>
  <si>
    <t>CAH06951.1</t>
  </si>
  <si>
    <t>conserved hypothetical protein found in conjugate transposon</t>
  </si>
  <si>
    <t>old_locus_tag=BF1232</t>
  </si>
  <si>
    <t>BF9343_1171</t>
  </si>
  <si>
    <t>CAH06952.1</t>
  </si>
  <si>
    <t>old_locus_tag=BF1233</t>
  </si>
  <si>
    <t>BF9343_1172</t>
  </si>
  <si>
    <t>CAH06953.1</t>
  </si>
  <si>
    <t>old_locus_tag=BF1234</t>
  </si>
  <si>
    <t>BF9343_1173</t>
  </si>
  <si>
    <t>CAH06954.1</t>
  </si>
  <si>
    <t>old_locus_tag=BF1235</t>
  </si>
  <si>
    <t>BF9343_1174</t>
  </si>
  <si>
    <t>CAH06955.1</t>
  </si>
  <si>
    <t>old_locus_tag=BF1236</t>
  </si>
  <si>
    <t>BF9343_1175</t>
  </si>
  <si>
    <t>CAH06956.1</t>
  </si>
  <si>
    <t>old_locus_tag=BF1237</t>
  </si>
  <si>
    <t>BF9343_1176</t>
  </si>
  <si>
    <t>CAH06957.1</t>
  </si>
  <si>
    <t>conserved hypothetical transmembrane protein found in conjugate transposon</t>
  </si>
  <si>
    <t>old_locus_tag=BF1238</t>
  </si>
  <si>
    <t>BF9343_1177</t>
  </si>
  <si>
    <t>CAH06958.1</t>
  </si>
  <si>
    <t>conserved hypothetical protein found on conjugate transposon</t>
  </si>
  <si>
    <t>old_locus_tag=BF1239</t>
  </si>
  <si>
    <t>BF9343_1178</t>
  </si>
  <si>
    <t>CAH06959.1</t>
  </si>
  <si>
    <t>old_locus_tag=BF1240</t>
  </si>
  <si>
    <t>BF9343_1179</t>
  </si>
  <si>
    <t>CAH06960.1</t>
  </si>
  <si>
    <t>old_locus_tag=BF1241</t>
  </si>
  <si>
    <t>BF9343_1180</t>
  </si>
  <si>
    <t>CAH06961.1</t>
  </si>
  <si>
    <t>conserved hypothetical transmembrane protein found on conjugate transposon</t>
  </si>
  <si>
    <t>old_locus_tag=BF1242</t>
  </si>
  <si>
    <t>BF9343_1181</t>
  </si>
  <si>
    <t>CAH06962.1</t>
  </si>
  <si>
    <t>old_locus_tag=BF1243</t>
  </si>
  <si>
    <t>BF9343_1182</t>
  </si>
  <si>
    <t>CAH06963.1</t>
  </si>
  <si>
    <t>old_locus_tag=BF1244</t>
  </si>
  <si>
    <t>BF9343_1183</t>
  </si>
  <si>
    <t>CAH06964.1</t>
  </si>
  <si>
    <t>old_locus_tag=BF1245</t>
  </si>
  <si>
    <t>BF9343_1184</t>
  </si>
  <si>
    <t>CAH06965.1</t>
  </si>
  <si>
    <t>old_locus_tag=BF1246</t>
  </si>
  <si>
    <t>BF9343_1185</t>
  </si>
  <si>
    <t>CAH06966.1</t>
  </si>
  <si>
    <t>old_locus_tag=BF1247</t>
  </si>
  <si>
    <t>BF9343_1186</t>
  </si>
  <si>
    <t>CAH06967.1</t>
  </si>
  <si>
    <t>old_locus_tag=BF1248</t>
  </si>
  <si>
    <t>BF9343_1187</t>
  </si>
  <si>
    <t>CAH06968.1</t>
  </si>
  <si>
    <t>putative mobilisation protein</t>
  </si>
  <si>
    <t>old_locus_tag=BF1249</t>
  </si>
  <si>
    <t>BF9343_1188</t>
  </si>
  <si>
    <t>CAH06969.1</t>
  </si>
  <si>
    <t>putative transmembrane mobilisation protein</t>
  </si>
  <si>
    <t>old_locus_tag=BF1250</t>
  </si>
  <si>
    <t>BF9343_1189</t>
  </si>
  <si>
    <t>CAH06970.1</t>
  </si>
  <si>
    <t>old_locus_tag=BF1251</t>
  </si>
  <si>
    <t>BF9343_1190</t>
  </si>
  <si>
    <t>CAH06971.1</t>
  </si>
  <si>
    <t>old_locus_tag=BF1252</t>
  </si>
  <si>
    <t>BF9343_1191</t>
  </si>
  <si>
    <t>CAH06972.1</t>
  </si>
  <si>
    <t>old_locus_tag=BF1253</t>
  </si>
  <si>
    <t>exc</t>
  </si>
  <si>
    <t>BF9343_1192</t>
  </si>
  <si>
    <t>CAH06973.1</t>
  </si>
  <si>
    <t>putative transposon excision protein</t>
  </si>
  <si>
    <t>old_locus_tag=BF1254</t>
  </si>
  <si>
    <t>BF9343_1193</t>
  </si>
  <si>
    <t>CAH06974.1</t>
  </si>
  <si>
    <t>old_locus_tag=BF1255</t>
  </si>
  <si>
    <t>BF9343_1194</t>
  </si>
  <si>
    <t>CAH06975.1</t>
  </si>
  <si>
    <t>old_locus_tag=BF1256</t>
  </si>
  <si>
    <t>BF9343_1195</t>
  </si>
  <si>
    <t>CAH06976.1</t>
  </si>
  <si>
    <t>old_locus_tag=BF1257</t>
  </si>
  <si>
    <t>BF9343_1196</t>
  </si>
  <si>
    <t>CAH06977.1</t>
  </si>
  <si>
    <t>old_locus_tag=BF1258</t>
  </si>
  <si>
    <t>BF9343_1197</t>
  </si>
  <si>
    <t>CAH06978.1</t>
  </si>
  <si>
    <t>old_locus_tag=BF1259</t>
  </si>
  <si>
    <t>BF9343_1198</t>
  </si>
  <si>
    <t>CAH06979.1</t>
  </si>
  <si>
    <t>old_locus_tag=BF1260</t>
  </si>
  <si>
    <t>bexA</t>
  </si>
  <si>
    <t>BF9343_1199</t>
  </si>
  <si>
    <t>CAH06980.1</t>
  </si>
  <si>
    <t>putative transmembrane MatE family multidrug efflux transporter</t>
  </si>
  <si>
    <t>old_locus_tag=BF1262</t>
  </si>
  <si>
    <t>BF9343_1200</t>
  </si>
  <si>
    <t>CAH06981.1</t>
  </si>
  <si>
    <t>putative transcriptional regulator, AraC family</t>
  </si>
  <si>
    <t>old_locus_tag=BF1263</t>
  </si>
  <si>
    <t>BF9343_1201</t>
  </si>
  <si>
    <t>CAH06982.1</t>
  </si>
  <si>
    <t>old_locus_tag=BF1264</t>
  </si>
  <si>
    <t>BF9343_1202</t>
  </si>
  <si>
    <t>CAH06983.1</t>
  </si>
  <si>
    <t>old_locus_tag=BF1265</t>
  </si>
  <si>
    <t>BF9343_1203</t>
  </si>
  <si>
    <t>CAH06984.1</t>
  </si>
  <si>
    <t>possible AraC family transcriptional regulator</t>
  </si>
  <si>
    <t>old_locus_tag=BF1266</t>
  </si>
  <si>
    <t>BF9343_1204</t>
  </si>
  <si>
    <t>CAH06985.1</t>
  </si>
  <si>
    <t>old_locus_tag=BF1267</t>
  </si>
  <si>
    <t>BF9343_1205</t>
  </si>
  <si>
    <t>CAH06986.1</t>
  </si>
  <si>
    <t>old_locus_tag=BF1268</t>
  </si>
  <si>
    <t>BF9343_1206</t>
  </si>
  <si>
    <t>CAH06987.1</t>
  </si>
  <si>
    <t>putative sugar O-acetyltransferase</t>
  </si>
  <si>
    <t>old_locus_tag=BF1269</t>
  </si>
  <si>
    <t>BF9343_1207</t>
  </si>
  <si>
    <t>CAH06988.1</t>
  </si>
  <si>
    <t>putative AraC-family transcriptional regulatory protein</t>
  </si>
  <si>
    <t>old_locus_tag=BF1270</t>
  </si>
  <si>
    <t>BF9343_1208</t>
  </si>
  <si>
    <t>CAH06989.1</t>
  </si>
  <si>
    <t>old_locus_tag=BF1271</t>
  </si>
  <si>
    <t>BF9343_1209</t>
  </si>
  <si>
    <t>CAH06990.1</t>
  </si>
  <si>
    <t>old_locus_tag=BF1272</t>
  </si>
  <si>
    <t>BF9343_1210</t>
  </si>
  <si>
    <t>CAH06991.1</t>
  </si>
  <si>
    <t>old_locus_tag=BF1273</t>
  </si>
  <si>
    <t>BF9343_1211</t>
  </si>
  <si>
    <t>CAH06992.1</t>
  </si>
  <si>
    <t>old_locus_tag=BF1274</t>
  </si>
  <si>
    <t>BF9343_1212</t>
  </si>
  <si>
    <t>CAH06993.1</t>
  </si>
  <si>
    <t>putative cNMP and DNA binding protein, possible regulator</t>
  </si>
  <si>
    <t>old_locus_tag=BF1275</t>
  </si>
  <si>
    <t>BF9343_1213</t>
  </si>
  <si>
    <t>CAH06994.1</t>
  </si>
  <si>
    <t>putative zinc-binding alcohol dehydrogenase</t>
  </si>
  <si>
    <t>old_locus_tag=BF1277</t>
  </si>
  <si>
    <t>BF9343_1214</t>
  </si>
  <si>
    <t>CAH06995.1</t>
  </si>
  <si>
    <t>putative SpoU-like rRNA methylase</t>
  </si>
  <si>
    <t>old_locus_tag=BF1278</t>
  </si>
  <si>
    <t>BF9343_1215</t>
  </si>
  <si>
    <t>CAH06996.1</t>
  </si>
  <si>
    <t>old_locus_tag=BF1279</t>
  </si>
  <si>
    <t>BF9343_1216</t>
  </si>
  <si>
    <t>CAH06997.1</t>
  </si>
  <si>
    <t>putative sulfatase protein</t>
  </si>
  <si>
    <t>old_locus_tag=BF1280</t>
  </si>
  <si>
    <t>BF9343_1217</t>
  </si>
  <si>
    <t>CAH06998.1</t>
  </si>
  <si>
    <t>old_locus_tag=BF1281</t>
  </si>
  <si>
    <t>BF9343_1218</t>
  </si>
  <si>
    <t>CAH06999.1</t>
  </si>
  <si>
    <t>old_locus_tag=BF1282</t>
  </si>
  <si>
    <t>BF9343_1219</t>
  </si>
  <si>
    <t>CAH07000.1</t>
  </si>
  <si>
    <t>putative transmembrane cation transport P type ATPase</t>
  </si>
  <si>
    <t>old_locus_tag=BF1283</t>
  </si>
  <si>
    <t>BF9343_1220</t>
  </si>
  <si>
    <t>CAH07001.1</t>
  </si>
  <si>
    <t>old_locus_tag=BF1284</t>
  </si>
  <si>
    <t>BF9343_1221</t>
  </si>
  <si>
    <t>CAH07002.1</t>
  </si>
  <si>
    <t>old_locus_tag=BF1285</t>
  </si>
  <si>
    <t>BF9343_1222</t>
  </si>
  <si>
    <t>CAH07003.1</t>
  </si>
  <si>
    <t>old_locus_tag=BF1286</t>
  </si>
  <si>
    <t>BF9343_1223</t>
  </si>
  <si>
    <t>CAH07004.1</t>
  </si>
  <si>
    <t>old_locus_tag=BF1287</t>
  </si>
  <si>
    <t>purF</t>
  </si>
  <si>
    <t>BF9343_1224</t>
  </si>
  <si>
    <t>CAH07005.1</t>
  </si>
  <si>
    <t>putative amidophosphoribosyltransferase precursor</t>
  </si>
  <si>
    <t>old_locus_tag=BF1288</t>
  </si>
  <si>
    <t>pepT</t>
  </si>
  <si>
    <t>BF9343_1225</t>
  </si>
  <si>
    <t>CAH07006.1</t>
  </si>
  <si>
    <t>putative peptidase t</t>
  </si>
  <si>
    <t>old_locus_tag=BF1289</t>
  </si>
  <si>
    <t>gcvT</t>
  </si>
  <si>
    <t>BF9343_1226</t>
  </si>
  <si>
    <t>CAH07007.1</t>
  </si>
  <si>
    <t>putative aminomethyltransferase</t>
  </si>
  <si>
    <t>old_locus_tag=BF1290</t>
  </si>
  <si>
    <t>BF9343_1227</t>
  </si>
  <si>
    <t>CAH07008.1</t>
  </si>
  <si>
    <t>old_locus_tag=BF1291</t>
  </si>
  <si>
    <t>BF9343_1228</t>
  </si>
  <si>
    <t>CAH07009.1</t>
  </si>
  <si>
    <t>old_locus_tag=BF1292</t>
  </si>
  <si>
    <t>BF9343_1229</t>
  </si>
  <si>
    <t>CAH07010.1</t>
  </si>
  <si>
    <t>putative Na+/H+ family transporter</t>
  </si>
  <si>
    <t>old_locus_tag=BF1293</t>
  </si>
  <si>
    <t>BF9343_1230</t>
  </si>
  <si>
    <t>CAH07011.1</t>
  </si>
  <si>
    <t>old_locus_tag=BF1294</t>
  </si>
  <si>
    <t>BF9343_1231</t>
  </si>
  <si>
    <t>CAH07012.1</t>
  </si>
  <si>
    <t>old_locus_tag=BF1295</t>
  </si>
  <si>
    <t>rmlD</t>
  </si>
  <si>
    <t>BF9343_1232</t>
  </si>
  <si>
    <t>CAH07013.1</t>
  </si>
  <si>
    <t>putative dTDP-dehydrorhamnose reductase</t>
  </si>
  <si>
    <t>old_locus_tag=BF1296</t>
  </si>
  <si>
    <t>prfC</t>
  </si>
  <si>
    <t>BF9343_1233</t>
  </si>
  <si>
    <t>CAH07014.1</t>
  </si>
  <si>
    <t>putative peptide chain release factor 3</t>
  </si>
  <si>
    <t>old_locus_tag=BF1297</t>
  </si>
  <si>
    <t>BF9343_1234</t>
  </si>
  <si>
    <t>CAH07015.1</t>
  </si>
  <si>
    <t>old_locus_tag=BF1298</t>
  </si>
  <si>
    <t>BF9343_1235</t>
  </si>
  <si>
    <t>CAH07016.1</t>
  </si>
  <si>
    <t>old_locus_tag=BF1299</t>
  </si>
  <si>
    <t>BF9343_1236</t>
  </si>
  <si>
    <t>CAH07017.1</t>
  </si>
  <si>
    <t>possible isochorismate synthase</t>
  </si>
  <si>
    <t>old_locus_tag=BF1300</t>
  </si>
  <si>
    <t>menD</t>
  </si>
  <si>
    <t>BF9343_1237</t>
  </si>
  <si>
    <t>CAH07018.1</t>
  </si>
  <si>
    <t>putative menaquinone biosynthesis protein</t>
  </si>
  <si>
    <t>old_locus_tag=BF1301</t>
  </si>
  <si>
    <t>BF9343_1238</t>
  </si>
  <si>
    <t>CAH07019.1</t>
  </si>
  <si>
    <t>old_locus_tag=BF1302</t>
  </si>
  <si>
    <t>menB</t>
  </si>
  <si>
    <t>BF9343_1239</t>
  </si>
  <si>
    <t>CAH07020.1</t>
  </si>
  <si>
    <t>putative naphthoate synthase</t>
  </si>
  <si>
    <t>old_locus_tag=BF1303</t>
  </si>
  <si>
    <t>BF9343_1240</t>
  </si>
  <si>
    <t>CAH07021.1</t>
  </si>
  <si>
    <t>putative muconate cycloisomerase</t>
  </si>
  <si>
    <t>old_locus_tag=BF1304</t>
  </si>
  <si>
    <t>menE</t>
  </si>
  <si>
    <t>BF9343_1241</t>
  </si>
  <si>
    <t>CAH07022.1</t>
  </si>
  <si>
    <t>putative O-succinylbenzoate--CoA ligase</t>
  </si>
  <si>
    <t>old_locus_tag=BF1305</t>
  </si>
  <si>
    <t>BF9343_1242</t>
  </si>
  <si>
    <t>CAH07023.1</t>
  </si>
  <si>
    <t>old_locus_tag=BF1306</t>
  </si>
  <si>
    <t>BF9343_1243</t>
  </si>
  <si>
    <t>CAH07024.1</t>
  </si>
  <si>
    <t>putative alpha-glucosidase protein</t>
  </si>
  <si>
    <t>old_locus_tag=BF1307</t>
  </si>
  <si>
    <t>BF9343_1244</t>
  </si>
  <si>
    <t>CAH07025.1</t>
  </si>
  <si>
    <t>old_locus_tag=BF1308</t>
  </si>
  <si>
    <t>BF9343_1245</t>
  </si>
  <si>
    <t>CAH07026.1</t>
  </si>
  <si>
    <t>old_locus_tag=BF1309</t>
  </si>
  <si>
    <t>BF9343_1246</t>
  </si>
  <si>
    <t>CAH07027.1</t>
  </si>
  <si>
    <t>old_locus_tag=BF1310</t>
  </si>
  <si>
    <t>BF9343_1247</t>
  </si>
  <si>
    <t>CAH07028.1</t>
  </si>
  <si>
    <t>old_locus_tag=BF1311</t>
  </si>
  <si>
    <t>BF9343_1248</t>
  </si>
  <si>
    <t>CAH07029.1</t>
  </si>
  <si>
    <t>possible endo-beta-N-acetylglucosaminidase</t>
  </si>
  <si>
    <t>old_locus_tag=BF1312</t>
  </si>
  <si>
    <t>BF9343_1249</t>
  </si>
  <si>
    <t>CAH07030.1</t>
  </si>
  <si>
    <t>old_locus_tag=BF1313</t>
  </si>
  <si>
    <t>BF9343_1250</t>
  </si>
  <si>
    <t>CAH07031.1</t>
  </si>
  <si>
    <t>old_locus_tag=BF1314</t>
  </si>
  <si>
    <t>BF9343_1251</t>
  </si>
  <si>
    <t>CAH07032.1</t>
  </si>
  <si>
    <t>old_locus_tag=BF1315</t>
  </si>
  <si>
    <t>BF9343_1252</t>
  </si>
  <si>
    <t>CAH07033.1</t>
  </si>
  <si>
    <t>old_locus_tag=BF1316</t>
  </si>
  <si>
    <t>BF9343_1253</t>
  </si>
  <si>
    <t>CAH07034.1</t>
  </si>
  <si>
    <t>old_locus_tag=BF1317</t>
  </si>
  <si>
    <t>oxyR</t>
  </si>
  <si>
    <t>BF9343_1254</t>
  </si>
  <si>
    <t>CAH07035.1</t>
  </si>
  <si>
    <t>redox-sensitive transcriptional activator</t>
  </si>
  <si>
    <t>old_locus_tag=BF1318</t>
  </si>
  <si>
    <t>BF9343_1255</t>
  </si>
  <si>
    <t>CAH07036.1</t>
  </si>
  <si>
    <t>old_locus_tag=BF1319</t>
  </si>
  <si>
    <t>BF9343_1256</t>
  </si>
  <si>
    <t>CAH07037.1</t>
  </si>
  <si>
    <t>old_locus_tag=BF1320</t>
  </si>
  <si>
    <t>BF9343_1257</t>
  </si>
  <si>
    <t>CAH07038.1</t>
  </si>
  <si>
    <t>old_locus_tag=BF1321</t>
  </si>
  <si>
    <t>pflA</t>
  </si>
  <si>
    <t>BF9343_1258</t>
  </si>
  <si>
    <t>CAH07039.1</t>
  </si>
  <si>
    <t>putative pyruvate formate-lyase 1 activating enzyme</t>
  </si>
  <si>
    <t>old_locus_tag=BF1322</t>
  </si>
  <si>
    <t>pflB</t>
  </si>
  <si>
    <t>BF9343_1259</t>
  </si>
  <si>
    <t>CAH07040.1</t>
  </si>
  <si>
    <t>putative formate acetyltransferase 1</t>
  </si>
  <si>
    <t>old_locus_tag=BF1323</t>
  </si>
  <si>
    <t>BF9343_1260</t>
  </si>
  <si>
    <t>CAH07041.1</t>
  </si>
  <si>
    <t>old_locus_tag=BF1324</t>
  </si>
  <si>
    <t>BF9343_1261</t>
  </si>
  <si>
    <t>CAH07042.1</t>
  </si>
  <si>
    <t>old_locus_tag=BF1325</t>
  </si>
  <si>
    <t>BF9343_1262</t>
  </si>
  <si>
    <t>CAH07043.1</t>
  </si>
  <si>
    <t>old_locus_tag=BF1326</t>
  </si>
  <si>
    <t>BF9343_1263</t>
  </si>
  <si>
    <t>CAH07044.1</t>
  </si>
  <si>
    <t>old_locus_tag=BF1327</t>
  </si>
  <si>
    <t>BF9343_1264</t>
  </si>
  <si>
    <t>CAH07045.1</t>
  </si>
  <si>
    <t>old_locus_tag=BF1329</t>
  </si>
  <si>
    <t>BF9343_1265</t>
  </si>
  <si>
    <t>CAH07046.1</t>
  </si>
  <si>
    <t>old_locus_tag=BF1330</t>
  </si>
  <si>
    <t>BF9343_1266</t>
  </si>
  <si>
    <t>CAH07047.1</t>
  </si>
  <si>
    <t>old_locus_tag=BF1331</t>
  </si>
  <si>
    <t>BF9343_1267</t>
  </si>
  <si>
    <t>CAH07048.1</t>
  </si>
  <si>
    <t>putative alpha-glucosidase II</t>
  </si>
  <si>
    <t>old_locus_tag=BF1332</t>
  </si>
  <si>
    <t>BF9343_1268</t>
  </si>
  <si>
    <t>CAH07049.1</t>
  </si>
  <si>
    <t>old_locus_tag=BF1333</t>
  </si>
  <si>
    <t>BF9343_1269</t>
  </si>
  <si>
    <t>CAH07050.1</t>
  </si>
  <si>
    <t>putative transmembrane CorC/HlyC family transporter</t>
  </si>
  <si>
    <t>old_locus_tag=BF1334</t>
  </si>
  <si>
    <t>BF9343_1270</t>
  </si>
  <si>
    <t>CAH07051.1</t>
  </si>
  <si>
    <t>old_locus_tag=BF1335</t>
  </si>
  <si>
    <t>BF9343_1271</t>
  </si>
  <si>
    <t>CAH07052.1</t>
  </si>
  <si>
    <t>putative TonB dependent outer membrane protein</t>
  </si>
  <si>
    <t>old_locus_tag=BF1336</t>
  </si>
  <si>
    <t>BF9343_1272</t>
  </si>
  <si>
    <t>CAH07053.1</t>
  </si>
  <si>
    <t>old_locus_tag=BF1337</t>
  </si>
  <si>
    <t>BF9343_1273</t>
  </si>
  <si>
    <t>CAH07054.1</t>
  </si>
  <si>
    <t>putative esterase</t>
  </si>
  <si>
    <t>old_locus_tag=BF1338</t>
  </si>
  <si>
    <t>BF9343_1274</t>
  </si>
  <si>
    <t>CAH07055.1</t>
  </si>
  <si>
    <t>old_locus_tag=BF1340</t>
  </si>
  <si>
    <t>BF9343_1275</t>
  </si>
  <si>
    <t>CAH07056.1</t>
  </si>
  <si>
    <t>old_locus_tag=BF1341</t>
  </si>
  <si>
    <t>metY</t>
  </si>
  <si>
    <t>BF9343_1276</t>
  </si>
  <si>
    <t>CAH07057.1</t>
  </si>
  <si>
    <t>putative O-acetylhomoserine sulfhydrylase</t>
  </si>
  <si>
    <t>old_locus_tag=BF1342</t>
  </si>
  <si>
    <t>trmU</t>
  </si>
  <si>
    <t>BF9343_1277</t>
  </si>
  <si>
    <t>CAH07058.1</t>
  </si>
  <si>
    <t>old_locus_tag=BF1343</t>
  </si>
  <si>
    <t>BF9343_1278</t>
  </si>
  <si>
    <t>CAH07059.1</t>
  </si>
  <si>
    <t>old_locus_tag=BF1344</t>
  </si>
  <si>
    <t>BF9343_1279</t>
  </si>
  <si>
    <t>CAH07060.1</t>
  </si>
  <si>
    <t>old_locus_tag=BF1345</t>
  </si>
  <si>
    <t>BF9343_1280</t>
  </si>
  <si>
    <t>CAH07061.1</t>
  </si>
  <si>
    <t>putative transmembrane Na+/H+ antiporter</t>
  </si>
  <si>
    <t>old_locus_tag=BF1346</t>
  </si>
  <si>
    <t>BF9343_1281</t>
  </si>
  <si>
    <t>CAH07062.1</t>
  </si>
  <si>
    <t>old_locus_tag=BF1347</t>
  </si>
  <si>
    <t>BF9343_1282</t>
  </si>
  <si>
    <t>CAH07063.1</t>
  </si>
  <si>
    <t>old_locus_tag=BF1348</t>
  </si>
  <si>
    <t>BF9343_1283</t>
  </si>
  <si>
    <t>CAH07064.1</t>
  </si>
  <si>
    <t>putative transmembrane transporter permease protein</t>
  </si>
  <si>
    <t>old_locus_tag=BF1349</t>
  </si>
  <si>
    <t>BF9343_1284</t>
  </si>
  <si>
    <t>CAH07065.1</t>
  </si>
  <si>
    <t>putative penicillin-binding protein</t>
  </si>
  <si>
    <t>old_locus_tag=BF1350</t>
  </si>
  <si>
    <t>BF9343_1285</t>
  </si>
  <si>
    <t>CAH07066.1</t>
  </si>
  <si>
    <t>old_locus_tag=BF1351</t>
  </si>
  <si>
    <t>BF9343_1286</t>
  </si>
  <si>
    <t>CAH07067.1</t>
  </si>
  <si>
    <t>putative ATP-binding PP-loop protein</t>
  </si>
  <si>
    <t>old_locus_tag=BF1352</t>
  </si>
  <si>
    <t>BF9343_1287</t>
  </si>
  <si>
    <t>CAH07068.1</t>
  </si>
  <si>
    <t>putative transmembrane ferrous transport fusion protein</t>
  </si>
  <si>
    <t>old_locus_tag=BF1353</t>
  </si>
  <si>
    <t>BF9343_1288</t>
  </si>
  <si>
    <t>CAH07069.1</t>
  </si>
  <si>
    <t>old_locus_tag=BF1354</t>
  </si>
  <si>
    <t>tRNA-Cys</t>
  </si>
  <si>
    <t>BF9343_1289</t>
  </si>
  <si>
    <t>CAH07070.1</t>
  </si>
  <si>
    <t>old_locus_tag=BF1355</t>
  </si>
  <si>
    <t>BF9343_1290</t>
  </si>
  <si>
    <t>CAH07071.1</t>
  </si>
  <si>
    <t>possible cell division protein</t>
  </si>
  <si>
    <t>old_locus_tag=BF1356</t>
  </si>
  <si>
    <t>BF9343_1291</t>
  </si>
  <si>
    <t>CAH07072.1</t>
  </si>
  <si>
    <t>old_locus_tag=BF1357</t>
  </si>
  <si>
    <t>BF9343_1292</t>
  </si>
  <si>
    <t>CAH07073.1</t>
  </si>
  <si>
    <t>old_locus_tag=BF1358</t>
  </si>
  <si>
    <t>BF9343_1293</t>
  </si>
  <si>
    <t>CAH07074.1</t>
  </si>
  <si>
    <t>old_locus_tag=BF1359</t>
  </si>
  <si>
    <t>BF9343_1294</t>
  </si>
  <si>
    <t>CAH07075.1</t>
  </si>
  <si>
    <t>old_locus_tag=BF1360</t>
  </si>
  <si>
    <t>BF9343_1295</t>
  </si>
  <si>
    <t>CAH07076.1</t>
  </si>
  <si>
    <t>old_locus_tag=BF1361</t>
  </si>
  <si>
    <t>BF9343_1296</t>
  </si>
  <si>
    <t>CAH07077.1</t>
  </si>
  <si>
    <t>old_locus_tag=BF1362</t>
  </si>
  <si>
    <t>BF9343_1297</t>
  </si>
  <si>
    <t>CAH07078.1</t>
  </si>
  <si>
    <t>old_locus_tag=BF1363</t>
  </si>
  <si>
    <t>BF9343_1298</t>
  </si>
  <si>
    <t>CAH07079.1</t>
  </si>
  <si>
    <t>old_locus_tag=BF1364</t>
  </si>
  <si>
    <t>upaY</t>
  </si>
  <si>
    <t>BF9343_1299</t>
  </si>
  <si>
    <t>CAH07080.1</t>
  </si>
  <si>
    <t>putative LPS biosynthesis related transcriptional regulatory protein</t>
  </si>
  <si>
    <t>old_locus_tag=BF1367</t>
  </si>
  <si>
    <t>upaZ</t>
  </si>
  <si>
    <t>BF9343_1300</t>
  </si>
  <si>
    <t>CAH07081.1</t>
  </si>
  <si>
    <t>old_locus_tag=BF1368</t>
  </si>
  <si>
    <t>wzx3</t>
  </si>
  <si>
    <t>BF9343_1301</t>
  </si>
  <si>
    <t>CAH07082.1</t>
  </si>
  <si>
    <t>putative LPS biosynthesis related flippase</t>
  </si>
  <si>
    <t>old_locus_tag=BF1369</t>
  </si>
  <si>
    <t>wcfM</t>
  </si>
  <si>
    <t>BF9343_1302</t>
  </si>
  <si>
    <t>CAH07083.1</t>
  </si>
  <si>
    <t>putative LPS biosynthesis related UDP-galactopyranose mutase</t>
  </si>
  <si>
    <t>old_locus_tag=BF1370</t>
  </si>
  <si>
    <t>wcfN</t>
  </si>
  <si>
    <t>BF9343_1303</t>
  </si>
  <si>
    <t>CAH07084.1</t>
  </si>
  <si>
    <t>putative LPS biosynthesis related glycosyltransferase</t>
  </si>
  <si>
    <t>old_locus_tag=BF1371</t>
  </si>
  <si>
    <t>wzy3</t>
  </si>
  <si>
    <t>BF9343_1304</t>
  </si>
  <si>
    <t>CAH07085.1</t>
  </si>
  <si>
    <t>putative LPS biosynthesis related integral membrane protein</t>
  </si>
  <si>
    <t>old_locus_tag=BF1372</t>
  </si>
  <si>
    <t>wcfO</t>
  </si>
  <si>
    <t>BF9343_1305</t>
  </si>
  <si>
    <t>CAH07086.1</t>
  </si>
  <si>
    <t>unknown</t>
  </si>
  <si>
    <t>old_locus_tag=BF1373</t>
  </si>
  <si>
    <t>wcfP</t>
  </si>
  <si>
    <t>BF9343_1306</t>
  </si>
  <si>
    <t>CAH07087.1</t>
  </si>
  <si>
    <t>old_locus_tag=BF1374</t>
  </si>
  <si>
    <t>wcfQ</t>
  </si>
  <si>
    <t>BF9343_1307</t>
  </si>
  <si>
    <t>CAH07088.1</t>
  </si>
  <si>
    <t>old_locus_tag=BF1375</t>
  </si>
  <si>
    <t>wcfR</t>
  </si>
  <si>
    <t>BF9343_1308</t>
  </si>
  <si>
    <t>CAH07089.1</t>
  </si>
  <si>
    <t>putative DegT/DnrJ/EryC1/StrS family amino sugar synthetase</t>
  </si>
  <si>
    <t>old_locus_tag=BF1376</t>
  </si>
  <si>
    <t>wcfS</t>
  </si>
  <si>
    <t>BF9343_1309</t>
  </si>
  <si>
    <t>CAH07090.1</t>
  </si>
  <si>
    <t>undecaprenyl-phosphate galactose phosphotransferase</t>
  </si>
  <si>
    <t>old_locus_tag=BF1377</t>
  </si>
  <si>
    <t>pdiA</t>
  </si>
  <si>
    <t>BF9343_1310</t>
  </si>
  <si>
    <t>CAH07091.1</t>
  </si>
  <si>
    <t>old_locus_tag=BF1378</t>
  </si>
  <si>
    <t>BF9343_1311</t>
  </si>
  <si>
    <t>CAH07092.1</t>
  </si>
  <si>
    <t>putative transmembrane sodium/sulfate transporter</t>
  </si>
  <si>
    <t>old_locus_tag=BF1379</t>
  </si>
  <si>
    <t>BF9343_1312</t>
  </si>
  <si>
    <t>CAH07093.1</t>
  </si>
  <si>
    <t>putative methyltransferase protein</t>
  </si>
  <si>
    <t>old_locus_tag=BF1380</t>
  </si>
  <si>
    <t>BF9343_1313</t>
  </si>
  <si>
    <t>CAH07094.1</t>
  </si>
  <si>
    <t>old_locus_tag=BF1381</t>
  </si>
  <si>
    <t>BF9343_1314</t>
  </si>
  <si>
    <t>CAH07095.1</t>
  </si>
  <si>
    <t>putative lactoylglutathione lyase</t>
  </si>
  <si>
    <t>old_locus_tag=BF1382</t>
  </si>
  <si>
    <t>BF9343_1315</t>
  </si>
  <si>
    <t>CAH07096.1</t>
  </si>
  <si>
    <t>old_locus_tag=BF1383</t>
  </si>
  <si>
    <t>BF9343_1316</t>
  </si>
  <si>
    <t>CAH07097.1</t>
  </si>
  <si>
    <t>old_locus_tag=BF1384</t>
  </si>
  <si>
    <t>pdxH</t>
  </si>
  <si>
    <t>BF9343_1317</t>
  </si>
  <si>
    <t>CAH07098.1</t>
  </si>
  <si>
    <t>putative pyridoxamine 5'-phosphate oxidase</t>
  </si>
  <si>
    <t>old_locus_tag=BF1385</t>
  </si>
  <si>
    <t>BF9343_1318</t>
  </si>
  <si>
    <t>CAH07099.1</t>
  </si>
  <si>
    <t>old_locus_tag=BF1386</t>
  </si>
  <si>
    <t>BF9343_1319</t>
  </si>
  <si>
    <t>CAH07100.1</t>
  </si>
  <si>
    <t>putative transmembrane AraC family transcriptional regulator</t>
  </si>
  <si>
    <t>old_locus_tag=BF1387</t>
  </si>
  <si>
    <t>BF9343_1320</t>
  </si>
  <si>
    <t>CAH07101.1</t>
  </si>
  <si>
    <t>old_locus_tag=BF1388</t>
  </si>
  <si>
    <t>ldhA</t>
  </si>
  <si>
    <t>BF9343_1321</t>
  </si>
  <si>
    <t>CAH07102.1</t>
  </si>
  <si>
    <t>putative D-lactate dehydrogenase</t>
  </si>
  <si>
    <t>old_locus_tag=BF1389</t>
  </si>
  <si>
    <t>BF9343_1322</t>
  </si>
  <si>
    <t>CAH07103.1</t>
  </si>
  <si>
    <t>old_locus_tag=BF1390</t>
  </si>
  <si>
    <t>BF9343_1323</t>
  </si>
  <si>
    <t>pseudo;old_locus_tag=BF1391</t>
  </si>
  <si>
    <t>BF9343_1324</t>
  </si>
  <si>
    <t>CAH07105.1</t>
  </si>
  <si>
    <t>old_locus_tag=BF1393</t>
  </si>
  <si>
    <t>BF9343_1325</t>
  </si>
  <si>
    <t>CAH07106.1</t>
  </si>
  <si>
    <t>old_locus_tag=BF1394</t>
  </si>
  <si>
    <t>BF9343_1326</t>
  </si>
  <si>
    <t>CAH07107.1</t>
  </si>
  <si>
    <t>old_locus_tag=BF1395</t>
  </si>
  <si>
    <t>BF9343_1327</t>
  </si>
  <si>
    <t>CAH07108.1</t>
  </si>
  <si>
    <t>putative ExsB family protein</t>
  </si>
  <si>
    <t>old_locus_tag=BF1396</t>
  </si>
  <si>
    <t>BF9343_1328</t>
  </si>
  <si>
    <t>CAH07109.1</t>
  </si>
  <si>
    <t>putative GTP-cyclohydrolase protein</t>
  </si>
  <si>
    <t>old_locus_tag=BF1397</t>
  </si>
  <si>
    <t>BF9343_1329</t>
  </si>
  <si>
    <t>CAH07110.1</t>
  </si>
  <si>
    <t>old_locus_tag=BF1398</t>
  </si>
  <si>
    <t>BF9343_1330</t>
  </si>
  <si>
    <t>CAH07111.1</t>
  </si>
  <si>
    <t>old_locus_tag=BF1399</t>
  </si>
  <si>
    <t>nadC</t>
  </si>
  <si>
    <t>BF9343_1331</t>
  </si>
  <si>
    <t>CAH07112.1</t>
  </si>
  <si>
    <t>putative nicotinate-nucleotide pyrophosphorylase [carboxylating] (quinolinate phosphoribosyltransferase [decarboxylating])</t>
  </si>
  <si>
    <t>old_locus_tag=BF1400</t>
  </si>
  <si>
    <t>BF9343_1332</t>
  </si>
  <si>
    <t>CAH07113.1</t>
  </si>
  <si>
    <t>old_locus_tag=BF1401</t>
  </si>
  <si>
    <t>BF9343_1333</t>
  </si>
  <si>
    <t>CAH07114.1</t>
  </si>
  <si>
    <t>old_locus_tag=BF1402</t>
  </si>
  <si>
    <t>BF9343_1334</t>
  </si>
  <si>
    <t>CAH07115.1</t>
  </si>
  <si>
    <t>old_locus_tag=BF1403</t>
  </si>
  <si>
    <t>BF9343_1335</t>
  </si>
  <si>
    <t>CAH07116.1</t>
  </si>
  <si>
    <t>old_locus_tag=BF1404</t>
  </si>
  <si>
    <t>BF9343_1336</t>
  </si>
  <si>
    <t>CAH07117.1</t>
  </si>
  <si>
    <t>putative dioxygenase</t>
  </si>
  <si>
    <t>old_locus_tag=BF1405</t>
  </si>
  <si>
    <t>ald</t>
  </si>
  <si>
    <t>BF9343_1337</t>
  </si>
  <si>
    <t>CAH07118.1</t>
  </si>
  <si>
    <t>putative alanine dehydrogenase</t>
  </si>
  <si>
    <t>old_locus_tag=BF1406</t>
  </si>
  <si>
    <t>BF9343_1338</t>
  </si>
  <si>
    <t>CAH07119.1</t>
  </si>
  <si>
    <t>old_locus_tag=BF1407</t>
  </si>
  <si>
    <t>BF9343_1339</t>
  </si>
  <si>
    <t>CAH07120.1</t>
  </si>
  <si>
    <t>putative dipeptidase</t>
  </si>
  <si>
    <t>old_locus_tag=BF1408</t>
  </si>
  <si>
    <t>BF9343_1340</t>
  </si>
  <si>
    <t>CAH07121.1</t>
  </si>
  <si>
    <t>putative phosphoglucomutase</t>
  </si>
  <si>
    <t>old_locus_tag=BF1409</t>
  </si>
  <si>
    <t>BF9343_1341</t>
  </si>
  <si>
    <t>CAH07122.1</t>
  </si>
  <si>
    <t>old_locus_tag=BF1411</t>
  </si>
  <si>
    <t>BF9343_1342</t>
  </si>
  <si>
    <t>CAH07123.1</t>
  </si>
  <si>
    <t>old_locus_tag=BF1412</t>
  </si>
  <si>
    <t>BF9343_1343</t>
  </si>
  <si>
    <t>CAH07124.1</t>
  </si>
  <si>
    <t>old_locus_tag=BF1413</t>
  </si>
  <si>
    <t>BF9343_1344</t>
  </si>
  <si>
    <t>CAH07125.1</t>
  </si>
  <si>
    <t>old_locus_tag=BF1415</t>
  </si>
  <si>
    <t>BF9343_1345</t>
  </si>
  <si>
    <t>CAH07126.1</t>
  </si>
  <si>
    <t>old_locus_tag=BF1416</t>
  </si>
  <si>
    <t>BF9343_1346</t>
  </si>
  <si>
    <t>CAH07127.1</t>
  </si>
  <si>
    <t>old_locus_tag=BF1417</t>
  </si>
  <si>
    <t>BF9343_1347</t>
  </si>
  <si>
    <t>CAH07128.1</t>
  </si>
  <si>
    <t>putative alpha-galactosidase</t>
  </si>
  <si>
    <t>old_locus_tag=BF1418</t>
  </si>
  <si>
    <t>BF9343_1348</t>
  </si>
  <si>
    <t>CAH07129.1</t>
  </si>
  <si>
    <t>old_locus_tag=BF1419</t>
  </si>
  <si>
    <t>BF9343_1349</t>
  </si>
  <si>
    <t>CAH07130.1</t>
  </si>
  <si>
    <t>putative histidine decarboxylase</t>
  </si>
  <si>
    <t>old_locus_tag=BF1421</t>
  </si>
  <si>
    <t>BF9343_1350</t>
  </si>
  <si>
    <t>CAH07131.1</t>
  </si>
  <si>
    <t>putative NADH pyrophosphatase</t>
  </si>
  <si>
    <t>old_locus_tag=BF1422</t>
  </si>
  <si>
    <t>BF9343_1351</t>
  </si>
  <si>
    <t>CAH07132.1</t>
  </si>
  <si>
    <t>putative ATP-binding ABC transporter protein</t>
  </si>
  <si>
    <t>old_locus_tag=BF1423</t>
  </si>
  <si>
    <t>BF9343_1352</t>
  </si>
  <si>
    <t>CAH07133.1</t>
  </si>
  <si>
    <t>putative pyridine nucleotide-disulfide oxidoreductase</t>
  </si>
  <si>
    <t>old_locus_tag=BF1424</t>
  </si>
  <si>
    <t>BF9343_1353</t>
  </si>
  <si>
    <t>CAH07134.1</t>
  </si>
  <si>
    <t>old_locus_tag=BF1425</t>
  </si>
  <si>
    <t>BF9343_1354</t>
  </si>
  <si>
    <t>CAH07135.1</t>
  </si>
  <si>
    <t>old_locus_tag=BF1426</t>
  </si>
  <si>
    <t>cdd</t>
  </si>
  <si>
    <t>BF9343_1355</t>
  </si>
  <si>
    <t>CAH07136.1</t>
  </si>
  <si>
    <t>putative cytidine deaminase</t>
  </si>
  <si>
    <t>old_locus_tag=BF1427</t>
  </si>
  <si>
    <t>BF9343_1356</t>
  </si>
  <si>
    <t>CAH07137.1</t>
  </si>
  <si>
    <t>putative hemagglutinin</t>
  </si>
  <si>
    <t>old_locus_tag=BF1428</t>
  </si>
  <si>
    <t>BF9343_1357</t>
  </si>
  <si>
    <t>CAH07138.1</t>
  </si>
  <si>
    <t>old_locus_tag=BF1429</t>
  </si>
  <si>
    <t>BF9343_1358</t>
  </si>
  <si>
    <t>CAH07139.1</t>
  </si>
  <si>
    <t>putative ABC transporter component protein</t>
  </si>
  <si>
    <t>old_locus_tag=BF1430</t>
  </si>
  <si>
    <t>BF9343_1359</t>
  </si>
  <si>
    <t>CAH07140.1</t>
  </si>
  <si>
    <t>putative permease component of ABC transporter</t>
  </si>
  <si>
    <t>old_locus_tag=BF1431</t>
  </si>
  <si>
    <t>BF9343_1360</t>
  </si>
  <si>
    <t>CAH07141.1</t>
  </si>
  <si>
    <t>putative ABC transporter permease component</t>
  </si>
  <si>
    <t>old_locus_tag=BF1432</t>
  </si>
  <si>
    <t>BF9343_1361</t>
  </si>
  <si>
    <t>CAH07142.1</t>
  </si>
  <si>
    <t>old_locus_tag=BF1433</t>
  </si>
  <si>
    <t>BF9343_1362</t>
  </si>
  <si>
    <t>CAH07143.1</t>
  </si>
  <si>
    <t>old_locus_tag=BF1434</t>
  </si>
  <si>
    <t>BF9343_1363</t>
  </si>
  <si>
    <t>CAH07144.1</t>
  </si>
  <si>
    <t>old_locus_tag=BF1435</t>
  </si>
  <si>
    <t>BF9343_1364</t>
  </si>
  <si>
    <t>CAH07145.1</t>
  </si>
  <si>
    <t>old_locus_tag=BF1436</t>
  </si>
  <si>
    <t>BF9343_1365</t>
  </si>
  <si>
    <t>CAH07146.1</t>
  </si>
  <si>
    <t>putative AraC family transcriptional regulator</t>
  </si>
  <si>
    <t>old_locus_tag=BF1437</t>
  </si>
  <si>
    <t>BF9343_1366</t>
  </si>
  <si>
    <t>CAH07147.1</t>
  </si>
  <si>
    <t>old_locus_tag=BF1438</t>
  </si>
  <si>
    <t>BF9343_1367</t>
  </si>
  <si>
    <t>CAH07148.1</t>
  </si>
  <si>
    <t>old_locus_tag=BF1439</t>
  </si>
  <si>
    <t>BF9343_1368</t>
  </si>
  <si>
    <t>putative ABC transporter ABC permease (pseudogene)</t>
  </si>
  <si>
    <t>pseudo;old_locus_tag=BF1440</t>
  </si>
  <si>
    <t>BF9343_1369</t>
  </si>
  <si>
    <t>CAH07150.1</t>
  </si>
  <si>
    <t>putative ABC transport system ATP-binding protein</t>
  </si>
  <si>
    <t>old_locus_tag=BF1443</t>
  </si>
  <si>
    <t>BF9343_1370</t>
  </si>
  <si>
    <t>CAH07151.1</t>
  </si>
  <si>
    <t>old_locus_tag=BF1444</t>
  </si>
  <si>
    <t>BF9343_1371</t>
  </si>
  <si>
    <t>CAH07152.1</t>
  </si>
  <si>
    <t>old_locus_tag=BF1445</t>
  </si>
  <si>
    <t>BF9343_1372</t>
  </si>
  <si>
    <t>CAH07153.1</t>
  </si>
  <si>
    <t>old_locus_tag=BF1446</t>
  </si>
  <si>
    <t>BF9343_1373</t>
  </si>
  <si>
    <t>CAH07154.1</t>
  </si>
  <si>
    <t>old_locus_tag=BF1447</t>
  </si>
  <si>
    <t>BF9343_1374</t>
  </si>
  <si>
    <t>CAH07155.1</t>
  </si>
  <si>
    <t>old_locus_tag=BF1448</t>
  </si>
  <si>
    <t>BF9343_1375</t>
  </si>
  <si>
    <t>CAH07156.1</t>
  </si>
  <si>
    <t>old_locus_tag=BF1449</t>
  </si>
  <si>
    <t>BF9343_1376</t>
  </si>
  <si>
    <t>putative two-component response regulator protein (pseudogene)</t>
  </si>
  <si>
    <t>pseudo;old_locus_tag=BF1450</t>
  </si>
  <si>
    <t>BF9343_1377</t>
  </si>
  <si>
    <t>CAH07158.1</t>
  </si>
  <si>
    <t>putative two component sensor histidine kinase protein</t>
  </si>
  <si>
    <t>old_locus_tag=BF1451</t>
  </si>
  <si>
    <t>BF9343_1378</t>
  </si>
  <si>
    <t>CAH07159.1</t>
  </si>
  <si>
    <t>putative aspartate decarboxylase</t>
  </si>
  <si>
    <t>old_locus_tag=BF1452</t>
  </si>
  <si>
    <t>BF9343_1379</t>
  </si>
  <si>
    <t>CAH07160.1</t>
  </si>
  <si>
    <t>old_locus_tag=BF1453</t>
  </si>
  <si>
    <t>BF9343_1380</t>
  </si>
  <si>
    <t>CAH07161.1</t>
  </si>
  <si>
    <t>old_locus_tag=BF1454</t>
  </si>
  <si>
    <t>BF9343_1381</t>
  </si>
  <si>
    <t>pseudo;old_locus_tag=BF1455</t>
  </si>
  <si>
    <t>BF9343_1382</t>
  </si>
  <si>
    <t>CAH07163.1</t>
  </si>
  <si>
    <t>old_locus_tag=BF1457</t>
  </si>
  <si>
    <t>BF9343_1383</t>
  </si>
  <si>
    <t>CAH07164.1</t>
  </si>
  <si>
    <t>putative type I RM modification enzyme</t>
  </si>
  <si>
    <t>old_locus_tag=BF1458</t>
  </si>
  <si>
    <t>BF9343_1384</t>
  </si>
  <si>
    <t>CAH07165.1</t>
  </si>
  <si>
    <t>old_locus_tag=BF1459</t>
  </si>
  <si>
    <t>BF9343_1385</t>
  </si>
  <si>
    <t>CAH07166.1</t>
  </si>
  <si>
    <t>old_locus_tag=BF1460</t>
  </si>
  <si>
    <t>BF9343_1386</t>
  </si>
  <si>
    <t>CAH07167.1</t>
  </si>
  <si>
    <t>putative type I restriction enzyme specificity protein</t>
  </si>
  <si>
    <t>old_locus_tag=BF1461</t>
  </si>
  <si>
    <t>BF9343_1388</t>
  </si>
  <si>
    <t>CAH07168.1</t>
  </si>
  <si>
    <t>old_locus_tag=BF1462</t>
  </si>
  <si>
    <t>BF9343_1387</t>
  </si>
  <si>
    <t>putative transposase (fragment)</t>
  </si>
  <si>
    <t>pseudo;old_locus_tag=BF1462</t>
  </si>
  <si>
    <t>BF9343_1389</t>
  </si>
  <si>
    <t>CAH07170.1</t>
  </si>
  <si>
    <t>BF9343_1390</t>
  </si>
  <si>
    <t>CAH07171.1</t>
  </si>
  <si>
    <t>old_locus_tag=BF1464</t>
  </si>
  <si>
    <t>BF9343_1391</t>
  </si>
  <si>
    <t>CAH07172.1</t>
  </si>
  <si>
    <t>old_locus_tag=BF1465</t>
  </si>
  <si>
    <t>BF9343_1392</t>
  </si>
  <si>
    <t>CAH07173.1</t>
  </si>
  <si>
    <t>old_locus_tag=BF1466</t>
  </si>
  <si>
    <t>BF9343_1393</t>
  </si>
  <si>
    <t>CAH07174.1</t>
  </si>
  <si>
    <t>old_locus_tag=BF1467</t>
  </si>
  <si>
    <t>BF9343_1394</t>
  </si>
  <si>
    <t>CAH07175.1</t>
  </si>
  <si>
    <t>putative bacteriophage-related replication protein</t>
  </si>
  <si>
    <t>old_locus_tag=BF1468</t>
  </si>
  <si>
    <t>BF9343_1395</t>
  </si>
  <si>
    <t>CAH07176.1</t>
  </si>
  <si>
    <t>old_locus_tag=BF1469</t>
  </si>
  <si>
    <t>BF9343_1396</t>
  </si>
  <si>
    <t>CAH07177.1</t>
  </si>
  <si>
    <t>putative DNA primase</t>
  </si>
  <si>
    <t>old_locus_tag=BF1470</t>
  </si>
  <si>
    <t>BF9343_1397</t>
  </si>
  <si>
    <t>CAH07178.1</t>
  </si>
  <si>
    <t>old_locus_tag=BF1471</t>
  </si>
  <si>
    <t>BF9343_1398</t>
  </si>
  <si>
    <t>CAH07179.1</t>
  </si>
  <si>
    <t>old_locus_tag=BF1473</t>
  </si>
  <si>
    <t>BF9343_1399</t>
  </si>
  <si>
    <t>CAH07180.1</t>
  </si>
  <si>
    <t>old_locus_tag=BF1474</t>
  </si>
  <si>
    <t>BF9343_1400</t>
  </si>
  <si>
    <t>CAH07181.1</t>
  </si>
  <si>
    <t>old_locus_tag=BF1475</t>
  </si>
  <si>
    <t>BF9343_1401</t>
  </si>
  <si>
    <t>CAH07182.1</t>
  </si>
  <si>
    <t>old_locus_tag=BF1476</t>
  </si>
  <si>
    <t>BF9343_1402</t>
  </si>
  <si>
    <t>CAH07183.1</t>
  </si>
  <si>
    <t>old_locus_tag=BF1477</t>
  </si>
  <si>
    <t>BF9343_1403</t>
  </si>
  <si>
    <t>CAH07184.1</t>
  </si>
  <si>
    <t>old_locus_tag=BF1478</t>
  </si>
  <si>
    <t>BF9343_1404</t>
  </si>
  <si>
    <t>CAH07185.1</t>
  </si>
  <si>
    <t>old_locus_tag=BF1479</t>
  </si>
  <si>
    <t>BF9343_1405</t>
  </si>
  <si>
    <t>CAH07186.1</t>
  </si>
  <si>
    <t>old_locus_tag=BF1480</t>
  </si>
  <si>
    <t>BF9343_1406</t>
  </si>
  <si>
    <t>CAH07187.1</t>
  </si>
  <si>
    <t>old_locus_tag=BF1481</t>
  </si>
  <si>
    <t>BF9343_1407</t>
  </si>
  <si>
    <t>CAH07188.1</t>
  </si>
  <si>
    <t>old_locus_tag=BF1482</t>
  </si>
  <si>
    <t>BF9343_1408</t>
  </si>
  <si>
    <t>CAH07189.1</t>
  </si>
  <si>
    <t>old_locus_tag=BF1483</t>
  </si>
  <si>
    <t>BF9343_1409</t>
  </si>
  <si>
    <t>CAH07190.1</t>
  </si>
  <si>
    <t>old_locus_tag=BF1484</t>
  </si>
  <si>
    <t>BF9343_1410</t>
  </si>
  <si>
    <t>CAH07191.1</t>
  </si>
  <si>
    <t>old_locus_tag=BF1485</t>
  </si>
  <si>
    <t>BF9343_1411</t>
  </si>
  <si>
    <t>CAH07192.1</t>
  </si>
  <si>
    <t>old_locus_tag=BF1486</t>
  </si>
  <si>
    <t>BF9343_1412</t>
  </si>
  <si>
    <t>CAH07193.1</t>
  </si>
  <si>
    <t>old_locus_tag=BF1487</t>
  </si>
  <si>
    <t>BF9343_1413</t>
  </si>
  <si>
    <t>CAH07194.1</t>
  </si>
  <si>
    <t>putative conserved protein found in conjugate transposon</t>
  </si>
  <si>
    <t>old_locus_tag=BF1488</t>
  </si>
  <si>
    <t>BF9343_1414</t>
  </si>
  <si>
    <t>CAH07195.1</t>
  </si>
  <si>
    <t>putative conserved TraI-like protein found in conjugate transposon</t>
  </si>
  <si>
    <t>old_locus_tag=BF1489</t>
  </si>
  <si>
    <t>BF9343_1415</t>
  </si>
  <si>
    <t>CAH07196.1</t>
  </si>
  <si>
    <t>old_locus_tag=BF1490</t>
  </si>
  <si>
    <t>BF9343_1416</t>
  </si>
  <si>
    <t>CAH07197.1</t>
  </si>
  <si>
    <t>old_locus_tag=BF1491</t>
  </si>
  <si>
    <t>BF9343_1417</t>
  </si>
  <si>
    <t>CAH07198.1</t>
  </si>
  <si>
    <t>conserved hypothetical TraM-like protein found in conjugate transposon</t>
  </si>
  <si>
    <t>old_locus_tag=BF1492</t>
  </si>
  <si>
    <t>BF9343_1418</t>
  </si>
  <si>
    <t>CAH07199.1</t>
  </si>
  <si>
    <t>old_locus_tag=BF1493</t>
  </si>
  <si>
    <t>BF9343_1419</t>
  </si>
  <si>
    <t>CAH07200.1</t>
  </si>
  <si>
    <t>old_locus_tag=BF1494</t>
  </si>
  <si>
    <t>BF9343_1420</t>
  </si>
  <si>
    <t>CAH07201.1</t>
  </si>
  <si>
    <t>conserved hypothetical TraN-like protein found in conjugate transposon</t>
  </si>
  <si>
    <t>old_locus_tag=BF1495</t>
  </si>
  <si>
    <t>BF9343_1421</t>
  </si>
  <si>
    <t>CAH07202.1</t>
  </si>
  <si>
    <t>old_locus_tag=BF1496</t>
  </si>
  <si>
    <t>BF9343_1422</t>
  </si>
  <si>
    <t>CAH07203.1</t>
  </si>
  <si>
    <t>old_locus_tag=BF1497</t>
  </si>
  <si>
    <t>BF9343_1423</t>
  </si>
  <si>
    <t>CAH07204.1</t>
  </si>
  <si>
    <t>old_locus_tag=BF1498</t>
  </si>
  <si>
    <t>BF9343_1424</t>
  </si>
  <si>
    <t>CAH07205.1</t>
  </si>
  <si>
    <t>old_locus_tag=BF1499</t>
  </si>
  <si>
    <t>BF9343_1425</t>
  </si>
  <si>
    <t>CAH07206.1</t>
  </si>
  <si>
    <t>old_locus_tag=BF1500</t>
  </si>
  <si>
    <t>BF9343_1426</t>
  </si>
  <si>
    <t>CAH07207.1</t>
  </si>
  <si>
    <t>old_locus_tag=BF1501</t>
  </si>
  <si>
    <t>BF9343_1427</t>
  </si>
  <si>
    <t>CAH07208.1</t>
  </si>
  <si>
    <t>putative protein involved in partitioning</t>
  </si>
  <si>
    <t>old_locus_tag=BF1502</t>
  </si>
  <si>
    <t>BF9343_1428</t>
  </si>
  <si>
    <t>CAH07209.1</t>
  </si>
  <si>
    <t>old_locus_tag=BF1503</t>
  </si>
  <si>
    <t>BF9343_1429</t>
  </si>
  <si>
    <t>CAH07210.1</t>
  </si>
  <si>
    <t>old_locus_tag=BF1504</t>
  </si>
  <si>
    <t>BF9343_1430</t>
  </si>
  <si>
    <t>CAH07211.1</t>
  </si>
  <si>
    <t>old_locus_tag=BF1505</t>
  </si>
  <si>
    <t>BF9343_1431</t>
  </si>
  <si>
    <t>CAH07212.1</t>
  </si>
  <si>
    <t>old_locus_tag=BF1506</t>
  </si>
  <si>
    <t>BF9343_1432</t>
  </si>
  <si>
    <t>CAH07213.1</t>
  </si>
  <si>
    <t>old_locus_tag=BF1507</t>
  </si>
  <si>
    <t>cbh</t>
  </si>
  <si>
    <t>BF9343_1433</t>
  </si>
  <si>
    <t>CAH07214.1</t>
  </si>
  <si>
    <t>putative choloylglycine hydrolase</t>
  </si>
  <si>
    <t>old_locus_tag=BF1508</t>
  </si>
  <si>
    <t>BF9343_1434</t>
  </si>
  <si>
    <t>CAH07215.1</t>
  </si>
  <si>
    <t>old_locus_tag=BF1509</t>
  </si>
  <si>
    <t>BF9343_1435</t>
  </si>
  <si>
    <t>CAH07216.1</t>
  </si>
  <si>
    <t>old_locus_tag=BF1510</t>
  </si>
  <si>
    <t>BF9343_1436</t>
  </si>
  <si>
    <t>CAH07217.1</t>
  </si>
  <si>
    <t>old_locus_tag=BF1511</t>
  </si>
  <si>
    <t>BF9343_1437</t>
  </si>
  <si>
    <t>CAH07218.1</t>
  </si>
  <si>
    <t>old_locus_tag=BF1512</t>
  </si>
  <si>
    <t>BF9343_1438</t>
  </si>
  <si>
    <t>CAH07219.1</t>
  </si>
  <si>
    <t>old_locus_tag=BF1513</t>
  </si>
  <si>
    <t>BF9343_1439</t>
  </si>
  <si>
    <t>CAH07220.1</t>
  </si>
  <si>
    <t>old_locus_tag=BF1514</t>
  </si>
  <si>
    <t>BF9343_1440</t>
  </si>
  <si>
    <t>CAH07221.1</t>
  </si>
  <si>
    <t>old_locus_tag=BF1516</t>
  </si>
  <si>
    <t>BF9343_1441</t>
  </si>
  <si>
    <t>CAH07222.1</t>
  </si>
  <si>
    <t>old_locus_tag=BF1517</t>
  </si>
  <si>
    <t>BF9343_1442</t>
  </si>
  <si>
    <t>CAH07223.1</t>
  </si>
  <si>
    <t>old_locus_tag=BF1518</t>
  </si>
  <si>
    <t>BF9343_1443</t>
  </si>
  <si>
    <t>CAH07224.1</t>
  </si>
  <si>
    <t>old_locus_tag=BF1519</t>
  </si>
  <si>
    <t>mobC</t>
  </si>
  <si>
    <t>BF9343_1444</t>
  </si>
  <si>
    <t>CAH07225.1</t>
  </si>
  <si>
    <t>mobilisation protein C</t>
  </si>
  <si>
    <t>old_locus_tag=BF1520</t>
  </si>
  <si>
    <t>mobB</t>
  </si>
  <si>
    <t>BF9343_1445</t>
  </si>
  <si>
    <t>CAH07226.1</t>
  </si>
  <si>
    <t>mobilisation protein B</t>
  </si>
  <si>
    <t>old_locus_tag=BF1521</t>
  </si>
  <si>
    <t>mobA</t>
  </si>
  <si>
    <t>BF9343_1446</t>
  </si>
  <si>
    <t>CAH07227.1</t>
  </si>
  <si>
    <t>mobilisation protein A</t>
  </si>
  <si>
    <t>old_locus_tag=BF1522</t>
  </si>
  <si>
    <t>BF9343_1447</t>
  </si>
  <si>
    <t>CAH07228.1</t>
  </si>
  <si>
    <t>old_locus_tag=BF1523</t>
  </si>
  <si>
    <t>BF9343_1448</t>
  </si>
  <si>
    <t>CAH07229.1</t>
  </si>
  <si>
    <t>old_locus_tag=BF1524</t>
  </si>
  <si>
    <t>BF9343_1449</t>
  </si>
  <si>
    <t>CAH07230.1</t>
  </si>
  <si>
    <t>old_locus_tag=BF1525</t>
  </si>
  <si>
    <t>BF9343_1450</t>
  </si>
  <si>
    <t>CAH07231.1</t>
  </si>
  <si>
    <t>old_locus_tag=BF1526</t>
  </si>
  <si>
    <t>BF9343_1451</t>
  </si>
  <si>
    <t>CAH07232.1</t>
  </si>
  <si>
    <t>putative cation efflux protein</t>
  </si>
  <si>
    <t>old_locus_tag=BF1527</t>
  </si>
  <si>
    <t>satG</t>
  </si>
  <si>
    <t>BF9343_1452</t>
  </si>
  <si>
    <t>CAH07233.1</t>
  </si>
  <si>
    <t>old_locus_tag=BF1528</t>
  </si>
  <si>
    <t>rteA</t>
  </si>
  <si>
    <t>BF9343_1453</t>
  </si>
  <si>
    <t>CAH07234.1</t>
  </si>
  <si>
    <t>putative two component system sensor kinase</t>
  </si>
  <si>
    <t>old_locus_tag=BF1529</t>
  </si>
  <si>
    <t>rteB</t>
  </si>
  <si>
    <t>BF9343_1454</t>
  </si>
  <si>
    <t>CAH07235.1</t>
  </si>
  <si>
    <t>putative two-component system response regulator</t>
  </si>
  <si>
    <t>old_locus_tag=BF1530</t>
  </si>
  <si>
    <t>BF9343_1455</t>
  </si>
  <si>
    <t>CAH07236.1</t>
  </si>
  <si>
    <t>old_locus_tag=BF1531</t>
  </si>
  <si>
    <t>BF9343_1456</t>
  </si>
  <si>
    <t>CAH07237.1</t>
  </si>
  <si>
    <t>old_locus_tag=BF1532</t>
  </si>
  <si>
    <t>BF9343_1457</t>
  </si>
  <si>
    <t>CAH07238.1</t>
  </si>
  <si>
    <t>putative integrase</t>
  </si>
  <si>
    <t>old_locus_tag=BF1533</t>
  </si>
  <si>
    <t>tnpA</t>
  </si>
  <si>
    <t>BF9343_1458</t>
  </si>
  <si>
    <t>CAH07239.1</t>
  </si>
  <si>
    <t>putative transposase for insertion sequence element IS21-like</t>
  </si>
  <si>
    <t>old_locus_tag=BF1534</t>
  </si>
  <si>
    <t>tnpB</t>
  </si>
  <si>
    <t>BF9343_1459</t>
  </si>
  <si>
    <t>CAH07240.1</t>
  </si>
  <si>
    <t>insertion sequence IS21-like putative ATP-binding protein</t>
  </si>
  <si>
    <t>old_locus_tag=BF1535</t>
  </si>
  <si>
    <t>BF9343_1460</t>
  </si>
  <si>
    <t>CAH07241.1</t>
  </si>
  <si>
    <t>old_locus_tag=BF1536</t>
  </si>
  <si>
    <t>BF9343_1461</t>
  </si>
  <si>
    <t>CAH07242.1</t>
  </si>
  <si>
    <t>putative type I restriction-modification specificity protein</t>
  </si>
  <si>
    <t>old_locus_tag=BF1537</t>
  </si>
  <si>
    <t>BF9343_1462</t>
  </si>
  <si>
    <t>CAH07243.1</t>
  </si>
  <si>
    <t>putative phage integrase/recombinase</t>
  </si>
  <si>
    <t>old_locus_tag=BF1538</t>
  </si>
  <si>
    <t>BF9343_1463</t>
  </si>
  <si>
    <t>CAH07244.1</t>
  </si>
  <si>
    <t>old_locus_tag=BF1539</t>
  </si>
  <si>
    <t>BF9343_1464</t>
  </si>
  <si>
    <t>CAH07245.1</t>
  </si>
  <si>
    <t>old_locus_tag=BF1540</t>
  </si>
  <si>
    <t>BF9343_1465</t>
  </si>
  <si>
    <t>CAH07246.1</t>
  </si>
  <si>
    <t>old_locus_tag=BF1541</t>
  </si>
  <si>
    <t>BF9343_1466</t>
  </si>
  <si>
    <t>CAH07247.1</t>
  </si>
  <si>
    <t>old_locus_tag=BF1542</t>
  </si>
  <si>
    <t>BF9343_1467</t>
  </si>
  <si>
    <t>CAH07248.1</t>
  </si>
  <si>
    <t>old_locus_tag=BF1543</t>
  </si>
  <si>
    <t>BF9343_1468</t>
  </si>
  <si>
    <t>CAH07249.1</t>
  </si>
  <si>
    <t>old_locus_tag=BF1544</t>
  </si>
  <si>
    <t>BF9343_1469</t>
  </si>
  <si>
    <t>CAH07250.1</t>
  </si>
  <si>
    <t>old_locus_tag=BF1545</t>
  </si>
  <si>
    <t>BF9343_1470</t>
  </si>
  <si>
    <t>CAH07251.1</t>
  </si>
  <si>
    <t>old_locus_tag=BF1546</t>
  </si>
  <si>
    <t>BF9343_1471</t>
  </si>
  <si>
    <t>CAH07252.1</t>
  </si>
  <si>
    <t>old_locus_tag=BF1547</t>
  </si>
  <si>
    <t>BF9343_1472</t>
  </si>
  <si>
    <t>CAH07253.1</t>
  </si>
  <si>
    <t>old_locus_tag=BF1548</t>
  </si>
  <si>
    <t>upfY</t>
  </si>
  <si>
    <t>BF9343_1473</t>
  </si>
  <si>
    <t>CAH07254.1</t>
  </si>
  <si>
    <t>old_locus_tag=BF1549</t>
  </si>
  <si>
    <t>upfZ</t>
  </si>
  <si>
    <t>BF9343_1474</t>
  </si>
  <si>
    <t>CAH07255.1</t>
  </si>
  <si>
    <t>old_locus_tag=BF1550</t>
  </si>
  <si>
    <t>rmlA1</t>
  </si>
  <si>
    <t>BF9343_1475</t>
  </si>
  <si>
    <t>CAH07256.1</t>
  </si>
  <si>
    <t>putative glucose-1-phosphate thymidyl transferase</t>
  </si>
  <si>
    <t>old_locus_tag=BF1551</t>
  </si>
  <si>
    <t>rmlC2</t>
  </si>
  <si>
    <t>BF9343_1476</t>
  </si>
  <si>
    <t>CAH07257.1</t>
  </si>
  <si>
    <t>putative dTDP-4-dehydrorhamnose 3,5 epimerase</t>
  </si>
  <si>
    <t>old_locus_tag=BF1552</t>
  </si>
  <si>
    <t>BF9343_1477</t>
  </si>
  <si>
    <t>CAH07258.1</t>
  </si>
  <si>
    <t>old_locus_tag=BF1553</t>
  </si>
  <si>
    <t>BF9343_1478</t>
  </si>
  <si>
    <t>CAH07259.1</t>
  </si>
  <si>
    <t>putative nucleotide-sugar dehydrogenase</t>
  </si>
  <si>
    <t>old_locus_tag=BF1554</t>
  </si>
  <si>
    <t>BF9343_1479</t>
  </si>
  <si>
    <t>CAH07260.1</t>
  </si>
  <si>
    <t>putative dNTP-hexose dehydratase-epimerase</t>
  </si>
  <si>
    <t>old_locus_tag=BF1555</t>
  </si>
  <si>
    <t>BF9343_1480</t>
  </si>
  <si>
    <t>CAH07261.1</t>
  </si>
  <si>
    <t>old_locus_tag=BF1556</t>
  </si>
  <si>
    <t>BF9343_1481</t>
  </si>
  <si>
    <t>CAH07262.1</t>
  </si>
  <si>
    <t>putative glucosyltransferase</t>
  </si>
  <si>
    <t>old_locus_tag=BF1557</t>
  </si>
  <si>
    <t>BF9343_1482</t>
  </si>
  <si>
    <t>CAH07263.1</t>
  </si>
  <si>
    <t>putative glyocosyltransferase protein</t>
  </si>
  <si>
    <t>old_locus_tag=BF1558</t>
  </si>
  <si>
    <t>BF9343_1483</t>
  </si>
  <si>
    <t>CAH07264.1</t>
  </si>
  <si>
    <t>old_locus_tag=BF1559</t>
  </si>
  <si>
    <t>BF9343_1484</t>
  </si>
  <si>
    <t>CAH07265.1</t>
  </si>
  <si>
    <t>old_locus_tag=BF1560</t>
  </si>
  <si>
    <t>BF9343_1485</t>
  </si>
  <si>
    <t>CAH07266.1</t>
  </si>
  <si>
    <t>old_locus_tag=BF1561</t>
  </si>
  <si>
    <t>BF9343_1486</t>
  </si>
  <si>
    <t>CAH07267.1</t>
  </si>
  <si>
    <t>putative glycosyltransferase O-antigen related protein</t>
  </si>
  <si>
    <t>old_locus_tag=BF1562</t>
  </si>
  <si>
    <t>BF9343_1487</t>
  </si>
  <si>
    <t>CAH07268.1</t>
  </si>
  <si>
    <t>putative lipopolysaccharide biosynthesis glycosyltransferase</t>
  </si>
  <si>
    <t>old_locus_tag=BF1563</t>
  </si>
  <si>
    <t>BF9343_1488</t>
  </si>
  <si>
    <t>CAH07269.1</t>
  </si>
  <si>
    <t>putative DNTP-hexose dehydratase-epimerase</t>
  </si>
  <si>
    <t>old_locus_tag=BF1564</t>
  </si>
  <si>
    <t>BF9343_1489</t>
  </si>
  <si>
    <t>CAH07270.1</t>
  </si>
  <si>
    <t>old_locus_tag=BF1565</t>
  </si>
  <si>
    <t>rne</t>
  </si>
  <si>
    <t>BF9343_1490</t>
  </si>
  <si>
    <t>CAH07271.1</t>
  </si>
  <si>
    <t>putative ribonuclease E</t>
  </si>
  <si>
    <t>old_locus_tag=BF1566</t>
  </si>
  <si>
    <t>BF9343_1491</t>
  </si>
  <si>
    <t>CAH07272.1</t>
  </si>
  <si>
    <t>old_locus_tag=BF1567</t>
  </si>
  <si>
    <t>hup1</t>
  </si>
  <si>
    <t>BF9343_1492</t>
  </si>
  <si>
    <t>CAH07273.1</t>
  </si>
  <si>
    <t>putative histone-like DNA-binding protein HU1</t>
  </si>
  <si>
    <t>old_locus_tag=BF1568</t>
  </si>
  <si>
    <t>BF9343_1493</t>
  </si>
  <si>
    <t>CAH07274.1</t>
  </si>
  <si>
    <t>putative A/G-specific adenine glycosylase</t>
  </si>
  <si>
    <t>old_locus_tag=BF1569</t>
  </si>
  <si>
    <t>BF9343_1494</t>
  </si>
  <si>
    <t>CAH07275.1</t>
  </si>
  <si>
    <t>old_locus_tag=BF1570</t>
  </si>
  <si>
    <t>ssb</t>
  </si>
  <si>
    <t>BF9343_1495</t>
  </si>
  <si>
    <t>CAH07276.1</t>
  </si>
  <si>
    <t>putative single-strand binding protein</t>
  </si>
  <si>
    <t>old_locus_tag=BF1571</t>
  </si>
  <si>
    <t>BF9343_1496</t>
  </si>
  <si>
    <t>CAH07277.1</t>
  </si>
  <si>
    <t>putative transmembrane CorC/HlyC family transporter associated protein</t>
  </si>
  <si>
    <t>old_locus_tag=BF1572</t>
  </si>
  <si>
    <t>BF9343_1497</t>
  </si>
  <si>
    <t>CAH07278.1</t>
  </si>
  <si>
    <t>old_locus_tag=BF1573</t>
  </si>
  <si>
    <t>BF9343_1498</t>
  </si>
  <si>
    <t>CAH07279.1</t>
  </si>
  <si>
    <t>old_locus_tag=BF1574</t>
  </si>
  <si>
    <t>BF9343_1499</t>
  </si>
  <si>
    <t>pseudo;old_locus_tag=BF1576</t>
  </si>
  <si>
    <t>BF9343_1500</t>
  </si>
  <si>
    <t>CAH07281.1</t>
  </si>
  <si>
    <t>old_locus_tag=BF1577</t>
  </si>
  <si>
    <t>BF9343_1501</t>
  </si>
  <si>
    <t>CAH07282.1</t>
  </si>
  <si>
    <t>old_locus_tag=BF1578</t>
  </si>
  <si>
    <t>BF9343_1502</t>
  </si>
  <si>
    <t>CAH07283.1</t>
  </si>
  <si>
    <t>old_locus_tag=BF1579</t>
  </si>
  <si>
    <t>BF9343_1503</t>
  </si>
  <si>
    <t>CAH07284.1</t>
  </si>
  <si>
    <t>old_locus_tag=BF1580</t>
  </si>
  <si>
    <t>BF9343_1504</t>
  </si>
  <si>
    <t>CAH07285.1</t>
  </si>
  <si>
    <t>old_locus_tag=BF1581</t>
  </si>
  <si>
    <t>BF9343_1505</t>
  </si>
  <si>
    <t>CAH07286.1</t>
  </si>
  <si>
    <t>old_locus_tag=BF1582</t>
  </si>
  <si>
    <t>btuB</t>
  </si>
  <si>
    <t>BF9343_1506</t>
  </si>
  <si>
    <t>CAH07287.1</t>
  </si>
  <si>
    <t>putative vitamin B12 receptor</t>
  </si>
  <si>
    <t>old_locus_tag=BF1583</t>
  </si>
  <si>
    <t>BF9343_1507</t>
  </si>
  <si>
    <t>CAH07288.1</t>
  </si>
  <si>
    <t>old_locus_tag=BF1584</t>
  </si>
  <si>
    <t>BF9343_1508</t>
  </si>
  <si>
    <t>CAH07289.1</t>
  </si>
  <si>
    <t>old_locus_tag=BF1587</t>
  </si>
  <si>
    <t>BF9343_1509</t>
  </si>
  <si>
    <t>CAH07290.1</t>
  </si>
  <si>
    <t>old_locus_tag=BF1588</t>
  </si>
  <si>
    <t>BF9343_1510</t>
  </si>
  <si>
    <t>CAH07291.1</t>
  </si>
  <si>
    <t>putative two-component histidine kinase sensor protein</t>
  </si>
  <si>
    <t>old_locus_tag=BF1589</t>
  </si>
  <si>
    <t>BF9343_1511</t>
  </si>
  <si>
    <t>CAH07292.1</t>
  </si>
  <si>
    <t>old_locus_tag=BF1590</t>
  </si>
  <si>
    <t>BF9343_1512</t>
  </si>
  <si>
    <t>CAH07293.1</t>
  </si>
  <si>
    <t>old_locus_tag=BF1592</t>
  </si>
  <si>
    <t>BF9343_1513</t>
  </si>
  <si>
    <t>CAH07294.1</t>
  </si>
  <si>
    <t>old_locus_tag=BF1593</t>
  </si>
  <si>
    <t>BF9343_1514</t>
  </si>
  <si>
    <t>CAH07295.1</t>
  </si>
  <si>
    <t>old_locus_tag=BF1594</t>
  </si>
  <si>
    <t>BF9343_1515</t>
  </si>
  <si>
    <t>CAH07296.1</t>
  </si>
  <si>
    <t>old_locus_tag=BF1595</t>
  </si>
  <si>
    <t>BF9343_1516</t>
  </si>
  <si>
    <t>CAH07297.1</t>
  </si>
  <si>
    <t>old_locus_tag=BF1596</t>
  </si>
  <si>
    <t>BF9343_1517</t>
  </si>
  <si>
    <t>CAH07298.1</t>
  </si>
  <si>
    <t>possible histidinol-phosphatase</t>
  </si>
  <si>
    <t>old_locus_tag=BF1597</t>
  </si>
  <si>
    <t>BF9343_1518</t>
  </si>
  <si>
    <t>CAH07299.1</t>
  </si>
  <si>
    <t>old_locus_tag=BF1598</t>
  </si>
  <si>
    <t>BF9343_1519</t>
  </si>
  <si>
    <t>CAH07300.1</t>
  </si>
  <si>
    <t>putative chondroitinase AC precursor</t>
  </si>
  <si>
    <t>old_locus_tag=BF1599</t>
  </si>
  <si>
    <t>BF9343_1520</t>
  </si>
  <si>
    <t>CAH07301.1</t>
  </si>
  <si>
    <t>old_locus_tag=BF1600</t>
  </si>
  <si>
    <t>BF9343_1521</t>
  </si>
  <si>
    <t>CAH07302.1</t>
  </si>
  <si>
    <t>old_locus_tag=BF1601</t>
  </si>
  <si>
    <t>BF9343_1522</t>
  </si>
  <si>
    <t>CAH07303.1</t>
  </si>
  <si>
    <t>old_locus_tag=BF1602</t>
  </si>
  <si>
    <t>BF9343_1523</t>
  </si>
  <si>
    <t>CAH07304.1</t>
  </si>
  <si>
    <t>old_locus_tag=BF1603</t>
  </si>
  <si>
    <t>BF9343_1524</t>
  </si>
  <si>
    <t>CAH07305.1</t>
  </si>
  <si>
    <t>old_locus_tag=BF1604</t>
  </si>
  <si>
    <t>BF9343_1525</t>
  </si>
  <si>
    <t>CAH07306.1</t>
  </si>
  <si>
    <t>putative two-component system sensor histidine kinase protein</t>
  </si>
  <si>
    <t>old_locus_tag=BF1605</t>
  </si>
  <si>
    <t>BF9343_1526</t>
  </si>
  <si>
    <t>CAH07307.1</t>
  </si>
  <si>
    <t>old_locus_tag=BF1606</t>
  </si>
  <si>
    <t>BF9343_1527</t>
  </si>
  <si>
    <t>CAH07308.1</t>
  </si>
  <si>
    <t>old_locus_tag=BF1607</t>
  </si>
  <si>
    <t>BF9343_1528</t>
  </si>
  <si>
    <t>CAH07309.1</t>
  </si>
  <si>
    <t>putative HlyD-family transporter component</t>
  </si>
  <si>
    <t>old_locus_tag=BF1608</t>
  </si>
  <si>
    <t>BF9343_1529</t>
  </si>
  <si>
    <t>CAH07310.1</t>
  </si>
  <si>
    <t>putative FtsX-related transporter permease</t>
  </si>
  <si>
    <t>old_locus_tag=BF1609</t>
  </si>
  <si>
    <t>BF9343_1530</t>
  </si>
  <si>
    <t>CAH07311.1</t>
  </si>
  <si>
    <t>old_locus_tag=BF1610</t>
  </si>
  <si>
    <t>BF9343_1531</t>
  </si>
  <si>
    <t>CAH07312.1</t>
  </si>
  <si>
    <t>putative FtsX-related transmembrane transport protein</t>
  </si>
  <si>
    <t>old_locus_tag=BF1611</t>
  </si>
  <si>
    <t>ndh</t>
  </si>
  <si>
    <t>BF9343_1532</t>
  </si>
  <si>
    <t>CAH07313.1</t>
  </si>
  <si>
    <t>putative NADH dehydrogenase, FAD-containing subunit</t>
  </si>
  <si>
    <t>old_locus_tag=BF1612</t>
  </si>
  <si>
    <t>BF9343_1533</t>
  </si>
  <si>
    <t>CAH07314.1</t>
  </si>
  <si>
    <t>old_locus_tag=BF1613</t>
  </si>
  <si>
    <t>bioD</t>
  </si>
  <si>
    <t>BF9343_1534</t>
  </si>
  <si>
    <t>CAH07315.1</t>
  </si>
  <si>
    <t>putative dethiobiotin synthetase</t>
  </si>
  <si>
    <t>old_locus_tag=BF1614</t>
  </si>
  <si>
    <t>BF9343_1535</t>
  </si>
  <si>
    <t>CAH07316.1</t>
  </si>
  <si>
    <t>putative biotin synthesis-related fusion protein</t>
  </si>
  <si>
    <t>old_locus_tag=BF1615</t>
  </si>
  <si>
    <t>bioF</t>
  </si>
  <si>
    <t>BF9343_1536</t>
  </si>
  <si>
    <t>CAH07317.1</t>
  </si>
  <si>
    <t>putative 8-amino-7-oxononanoate synthase</t>
  </si>
  <si>
    <t>old_locus_tag=BF1616</t>
  </si>
  <si>
    <t>bioA</t>
  </si>
  <si>
    <t>BF9343_1537</t>
  </si>
  <si>
    <t>CAH07318.1</t>
  </si>
  <si>
    <t>putative adenosylmethionine-8-amino-7-oxononanoate aminotransferase</t>
  </si>
  <si>
    <t>old_locus_tag=BF1617</t>
  </si>
  <si>
    <t>BF9343_1538</t>
  </si>
  <si>
    <t>CAH07319.1</t>
  </si>
  <si>
    <t>old_locus_tag=BF1618</t>
  </si>
  <si>
    <t>BF9343_1539</t>
  </si>
  <si>
    <t>CAH07320.1</t>
  </si>
  <si>
    <t>old_locus_tag=BF1619</t>
  </si>
  <si>
    <t>lctP</t>
  </si>
  <si>
    <t>BF9343_1540</t>
  </si>
  <si>
    <t>CAH07321.1</t>
  </si>
  <si>
    <t>putative L-lactate permease</t>
  </si>
  <si>
    <t>old_locus_tag=BF1620</t>
  </si>
  <si>
    <t>BF9343_1541</t>
  </si>
  <si>
    <t>CAH07322.1</t>
  </si>
  <si>
    <t>old_locus_tag=BF1621</t>
  </si>
  <si>
    <t>BF9343_1542</t>
  </si>
  <si>
    <t>CAH07323.1</t>
  </si>
  <si>
    <t>old_locus_tag=BF1622</t>
  </si>
  <si>
    <t>BF9343_1543</t>
  </si>
  <si>
    <t>CAH07324.1</t>
  </si>
  <si>
    <t>putative propionyl-CoA carboxylase</t>
  </si>
  <si>
    <t>old_locus_tag=BF1623</t>
  </si>
  <si>
    <t>accC1</t>
  </si>
  <si>
    <t>BF9343_1544</t>
  </si>
  <si>
    <t>CAH07325.1</t>
  </si>
  <si>
    <t>putative biotin carboxylase 1</t>
  </si>
  <si>
    <t>old_locus_tag=BF1624</t>
  </si>
  <si>
    <t>BF9343_1545</t>
  </si>
  <si>
    <t>CAH07326.1</t>
  </si>
  <si>
    <t>putative biotin-requiring enzyme</t>
  </si>
  <si>
    <t>old_locus_tag=BF1625</t>
  </si>
  <si>
    <t>BF9343_1546</t>
  </si>
  <si>
    <t>CAH07327.1</t>
  </si>
  <si>
    <t>old_locus_tag=BF1626</t>
  </si>
  <si>
    <t>BF9343_1547</t>
  </si>
  <si>
    <t>CAH07328.1</t>
  </si>
  <si>
    <t>old_locus_tag=BF1627</t>
  </si>
  <si>
    <t>BF9343_1548</t>
  </si>
  <si>
    <t>CAH07329.1</t>
  </si>
  <si>
    <t>old_locus_tag=BF1628</t>
  </si>
  <si>
    <t>BF9343_1549</t>
  </si>
  <si>
    <t>CAH07330.1</t>
  </si>
  <si>
    <t>old_locus_tag=BF1629</t>
  </si>
  <si>
    <t>BF9343_1550</t>
  </si>
  <si>
    <t>CAH07331.1</t>
  </si>
  <si>
    <t>old_locus_tag=BF1630</t>
  </si>
  <si>
    <t>lpd</t>
  </si>
  <si>
    <t>BF9343_1551</t>
  </si>
  <si>
    <t>CAH07332.1</t>
  </si>
  <si>
    <t>old_locus_tag=BF1631</t>
  </si>
  <si>
    <t>lplA</t>
  </si>
  <si>
    <t>BF9343_1552</t>
  </si>
  <si>
    <t>CAH07333.1</t>
  </si>
  <si>
    <t>putative lipoate-protein ligase</t>
  </si>
  <si>
    <t>old_locus_tag=BF1632</t>
  </si>
  <si>
    <t>BF9343_1553</t>
  </si>
  <si>
    <t>putative transferase (pseudogene)</t>
  </si>
  <si>
    <t>pseudo;old_locus_tag=BF1633</t>
  </si>
  <si>
    <t>BF9343_1554</t>
  </si>
  <si>
    <t>CAH07335.1</t>
  </si>
  <si>
    <t>putative dihydrolipoamide acetyltransferase</t>
  </si>
  <si>
    <t>old_locus_tag=BF1635</t>
  </si>
  <si>
    <t>BF9343_1555</t>
  </si>
  <si>
    <t>CAH07336.1</t>
  </si>
  <si>
    <t>putative 2-oxoisovalerate dehydrogenase, alpha and beta subunits</t>
  </si>
  <si>
    <t>old_locus_tag=BF1636</t>
  </si>
  <si>
    <t>BF9343_1556</t>
  </si>
  <si>
    <t>CAH07337.1</t>
  </si>
  <si>
    <t>putative flavodoxin</t>
  </si>
  <si>
    <t>old_locus_tag=BF1637</t>
  </si>
  <si>
    <t>prmA</t>
  </si>
  <si>
    <t>BF9343_1557</t>
  </si>
  <si>
    <t>CAH07338.1</t>
  </si>
  <si>
    <t>putative ribosomal protein L11 methyltransferase</t>
  </si>
  <si>
    <t>old_locus_tag=BF1638</t>
  </si>
  <si>
    <t>BF9343_1558</t>
  </si>
  <si>
    <t>CAH07339.1</t>
  </si>
  <si>
    <t>old_locus_tag=BF1639</t>
  </si>
  <si>
    <t>BF9343_1559</t>
  </si>
  <si>
    <t>CAH07340.1</t>
  </si>
  <si>
    <t>old_locus_tag=BF1640</t>
  </si>
  <si>
    <t>BF9343_1560</t>
  </si>
  <si>
    <t>CAH07341.1</t>
  </si>
  <si>
    <t>old_locus_tag=BF1641</t>
  </si>
  <si>
    <t>BF9343_1561</t>
  </si>
  <si>
    <t>CAH07342.1</t>
  </si>
  <si>
    <t>old_locus_tag=BF1642</t>
  </si>
  <si>
    <t>BF9343_1562</t>
  </si>
  <si>
    <t>CAH07343.1</t>
  </si>
  <si>
    <t>old_locus_tag=BF1643</t>
  </si>
  <si>
    <t>BF9343_1563</t>
  </si>
  <si>
    <t>CAH07344.1</t>
  </si>
  <si>
    <t>old_locus_tag=BF1644</t>
  </si>
  <si>
    <t>BF9343_1564</t>
  </si>
  <si>
    <t>CAH07345.1</t>
  </si>
  <si>
    <t>putative nucleotide deaminase</t>
  </si>
  <si>
    <t>old_locus_tag=BF1645</t>
  </si>
  <si>
    <t>BF9343_1565</t>
  </si>
  <si>
    <t>CAH07346.1</t>
  </si>
  <si>
    <t>old_locus_tag=BF1646</t>
  </si>
  <si>
    <t>BF9343_1566</t>
  </si>
  <si>
    <t>CAH07347.1</t>
  </si>
  <si>
    <t>old_locus_tag=BF1647</t>
  </si>
  <si>
    <t>BF9343_1567</t>
  </si>
  <si>
    <t>CAH07348.1</t>
  </si>
  <si>
    <t>old_locus_tag=BF1648</t>
  </si>
  <si>
    <t>BF9343_1568</t>
  </si>
  <si>
    <t>CAH07349.1</t>
  </si>
  <si>
    <t>old_locus_tag=BF1649</t>
  </si>
  <si>
    <t>BF9343_1569</t>
  </si>
  <si>
    <t>CAH07350.1</t>
  </si>
  <si>
    <t>putative GFO/IDH/MocA-family oxidoreductase</t>
  </si>
  <si>
    <t>old_locus_tag=BF1650</t>
  </si>
  <si>
    <t>BF9343_1570</t>
  </si>
  <si>
    <t>CAH07351.1</t>
  </si>
  <si>
    <t>putative solute-binding protein precursor</t>
  </si>
  <si>
    <t>old_locus_tag=BF1651</t>
  </si>
  <si>
    <t>BF9343_1571</t>
  </si>
  <si>
    <t>CAH07352.1</t>
  </si>
  <si>
    <t>old_locus_tag=BF1652</t>
  </si>
  <si>
    <t>BF9343_1572</t>
  </si>
  <si>
    <t>CAH07353.1</t>
  </si>
  <si>
    <t>putative 2-oxoglutarate synthase subunit</t>
  </si>
  <si>
    <t>old_locus_tag=BF1652A</t>
  </si>
  <si>
    <t>BF9343_1573</t>
  </si>
  <si>
    <t>CAH07354.1</t>
  </si>
  <si>
    <t>old_locus_tag=BF1653</t>
  </si>
  <si>
    <t>BF9343_1574</t>
  </si>
  <si>
    <t>CAH07355.1</t>
  </si>
  <si>
    <t>old_locus_tag=BF1655</t>
  </si>
  <si>
    <t>BF9343_1575</t>
  </si>
  <si>
    <t>CAH07356.1</t>
  </si>
  <si>
    <t>putative 2-oxoglutarate oxidoreductase</t>
  </si>
  <si>
    <t>old_locus_tag=BF1656</t>
  </si>
  <si>
    <t>BF9343_1576</t>
  </si>
  <si>
    <t>CAH07357.1</t>
  </si>
  <si>
    <t>putative ferredoxin</t>
  </si>
  <si>
    <t>old_locus_tag=BF1657</t>
  </si>
  <si>
    <t>BF9343_1577</t>
  </si>
  <si>
    <t>CAH07358.1</t>
  </si>
  <si>
    <t>old_locus_tag=BF1658</t>
  </si>
  <si>
    <t>rpiB</t>
  </si>
  <si>
    <t>BF9343_1578</t>
  </si>
  <si>
    <t>CAH07359.1</t>
  </si>
  <si>
    <t>putative ribose 5-phosphate isomerase</t>
  </si>
  <si>
    <t>old_locus_tag=BF1659</t>
  </si>
  <si>
    <t>tktB</t>
  </si>
  <si>
    <t>BF9343_1579</t>
  </si>
  <si>
    <t>CAH07360.1</t>
  </si>
  <si>
    <t>putative transketolase</t>
  </si>
  <si>
    <t>old_locus_tag=BF1660</t>
  </si>
  <si>
    <t>galK</t>
  </si>
  <si>
    <t>BF9343_1580</t>
  </si>
  <si>
    <t>CAH07361.1</t>
  </si>
  <si>
    <t>putative galactokinase</t>
  </si>
  <si>
    <t>old_locus_tag=BF1661</t>
  </si>
  <si>
    <t>BF9343_1581</t>
  </si>
  <si>
    <t>CAH07362.1</t>
  </si>
  <si>
    <t>putative transmembrane glucose/galactose transporter</t>
  </si>
  <si>
    <t>old_locus_tag=BF1662</t>
  </si>
  <si>
    <t>BF9343_1582</t>
  </si>
  <si>
    <t>CAH07363.1</t>
  </si>
  <si>
    <t>putative aldose 1-epimerase precursor</t>
  </si>
  <si>
    <t>old_locus_tag=BF1663</t>
  </si>
  <si>
    <t>BF9343_1583</t>
  </si>
  <si>
    <t>CAH07364.1</t>
  </si>
  <si>
    <t>putative mannose-6-phosphate isomerase</t>
  </si>
  <si>
    <t>old_locus_tag=BF1664</t>
  </si>
  <si>
    <t>BF9343_1584</t>
  </si>
  <si>
    <t>CAH07365.1</t>
  </si>
  <si>
    <t>old_locus_tag=BF1665</t>
  </si>
  <si>
    <t>BF9343_1585</t>
  </si>
  <si>
    <t>CAH07366.1</t>
  </si>
  <si>
    <t>old_locus_tag=BF1666</t>
  </si>
  <si>
    <t>BF9343_1586</t>
  </si>
  <si>
    <t>CAH07367.1</t>
  </si>
  <si>
    <t>old_locus_tag=BF1667</t>
  </si>
  <si>
    <t>BF9343_1587</t>
  </si>
  <si>
    <t>CAH07368.1</t>
  </si>
  <si>
    <t>putative ATP-dependent RNA helicase</t>
  </si>
  <si>
    <t>old_locus_tag=BF1668</t>
  </si>
  <si>
    <t>BF9343_1588</t>
  </si>
  <si>
    <t>CAH07369.1</t>
  </si>
  <si>
    <t>putative short-chain dehydrogenase</t>
  </si>
  <si>
    <t>old_locus_tag=BF1669</t>
  </si>
  <si>
    <t>BF9343_1589</t>
  </si>
  <si>
    <t>CAH07370.1</t>
  </si>
  <si>
    <t>old_locus_tag=BF1670</t>
  </si>
  <si>
    <t>BF9343_1590</t>
  </si>
  <si>
    <t>CAH07371.1</t>
  </si>
  <si>
    <t>old_locus_tag=BF1671</t>
  </si>
  <si>
    <t>BF9343_1591</t>
  </si>
  <si>
    <t>CAH07372.1</t>
  </si>
  <si>
    <t>old_locus_tag=BF1672</t>
  </si>
  <si>
    <t>BF9343_1592</t>
  </si>
  <si>
    <t>CAH07373.1</t>
  </si>
  <si>
    <t>putative sulfite synthesis pathway protein</t>
  </si>
  <si>
    <t>old_locus_tag=BF1673</t>
  </si>
  <si>
    <t>BF9343_1593</t>
  </si>
  <si>
    <t>CAH07374.1</t>
  </si>
  <si>
    <t>possible Na+/sulfite symporter</t>
  </si>
  <si>
    <t>old_locus_tag=BF1674</t>
  </si>
  <si>
    <t>cysC</t>
  </si>
  <si>
    <t>BF9343_1594</t>
  </si>
  <si>
    <t>CAH07375.1</t>
  </si>
  <si>
    <t>putative adenylylsulfate kinase</t>
  </si>
  <si>
    <t>old_locus_tag=BF1675</t>
  </si>
  <si>
    <t>cysD</t>
  </si>
  <si>
    <t>BF9343_1595</t>
  </si>
  <si>
    <t>CAH07376.1</t>
  </si>
  <si>
    <t>putative sulfate adenylyltransferase subunit 2</t>
  </si>
  <si>
    <t>old_locus_tag=BF1676</t>
  </si>
  <si>
    <t>cysN</t>
  </si>
  <si>
    <t>BF9343_1596</t>
  </si>
  <si>
    <t>CAH07377.1</t>
  </si>
  <si>
    <t>putative sulfate adenylyltransferase subunit 1/adenylylsulfate kinase</t>
  </si>
  <si>
    <t>old_locus_tag=BF1677</t>
  </si>
  <si>
    <t>BF9343_1597</t>
  </si>
  <si>
    <t>CAH07378.1</t>
  </si>
  <si>
    <t>possible sulfotransferase</t>
  </si>
  <si>
    <t>old_locus_tag=BF1678</t>
  </si>
  <si>
    <t>BF9343_1598</t>
  </si>
  <si>
    <t>CAH07379.1</t>
  </si>
  <si>
    <t>old_locus_tag=BF1679</t>
  </si>
  <si>
    <t>BF9343_1599</t>
  </si>
  <si>
    <t>CAH07380.1</t>
  </si>
  <si>
    <t>old_locus_tag=BF1680</t>
  </si>
  <si>
    <t>BF9343_1600</t>
  </si>
  <si>
    <t>CAH07381.1</t>
  </si>
  <si>
    <t>old_locus_tag=BF1681</t>
  </si>
  <si>
    <t>BF9343_1601</t>
  </si>
  <si>
    <t>CAH07382.1</t>
  </si>
  <si>
    <t>old_locus_tag=BF1682</t>
  </si>
  <si>
    <t>BF9343_1602</t>
  </si>
  <si>
    <t>CAH07383.1</t>
  </si>
  <si>
    <t>old_locus_tag=BF1683</t>
  </si>
  <si>
    <t>BF9343_1603</t>
  </si>
  <si>
    <t>CAH07384.1</t>
  </si>
  <si>
    <t>old_locus_tag=BF1684</t>
  </si>
  <si>
    <t>BF9343_1604</t>
  </si>
  <si>
    <t>CAH07385.1</t>
  </si>
  <si>
    <t>old_locus_tag=BF1685</t>
  </si>
  <si>
    <t>BF9343_1605</t>
  </si>
  <si>
    <t>CAH07386.1</t>
  </si>
  <si>
    <t>old_locus_tag=BF1686</t>
  </si>
  <si>
    <t>BF9343_1606</t>
  </si>
  <si>
    <t>CAH07387.1</t>
  </si>
  <si>
    <t>old_locus_tag=BF1687</t>
  </si>
  <si>
    <t>BF9343_1607</t>
  </si>
  <si>
    <t>CAH07388.1</t>
  </si>
  <si>
    <t>old_locus_tag=BF1688</t>
  </si>
  <si>
    <t>BF9343_1608</t>
  </si>
  <si>
    <t>CAH07389.1</t>
  </si>
  <si>
    <t>old_locus_tag=BF1689</t>
  </si>
  <si>
    <t>ruvX</t>
  </si>
  <si>
    <t>BF9343_1609</t>
  </si>
  <si>
    <t>CAH07390.1</t>
  </si>
  <si>
    <t>putative Holliday junction resolvase</t>
  </si>
  <si>
    <t>old_locus_tag=BF1690</t>
  </si>
  <si>
    <t>def</t>
  </si>
  <si>
    <t>BF9343_1610</t>
  </si>
  <si>
    <t>CAH07391.1</t>
  </si>
  <si>
    <t>putative peptide deformylase</t>
  </si>
  <si>
    <t>old_locus_tag=BF1691</t>
  </si>
  <si>
    <t>BF9343_1611</t>
  </si>
  <si>
    <t>CAH07392.1</t>
  </si>
  <si>
    <t>old_locus_tag=BF1692</t>
  </si>
  <si>
    <t>BF9343_1612</t>
  </si>
  <si>
    <t>CAH07393.1</t>
  </si>
  <si>
    <t>putative exported Tpr repeat-family protein</t>
  </si>
  <si>
    <t>old_locus_tag=BF1693</t>
  </si>
  <si>
    <t>thrS</t>
  </si>
  <si>
    <t>BF9343_1613</t>
  </si>
  <si>
    <t>CAH07394.1</t>
  </si>
  <si>
    <t>putative threonyl-tRNA synthetase</t>
  </si>
  <si>
    <t>old_locus_tag=BF1694</t>
  </si>
  <si>
    <t>infC</t>
  </si>
  <si>
    <t>BF9343_1614</t>
  </si>
  <si>
    <t>CAH07395.1</t>
  </si>
  <si>
    <t>putative translation initiation factor IF-3</t>
  </si>
  <si>
    <t>old_locus_tag=BF1695</t>
  </si>
  <si>
    <t>rpmI</t>
  </si>
  <si>
    <t>BF9343_1615</t>
  </si>
  <si>
    <t>CAH07396.1</t>
  </si>
  <si>
    <t>putative 50S ribosomal protein L35</t>
  </si>
  <si>
    <t>old_locus_tag=BF1696</t>
  </si>
  <si>
    <t>rplT</t>
  </si>
  <si>
    <t>BF9343_1616</t>
  </si>
  <si>
    <t>CAH07397.1</t>
  </si>
  <si>
    <t>putative 50S ribosomal protein L20</t>
  </si>
  <si>
    <t>old_locus_tag=BF1697</t>
  </si>
  <si>
    <t>BF9343_1617</t>
  </si>
  <si>
    <t>CAH07398.1</t>
  </si>
  <si>
    <t>old_locus_tag=BF1698</t>
  </si>
  <si>
    <t>BF9343_1618</t>
  </si>
  <si>
    <t>CAH07399.1</t>
  </si>
  <si>
    <t>putative xanthine phosphoribosyltransferase</t>
  </si>
  <si>
    <t>old_locus_tag=BF1699</t>
  </si>
  <si>
    <t>paaK2</t>
  </si>
  <si>
    <t>BF9343_1619</t>
  </si>
  <si>
    <t>CAH07400.1</t>
  </si>
  <si>
    <t>putative phenylacetate-coenzyme A ligase</t>
  </si>
  <si>
    <t>old_locus_tag=BF1700</t>
  </si>
  <si>
    <t>BF9343_1620</t>
  </si>
  <si>
    <t>CAH07401.1</t>
  </si>
  <si>
    <t>putative indolepyruvate oxidoreductase subunit</t>
  </si>
  <si>
    <t>old_locus_tag=BF1701</t>
  </si>
  <si>
    <t>BF9343_1621</t>
  </si>
  <si>
    <t>CAH07402.1</t>
  </si>
  <si>
    <t>putative indolepyruvate oxidoreductase/indolepyruvate ferredoxin oxidoreductase</t>
  </si>
  <si>
    <t>old_locus_tag=BF1702</t>
  </si>
  <si>
    <t>BF9343_1622</t>
  </si>
  <si>
    <t>CAH07403.1</t>
  </si>
  <si>
    <t>putative aminodeoxychorismate lyase</t>
  </si>
  <si>
    <t>old_locus_tag=BF1703</t>
  </si>
  <si>
    <t>BF9343_1623</t>
  </si>
  <si>
    <t>CAH07404.1</t>
  </si>
  <si>
    <t>putative endonuclease</t>
  </si>
  <si>
    <t>old_locus_tag=BF1704</t>
  </si>
  <si>
    <t>BF9343_1624</t>
  </si>
  <si>
    <t>CAH07405.1</t>
  </si>
  <si>
    <t>putative surface antigen</t>
  </si>
  <si>
    <t>old_locus_tag=BF1705</t>
  </si>
  <si>
    <t>BF9343_1625</t>
  </si>
  <si>
    <t>CAH07406.1</t>
  </si>
  <si>
    <t>putative capsular biosynthesis protein</t>
  </si>
  <si>
    <t>old_locus_tag=BF1706</t>
  </si>
  <si>
    <t>BF9343_1626</t>
  </si>
  <si>
    <t>CAH07407.1</t>
  </si>
  <si>
    <t>putative capsule polysaccharide export protein</t>
  </si>
  <si>
    <t>old_locus_tag=BF1707</t>
  </si>
  <si>
    <t>BF9343_1627</t>
  </si>
  <si>
    <t>CAH07408.1</t>
  </si>
  <si>
    <t>old_locus_tag=BF1708</t>
  </si>
  <si>
    <t>BF9343_1628</t>
  </si>
  <si>
    <t>CAH07409.1</t>
  </si>
  <si>
    <t>putative LPS-related regulatory protein</t>
  </si>
  <si>
    <t>old_locus_tag=BF1709</t>
  </si>
  <si>
    <t>BF9343_1629</t>
  </si>
  <si>
    <t>CAH07410.1</t>
  </si>
  <si>
    <t>old_locus_tag=BF1710</t>
  </si>
  <si>
    <t>BF9343_1630</t>
  </si>
  <si>
    <t>CAH07411.1</t>
  </si>
  <si>
    <t>putative ROK family transcriptional repressor protein</t>
  </si>
  <si>
    <t>old_locus_tag=BF1711</t>
  </si>
  <si>
    <t>BF9343_1631</t>
  </si>
  <si>
    <t>CAH07412.1</t>
  </si>
  <si>
    <t>putative N-acetylneuraminate lyase</t>
  </si>
  <si>
    <t>old_locus_tag=BF1712</t>
  </si>
  <si>
    <t>BF9343_1632</t>
  </si>
  <si>
    <t>CAH07413.1</t>
  </si>
  <si>
    <t>old_locus_tag=BF1713</t>
  </si>
  <si>
    <t>BF9343_1633</t>
  </si>
  <si>
    <t>CAH07414.1</t>
  </si>
  <si>
    <t>putative major facilitator superfamily transporter</t>
  </si>
  <si>
    <t>old_locus_tag=BF1714</t>
  </si>
  <si>
    <t>BF9343_1634</t>
  </si>
  <si>
    <t>CAH07415.1</t>
  </si>
  <si>
    <t>old_locus_tag=BF1715</t>
  </si>
  <si>
    <t>BF9343_1635</t>
  </si>
  <si>
    <t>putative outer membrane protein (pseudogene)</t>
  </si>
  <si>
    <t>pseudo;old_locus_tag=BF1716</t>
  </si>
  <si>
    <t>BF9343_1636</t>
  </si>
  <si>
    <t>CAH07417.1</t>
  </si>
  <si>
    <t>old_locus_tag=BF1718</t>
  </si>
  <si>
    <t>BF9343_1637</t>
  </si>
  <si>
    <t>CAH07418.1</t>
  </si>
  <si>
    <t>old_locus_tag=BF1719</t>
  </si>
  <si>
    <t>BF9343_1638</t>
  </si>
  <si>
    <t>CAH07419.1</t>
  </si>
  <si>
    <t>old_locus_tag=BF1720</t>
  </si>
  <si>
    <t>BF9343_1639</t>
  </si>
  <si>
    <t>CAH07420.1</t>
  </si>
  <si>
    <t>old_locus_tag=BF1721</t>
  </si>
  <si>
    <t>BF9343_1640</t>
  </si>
  <si>
    <t>CAH07421.1</t>
  </si>
  <si>
    <t>old_locus_tag=BF1722</t>
  </si>
  <si>
    <t>BF9343_1641</t>
  </si>
  <si>
    <t>CAH07422.1</t>
  </si>
  <si>
    <t>old_locus_tag=BF1723</t>
  </si>
  <si>
    <t>BF9343_1642</t>
  </si>
  <si>
    <t>CAH07423.1</t>
  </si>
  <si>
    <t>old_locus_tag=BF1724</t>
  </si>
  <si>
    <t>BF9343_1643</t>
  </si>
  <si>
    <t>CAH07424.1</t>
  </si>
  <si>
    <t>old_locus_tag=BF1725</t>
  </si>
  <si>
    <t>BF9343_1644</t>
  </si>
  <si>
    <t>CAH07425.1</t>
  </si>
  <si>
    <t>old_locus_tag=BF1726</t>
  </si>
  <si>
    <t>BF9343_1645</t>
  </si>
  <si>
    <t>CAH07426.1</t>
  </si>
  <si>
    <t>old_locus_tag=BF1727</t>
  </si>
  <si>
    <t>BF9343_1646</t>
  </si>
  <si>
    <t>CAH07427.1</t>
  </si>
  <si>
    <t>old_locus_tag=BF1728</t>
  </si>
  <si>
    <t>BF9343_1647</t>
  </si>
  <si>
    <t>CAH07428.1</t>
  </si>
  <si>
    <t>old_locus_tag=BF1729</t>
  </si>
  <si>
    <t>BF9343_1648</t>
  </si>
  <si>
    <t>CAH07429.1</t>
  </si>
  <si>
    <t>old_locus_tag=BF1730</t>
  </si>
  <si>
    <t>BF9343_1649</t>
  </si>
  <si>
    <t>CAH07430.1</t>
  </si>
  <si>
    <t>old_locus_tag=BF1731</t>
  </si>
  <si>
    <t>BF9343_1650</t>
  </si>
  <si>
    <t>CAH07431.1</t>
  </si>
  <si>
    <t>old_locus_tag=BF1732</t>
  </si>
  <si>
    <t>BF9343_1651</t>
  </si>
  <si>
    <t>CAH07432.1</t>
  </si>
  <si>
    <t>old_locus_tag=BF1733</t>
  </si>
  <si>
    <t>BF9343_1652</t>
  </si>
  <si>
    <t>CAH07433.1</t>
  </si>
  <si>
    <t>old_locus_tag=BF1734</t>
  </si>
  <si>
    <t>BF9343_1653</t>
  </si>
  <si>
    <t>CAH07434.1</t>
  </si>
  <si>
    <t>old_locus_tag=BF1735</t>
  </si>
  <si>
    <t>top1</t>
  </si>
  <si>
    <t>BF9343_1654</t>
  </si>
  <si>
    <t>CAH07435.1</t>
  </si>
  <si>
    <t>putative DNA topoisomerase I</t>
  </si>
  <si>
    <t>old_locus_tag=BF1736</t>
  </si>
  <si>
    <t>BF9343_1655</t>
  </si>
  <si>
    <t>CAH07436.1</t>
  </si>
  <si>
    <t>old_locus_tag=BF1737</t>
  </si>
  <si>
    <t>xerC</t>
  </si>
  <si>
    <t>BF9343_1656</t>
  </si>
  <si>
    <t>CAH07437.1</t>
  </si>
  <si>
    <t>putative tyrosine recombinase</t>
  </si>
  <si>
    <t>old_locus_tag=BF1738</t>
  </si>
  <si>
    <t>BF9343_1657</t>
  </si>
  <si>
    <t>CAH07438.1</t>
  </si>
  <si>
    <t>old_locus_tag=BF1739</t>
  </si>
  <si>
    <t>BF9343_1658</t>
  </si>
  <si>
    <t>CAH07439.1</t>
  </si>
  <si>
    <t>old_locus_tag=BF1740</t>
  </si>
  <si>
    <t>BF9343_1659</t>
  </si>
  <si>
    <t>CAH07440.1</t>
  </si>
  <si>
    <t>old_locus_tag=BF1741</t>
  </si>
  <si>
    <t>BF9343_1660</t>
  </si>
  <si>
    <t>CAH07441.1</t>
  </si>
  <si>
    <t>old_locus_tag=BF1742</t>
  </si>
  <si>
    <t>BF9343_1661</t>
  </si>
  <si>
    <t>CAH07442.1</t>
  </si>
  <si>
    <t>old_locus_tag=BF1743</t>
  </si>
  <si>
    <t>BF9343_1662</t>
  </si>
  <si>
    <t>CAH07443.1</t>
  </si>
  <si>
    <t>old_locus_tag=BF1744</t>
  </si>
  <si>
    <t>BF9343_1663</t>
  </si>
  <si>
    <t>CAH07444.1</t>
  </si>
  <si>
    <t>old_locus_tag=BF1745</t>
  </si>
  <si>
    <t>BF9343_1664</t>
  </si>
  <si>
    <t>CAH07445.1</t>
  </si>
  <si>
    <t>old_locus_tag=BF1746</t>
  </si>
  <si>
    <t>BF9343_1665</t>
  </si>
  <si>
    <t>CAH07446.1</t>
  </si>
  <si>
    <t>old_locus_tag=BF1747</t>
  </si>
  <si>
    <t>BF9343_1666</t>
  </si>
  <si>
    <t>CAH07447.1</t>
  </si>
  <si>
    <t>old_locus_tag=BF1748</t>
  </si>
  <si>
    <t>BF9343_1667</t>
  </si>
  <si>
    <t>CAH07448.1</t>
  </si>
  <si>
    <t>old_locus_tag=BF1749</t>
  </si>
  <si>
    <t>BF9343_1668</t>
  </si>
  <si>
    <t>CAH07449.1</t>
  </si>
  <si>
    <t>old_locus_tag=BF1750</t>
  </si>
  <si>
    <t>BF9343_1669</t>
  </si>
  <si>
    <t>CAH07450.1</t>
  </si>
  <si>
    <t>old_locus_tag=BF1751</t>
  </si>
  <si>
    <t>BF9343_1670</t>
  </si>
  <si>
    <t>CAH07451.1</t>
  </si>
  <si>
    <t>old_locus_tag=BF1752</t>
  </si>
  <si>
    <t>BF9343_1671</t>
  </si>
  <si>
    <t>CAH07452.1</t>
  </si>
  <si>
    <t>old_locus_tag=BF1753</t>
  </si>
  <si>
    <t>BF9343_1672</t>
  </si>
  <si>
    <t>CAH07453.1</t>
  </si>
  <si>
    <t>old_locus_tag=BF1754</t>
  </si>
  <si>
    <t>BF9343_1673</t>
  </si>
  <si>
    <t>CAH07454.1</t>
  </si>
  <si>
    <t>old_locus_tag=BF1755</t>
  </si>
  <si>
    <t>BF9343_1674</t>
  </si>
  <si>
    <t>CAH07455.1</t>
  </si>
  <si>
    <t>old_locus_tag=BF1756</t>
  </si>
  <si>
    <t>BF9343_1675</t>
  </si>
  <si>
    <t>CAH07456.1</t>
  </si>
  <si>
    <t>old_locus_tag=BF1757</t>
  </si>
  <si>
    <t>BF9343_1676</t>
  </si>
  <si>
    <t>CAH07457.1</t>
  </si>
  <si>
    <t>putative transmembrane TraG/TraD family mobilization protein</t>
  </si>
  <si>
    <t>old_locus_tag=BF1758</t>
  </si>
  <si>
    <t>BF9343_1677</t>
  </si>
  <si>
    <t>CAH07458.1</t>
  </si>
  <si>
    <t>old_locus_tag=BF1759</t>
  </si>
  <si>
    <t>BF9343_1678</t>
  </si>
  <si>
    <t>CAH07459.1</t>
  </si>
  <si>
    <t>old_locus_tag=BF1760</t>
  </si>
  <si>
    <t>BF9343_1679</t>
  </si>
  <si>
    <t>CAH07460.1</t>
  </si>
  <si>
    <t>old_locus_tag=BF1761</t>
  </si>
  <si>
    <t>traA</t>
  </si>
  <si>
    <t>BF9343_1680</t>
  </si>
  <si>
    <t>CAH07461.1</t>
  </si>
  <si>
    <t>putative conjugative transposon protein</t>
  </si>
  <si>
    <t>old_locus_tag=BF1762</t>
  </si>
  <si>
    <t>traB</t>
  </si>
  <si>
    <t>BF9343_1681</t>
  </si>
  <si>
    <t>CAH07462.1</t>
  </si>
  <si>
    <t>old_locus_tag=BF1763</t>
  </si>
  <si>
    <t>traD</t>
  </si>
  <si>
    <t>BF9343_1682</t>
  </si>
  <si>
    <t>CAH07463.1</t>
  </si>
  <si>
    <t>old_locus_tag=BF1764</t>
  </si>
  <si>
    <t>traE</t>
  </si>
  <si>
    <t>BF9343_1683</t>
  </si>
  <si>
    <t>CAH07464.1</t>
  </si>
  <si>
    <t>putative transmembrane conserved protein found in conjugative transposon</t>
  </si>
  <si>
    <t>old_locus_tag=BF1765</t>
  </si>
  <si>
    <t>traF</t>
  </si>
  <si>
    <t>BF9343_1684</t>
  </si>
  <si>
    <t>CAH07465.1</t>
  </si>
  <si>
    <t>putative transmembrane conserved protein found in conjugate transposon</t>
  </si>
  <si>
    <t>old_locus_tag=BF1766</t>
  </si>
  <si>
    <t>traG</t>
  </si>
  <si>
    <t>BF9343_1685</t>
  </si>
  <si>
    <t>CAH07466.1</t>
  </si>
  <si>
    <t>old_locus_tag=BF1767</t>
  </si>
  <si>
    <t>traH</t>
  </si>
  <si>
    <t>BF9343_1686</t>
  </si>
  <si>
    <t>CAH07467.1</t>
  </si>
  <si>
    <t>old_locus_tag=BF1768</t>
  </si>
  <si>
    <t>traI</t>
  </si>
  <si>
    <t>BF9343_1687</t>
  </si>
  <si>
    <t>CAH07468.1</t>
  </si>
  <si>
    <t>conserved protein found in conjugate transposon</t>
  </si>
  <si>
    <t>old_locus_tag=BF1769</t>
  </si>
  <si>
    <t>traJ</t>
  </si>
  <si>
    <t>BF9343_1688</t>
  </si>
  <si>
    <t>CAH07469.1</t>
  </si>
  <si>
    <t>conserved transmembrane protein found in conjugative transposon</t>
  </si>
  <si>
    <t>old_locus_tag=BF1770</t>
  </si>
  <si>
    <t>traK</t>
  </si>
  <si>
    <t>BF9343_1689</t>
  </si>
  <si>
    <t>CAH07470.1</t>
  </si>
  <si>
    <t>old_locus_tag=BF1771</t>
  </si>
  <si>
    <t>traL</t>
  </si>
  <si>
    <t>BF9343_1690</t>
  </si>
  <si>
    <t>CAH07471.1</t>
  </si>
  <si>
    <t>old_locus_tag=BF1772</t>
  </si>
  <si>
    <t>BF9343_1691</t>
  </si>
  <si>
    <t>CAH07472.1</t>
  </si>
  <si>
    <t>old_locus_tag=BF1773</t>
  </si>
  <si>
    <t>traM</t>
  </si>
  <si>
    <t>BF9343_1692</t>
  </si>
  <si>
    <t>CAH07473.1</t>
  </si>
  <si>
    <t>old_locus_tag=BF1774</t>
  </si>
  <si>
    <t>traN</t>
  </si>
  <si>
    <t>BF9343_1693</t>
  </si>
  <si>
    <t>CAH07474.1</t>
  </si>
  <si>
    <t>old_locus_tag=BF1775</t>
  </si>
  <si>
    <t>traO</t>
  </si>
  <si>
    <t>BF9343_1694</t>
  </si>
  <si>
    <t>CAH07475.1</t>
  </si>
  <si>
    <t>old_locus_tag=BF1776</t>
  </si>
  <si>
    <t>traQ</t>
  </si>
  <si>
    <t>BF9343_1695</t>
  </si>
  <si>
    <t>CAH07476.1</t>
  </si>
  <si>
    <t>old_locus_tag=BF1777</t>
  </si>
  <si>
    <t>BF9343_1696</t>
  </si>
  <si>
    <t>CAH07477.1</t>
  </si>
  <si>
    <t>old_locus_tag=BF1778</t>
  </si>
  <si>
    <t>BF9343_1697</t>
  </si>
  <si>
    <t>CAH07478.1</t>
  </si>
  <si>
    <t>old_locus_tag=BF1779</t>
  </si>
  <si>
    <t>radC3</t>
  </si>
  <si>
    <t>BF9343_1698</t>
  </si>
  <si>
    <t>CAH07479.1</t>
  </si>
  <si>
    <t>old_locus_tag=BF1780</t>
  </si>
  <si>
    <t>BF9343_1699</t>
  </si>
  <si>
    <t>CAH07480.1</t>
  </si>
  <si>
    <t>old_locus_tag=BF1781</t>
  </si>
  <si>
    <t>BF9343_1700</t>
  </si>
  <si>
    <t>CAH07481.1</t>
  </si>
  <si>
    <t>putative ParB-family protein</t>
  </si>
  <si>
    <t>old_locus_tag=BF1782</t>
  </si>
  <si>
    <t>BF9343_1701</t>
  </si>
  <si>
    <t>CAH07482.1</t>
  </si>
  <si>
    <t>old_locus_tag=BF1783</t>
  </si>
  <si>
    <t>BF9343_1702</t>
  </si>
  <si>
    <t>CAH07483.1</t>
  </si>
  <si>
    <t>old_locus_tag=BF1784</t>
  </si>
  <si>
    <t>BF9343_1703</t>
  </si>
  <si>
    <t>CAH07484.1</t>
  </si>
  <si>
    <t>old_locus_tag=BF1785</t>
  </si>
  <si>
    <t>BF9343_1704</t>
  </si>
  <si>
    <t>CAH07485.1</t>
  </si>
  <si>
    <t>old_locus_tag=BF1786</t>
  </si>
  <si>
    <t>BF9343_1705</t>
  </si>
  <si>
    <t>CAH07486.1</t>
  </si>
  <si>
    <t>old_locus_tag=BF1787</t>
  </si>
  <si>
    <t>BF9343_1706</t>
  </si>
  <si>
    <t>CAH07487.1</t>
  </si>
  <si>
    <t>old_locus_tag=BF1788</t>
  </si>
  <si>
    <t>BF9343_1707</t>
  </si>
  <si>
    <t>CAH07488.1</t>
  </si>
  <si>
    <t>old_locus_tag=BF1789</t>
  </si>
  <si>
    <t>BF9343_1708</t>
  </si>
  <si>
    <t>CAH07489.1</t>
  </si>
  <si>
    <t>old_locus_tag=BF1790</t>
  </si>
  <si>
    <t>BF9343_1709</t>
  </si>
  <si>
    <t>CAH07490.1</t>
  </si>
  <si>
    <t>old_locus_tag=BF1791</t>
  </si>
  <si>
    <t>BF9343_1710</t>
  </si>
  <si>
    <t>CAH07491.1</t>
  </si>
  <si>
    <t>old_locus_tag=BF1792</t>
  </si>
  <si>
    <t>BF9343_1711</t>
  </si>
  <si>
    <t>CAH07492.1</t>
  </si>
  <si>
    <t>old_locus_tag=BF1793</t>
  </si>
  <si>
    <t>BF9343_1712</t>
  </si>
  <si>
    <t>CAH07493.1</t>
  </si>
  <si>
    <t>old_locus_tag=BF1794</t>
  </si>
  <si>
    <t>BF9343_1713</t>
  </si>
  <si>
    <t>CAH07494.1</t>
  </si>
  <si>
    <t>old_locus_tag=BF1795</t>
  </si>
  <si>
    <t>BF9343_1714</t>
  </si>
  <si>
    <t>CAH07495.1</t>
  </si>
  <si>
    <t>old_locus_tag=BF1796</t>
  </si>
  <si>
    <t>BF9343_1715</t>
  </si>
  <si>
    <t>CAH07496.1</t>
  </si>
  <si>
    <t>old_locus_tag=BF1797</t>
  </si>
  <si>
    <t>BF9343_1716</t>
  </si>
  <si>
    <t>CAH07497.1</t>
  </si>
  <si>
    <t>old_locus_tag=BF1798</t>
  </si>
  <si>
    <t>BF9343_1717</t>
  </si>
  <si>
    <t>CAH07498.1</t>
  </si>
  <si>
    <t>old_locus_tag=BF1799</t>
  </si>
  <si>
    <t>BF9343_1718</t>
  </si>
  <si>
    <t>CAH07499.1</t>
  </si>
  <si>
    <t>old_locus_tag=BF1800</t>
  </si>
  <si>
    <t>BF9343_1719</t>
  </si>
  <si>
    <t>CAH07500.1</t>
  </si>
  <si>
    <t>old_locus_tag=BF1801</t>
  </si>
  <si>
    <t>BF9343_1720</t>
  </si>
  <si>
    <t>CAH07501.1</t>
  </si>
  <si>
    <t>old_locus_tag=BF1802</t>
  </si>
  <si>
    <t>BF9343_1721</t>
  </si>
  <si>
    <t>CAH07502.1</t>
  </si>
  <si>
    <t>old_locus_tag=BF1803</t>
  </si>
  <si>
    <t>BF9343_1722</t>
  </si>
  <si>
    <t>CAH07503.1</t>
  </si>
  <si>
    <t>old_locus_tag=BF1804</t>
  </si>
  <si>
    <t>BF9343_1723</t>
  </si>
  <si>
    <t>CAH07504.1</t>
  </si>
  <si>
    <t>old_locus_tag=BF1805</t>
  </si>
  <si>
    <t>nanH</t>
  </si>
  <si>
    <t>BF9343_1724</t>
  </si>
  <si>
    <t>CAH07505.1</t>
  </si>
  <si>
    <t>neuraminidase precursor</t>
  </si>
  <si>
    <t>old_locus_tag=BF1806</t>
  </si>
  <si>
    <t>nahA</t>
  </si>
  <si>
    <t>BF9343_1725</t>
  </si>
  <si>
    <t>CAH07506.1</t>
  </si>
  <si>
    <t>beta-N-acetylhexoosaminidase</t>
  </si>
  <si>
    <t>old_locus_tag=BF1807</t>
  </si>
  <si>
    <t>estA</t>
  </si>
  <si>
    <t>BF9343_1726</t>
  </si>
  <si>
    <t>CAH07507.1</t>
  </si>
  <si>
    <t>sialate-O-acetyltransferase</t>
  </si>
  <si>
    <t>old_locus_tag=BF1808</t>
  </si>
  <si>
    <t>estS</t>
  </si>
  <si>
    <t>BF9343_1727</t>
  </si>
  <si>
    <t>CAH07508.1</t>
  </si>
  <si>
    <t>sialate O-acetylesterase</t>
  </si>
  <si>
    <t>old_locus_tag=BF1809</t>
  </si>
  <si>
    <t>bmnA</t>
  </si>
  <si>
    <t>BF9343_1728</t>
  </si>
  <si>
    <t>CAH07509.1</t>
  </si>
  <si>
    <t>beta-mannosidase</t>
  </si>
  <si>
    <t>old_locus_tag=BF1810</t>
  </si>
  <si>
    <t>nahB</t>
  </si>
  <si>
    <t>BF9343_1729</t>
  </si>
  <si>
    <t>CAH07510.1</t>
  </si>
  <si>
    <t>beta-N-acetylhexosaminidase</t>
  </si>
  <si>
    <t>old_locus_tag=BF1811</t>
  </si>
  <si>
    <t>BF9343_1730</t>
  </si>
  <si>
    <t>CAH07511.1</t>
  </si>
  <si>
    <t>old_locus_tag=BF1812</t>
  </si>
  <si>
    <t>nahC</t>
  </si>
  <si>
    <t>BF9343_1731</t>
  </si>
  <si>
    <t>CAH07512.1</t>
  </si>
  <si>
    <t>old_locus_tag=BF1813</t>
  </si>
  <si>
    <t>BF9343_1732</t>
  </si>
  <si>
    <t>CAH07513.1</t>
  </si>
  <si>
    <t>old_locus_tag=BF1814</t>
  </si>
  <si>
    <t>bgaA</t>
  </si>
  <si>
    <t>BF9343_1733</t>
  </si>
  <si>
    <t>CAH07514.1</t>
  </si>
  <si>
    <t>beta-galactosidase</t>
  </si>
  <si>
    <t>old_locus_tag=BF1815</t>
  </si>
  <si>
    <t>BF9343_1734</t>
  </si>
  <si>
    <t>CAH07515.1</t>
  </si>
  <si>
    <t>old_locus_tag=BF1816</t>
  </si>
  <si>
    <t>BF9343_1735</t>
  </si>
  <si>
    <t>CAH07516.1</t>
  </si>
  <si>
    <t>old_locus_tag=BF1817</t>
  </si>
  <si>
    <t>dnaJ</t>
  </si>
  <si>
    <t>BF9343_1736</t>
  </si>
  <si>
    <t>CAH07517.1</t>
  </si>
  <si>
    <t>old_locus_tag=BF1818</t>
  </si>
  <si>
    <t>grpE</t>
  </si>
  <si>
    <t>BF9343_1737</t>
  </si>
  <si>
    <t>CAH07518.1</t>
  </si>
  <si>
    <t>putative GrpE protein (HSP70 cofactor)</t>
  </si>
  <si>
    <t>old_locus_tag=BF1819</t>
  </si>
  <si>
    <t>BF9343_1738</t>
  </si>
  <si>
    <t>CAH07519.1</t>
  </si>
  <si>
    <t>putative ABC transporter component</t>
  </si>
  <si>
    <t>old_locus_tag=BF1820</t>
  </si>
  <si>
    <t>BF9343_1739</t>
  </si>
  <si>
    <t>CAH07520.1</t>
  </si>
  <si>
    <t>old_locus_tag=BF1821</t>
  </si>
  <si>
    <t>BF9343_1740</t>
  </si>
  <si>
    <t>CAH07521.1</t>
  </si>
  <si>
    <t>old_locus_tag=BF1822</t>
  </si>
  <si>
    <t>BF9343_1741</t>
  </si>
  <si>
    <t>CAH07522.1</t>
  </si>
  <si>
    <t>old_locus_tag=BF1823</t>
  </si>
  <si>
    <t>BF9343_1742</t>
  </si>
  <si>
    <t>CAH07523.1</t>
  </si>
  <si>
    <t>old_locus_tag=BF1824</t>
  </si>
  <si>
    <t>BF9343_1743</t>
  </si>
  <si>
    <t>CAH07524.1</t>
  </si>
  <si>
    <t>putative transmembrane protease</t>
  </si>
  <si>
    <t>old_locus_tag=BF1825</t>
  </si>
  <si>
    <t>BF9343_1744</t>
  </si>
  <si>
    <t>CAH07525.1</t>
  </si>
  <si>
    <t>old_locus_tag=BF1826</t>
  </si>
  <si>
    <t>BF9343_1745</t>
  </si>
  <si>
    <t>CAH07526.1</t>
  </si>
  <si>
    <t>old_locus_tag=BF1827</t>
  </si>
  <si>
    <t>BF9343_1746</t>
  </si>
  <si>
    <t>CAH07527.1</t>
  </si>
  <si>
    <t>old_locus_tag=BF1828</t>
  </si>
  <si>
    <t>BF9343_1747</t>
  </si>
  <si>
    <t>CAH07528.1</t>
  </si>
  <si>
    <t>old_locus_tag=BF1829</t>
  </si>
  <si>
    <t>BF9343_1748</t>
  </si>
  <si>
    <t>CAH07529.1</t>
  </si>
  <si>
    <t>old_locus_tag=BF1830</t>
  </si>
  <si>
    <t>BF9343_1749</t>
  </si>
  <si>
    <t>CAH07530.1</t>
  </si>
  <si>
    <t>old_locus_tag=BF1831</t>
  </si>
  <si>
    <t>BF9343_1750</t>
  </si>
  <si>
    <t>CAH07531.1</t>
  </si>
  <si>
    <t>old_locus_tag=BF1832</t>
  </si>
  <si>
    <t>BF9343_1751</t>
  </si>
  <si>
    <t>CAH07532.1</t>
  </si>
  <si>
    <t>old_locus_tag=BF1833</t>
  </si>
  <si>
    <t>BF9343_1752</t>
  </si>
  <si>
    <t>CAH07533.1</t>
  </si>
  <si>
    <t>old_locus_tag=BF1834</t>
  </si>
  <si>
    <t>BF9343_1753</t>
  </si>
  <si>
    <t>putative DNA-binding protein (pseudogene)</t>
  </si>
  <si>
    <t>pseudo;old_locus_tag=BF1835</t>
  </si>
  <si>
    <t>hsdR</t>
  </si>
  <si>
    <t>BF9343_1754</t>
  </si>
  <si>
    <t>CAH07535.1</t>
  </si>
  <si>
    <t>putative type I restriction enzyme R protein</t>
  </si>
  <si>
    <t>old_locus_tag=BF1836</t>
  </si>
  <si>
    <t>BF9343_1755</t>
  </si>
  <si>
    <t>CAH07536.1</t>
  </si>
  <si>
    <t>old_locus_tag=BF1837</t>
  </si>
  <si>
    <t>hsdM</t>
  </si>
  <si>
    <t>BF9343_1756</t>
  </si>
  <si>
    <t>CAH07537.1</t>
  </si>
  <si>
    <t>putative type I restriction enzyme methylase</t>
  </si>
  <si>
    <t>old_locus_tag=BF1838</t>
  </si>
  <si>
    <t>BF9343_1757</t>
  </si>
  <si>
    <t>CAH07538.1</t>
  </si>
  <si>
    <t>putative type I restriction enzyme, partial</t>
  </si>
  <si>
    <t>old_locus_tag=BF1839</t>
  </si>
  <si>
    <t>BF9343_1758</t>
  </si>
  <si>
    <t>CAH07539.1</t>
  </si>
  <si>
    <t>putative type I restriction endonuclease specificity subunit, partial</t>
  </si>
  <si>
    <t>partial;old_locus_tag=BF1840</t>
  </si>
  <si>
    <t>BF9343_1759</t>
  </si>
  <si>
    <t>CAH07540.1</t>
  </si>
  <si>
    <t>putative type I restriction-modification system specificity system, partial</t>
  </si>
  <si>
    <t>old_locus_tag=BF1841</t>
  </si>
  <si>
    <t>BF9343_1760</t>
  </si>
  <si>
    <t>CAH07541.1</t>
  </si>
  <si>
    <t>putative type IC restriction-modification system specificity subunit, partial</t>
  </si>
  <si>
    <t>old_locus_tag=BF1842</t>
  </si>
  <si>
    <t>BF9343_1761</t>
  </si>
  <si>
    <t>CAH07542.1</t>
  </si>
  <si>
    <t>old_locus_tag=BF1843</t>
  </si>
  <si>
    <t>BF9343_1762</t>
  </si>
  <si>
    <t>CAH07543.1</t>
  </si>
  <si>
    <t>old_locus_tag=BF1844</t>
  </si>
  <si>
    <t>BF9343_1763</t>
  </si>
  <si>
    <t>CAH07544.1</t>
  </si>
  <si>
    <t>old_locus_tag=BF1845</t>
  </si>
  <si>
    <t>BF9343_1764</t>
  </si>
  <si>
    <t>CAH07545.1</t>
  </si>
  <si>
    <t>old_locus_tag=BF1846</t>
  </si>
  <si>
    <t>BF9343_1765</t>
  </si>
  <si>
    <t>CAH07546.1</t>
  </si>
  <si>
    <t>old_locus_tag=BF1847</t>
  </si>
  <si>
    <t>BF9343_1766</t>
  </si>
  <si>
    <t>CAH07547.1</t>
  </si>
  <si>
    <t>old_locus_tag=BF1848</t>
  </si>
  <si>
    <t>BF9343_1767</t>
  </si>
  <si>
    <t>CAH07548.1</t>
  </si>
  <si>
    <t>old_locus_tag=BF1849</t>
  </si>
  <si>
    <t>BF9343_1768</t>
  </si>
  <si>
    <t>CAH07549.1</t>
  </si>
  <si>
    <t>old_locus_tag=BF1850</t>
  </si>
  <si>
    <t>BF9343_1769</t>
  </si>
  <si>
    <t>CAH07550.1</t>
  </si>
  <si>
    <t>old_locus_tag=BF1851</t>
  </si>
  <si>
    <t>BF9343_1770</t>
  </si>
  <si>
    <t>CAH07551.1</t>
  </si>
  <si>
    <t>possible ATP/GTP-binding chaperonin</t>
  </si>
  <si>
    <t>old_locus_tag=BF1852</t>
  </si>
  <si>
    <t>BF9343_1771</t>
  </si>
  <si>
    <t>CAH07552.1</t>
  </si>
  <si>
    <t>old_locus_tag=BF1853</t>
  </si>
  <si>
    <t>BF9343_1772</t>
  </si>
  <si>
    <t>CAH07553.1</t>
  </si>
  <si>
    <t>old_locus_tag=BF1854</t>
  </si>
  <si>
    <t>BF9343_1773</t>
  </si>
  <si>
    <t>CAH07554.1</t>
  </si>
  <si>
    <t>old_locus_tag=BF1855</t>
  </si>
  <si>
    <t>BF9343_1774</t>
  </si>
  <si>
    <t>CAH07555.1</t>
  </si>
  <si>
    <t>old_locus_tag=BF1856</t>
  </si>
  <si>
    <t>BF9343_1775</t>
  </si>
  <si>
    <t>CAH07556.1</t>
  </si>
  <si>
    <t>old_locus_tag=BF1857</t>
  </si>
  <si>
    <t>BF9343_1776</t>
  </si>
  <si>
    <t>CAH07557.1</t>
  </si>
  <si>
    <t>old_locus_tag=BF1858</t>
  </si>
  <si>
    <t>BF9343_1777</t>
  </si>
  <si>
    <t>CAH07558.1</t>
  </si>
  <si>
    <t>old_locus_tag=BF1859</t>
  </si>
  <si>
    <t>BF9343_1778</t>
  </si>
  <si>
    <t>CAH07559.1</t>
  </si>
  <si>
    <t>old_locus_tag=BF1860</t>
  </si>
  <si>
    <t>BF9343_1779</t>
  </si>
  <si>
    <t>CAH07560.1</t>
  </si>
  <si>
    <t>old_locus_tag=BF1861</t>
  </si>
  <si>
    <t>BF9343_1780</t>
  </si>
  <si>
    <t>CAH07561.1</t>
  </si>
  <si>
    <t>old_locus_tag=BF1862</t>
  </si>
  <si>
    <t>BF9343_1781</t>
  </si>
  <si>
    <t>CAH07562.1</t>
  </si>
  <si>
    <t>old_locus_tag=BF1863</t>
  </si>
  <si>
    <t>BF9343_1782</t>
  </si>
  <si>
    <t>CAH07563.1</t>
  </si>
  <si>
    <t>old_locus_tag=BF1864</t>
  </si>
  <si>
    <t>BF9343_1783</t>
  </si>
  <si>
    <t>CAH07564.1</t>
  </si>
  <si>
    <t>old_locus_tag=BF1865</t>
  </si>
  <si>
    <t>BF9343_1784</t>
  </si>
  <si>
    <t>CAH07565.1</t>
  </si>
  <si>
    <t>old_locus_tag=BF1866</t>
  </si>
  <si>
    <t>BF9343_1785</t>
  </si>
  <si>
    <t>CAH07566.1</t>
  </si>
  <si>
    <t>old_locus_tag=BF1867</t>
  </si>
  <si>
    <t>BF9343_1786</t>
  </si>
  <si>
    <t>CAH07567.1</t>
  </si>
  <si>
    <t>old_locus_tag=BF1868</t>
  </si>
  <si>
    <t>BF9343_1787</t>
  </si>
  <si>
    <t>CAH07568.1</t>
  </si>
  <si>
    <t>old_locus_tag=BF1869</t>
  </si>
  <si>
    <t>BF9343_1788</t>
  </si>
  <si>
    <t>CAH07569.1</t>
  </si>
  <si>
    <t>old_locus_tag=BF1870</t>
  </si>
  <si>
    <t>BF9343_1789</t>
  </si>
  <si>
    <t>CAH07570.1</t>
  </si>
  <si>
    <t>putative RNA-binding protein</t>
  </si>
  <si>
    <t>old_locus_tag=BF1871</t>
  </si>
  <si>
    <t>BF9343_1790</t>
  </si>
  <si>
    <t>CAH07571.1</t>
  </si>
  <si>
    <t>old_locus_tag=BF1872</t>
  </si>
  <si>
    <t>BF9343_1791</t>
  </si>
  <si>
    <t>CAH07572.1</t>
  </si>
  <si>
    <t>putative 2', 3'-cyclic nucleotide 2'-phosphodiesterase</t>
  </si>
  <si>
    <t>old_locus_tag=BF1873</t>
  </si>
  <si>
    <t>BF9343_1792</t>
  </si>
  <si>
    <t>CAH07573.1</t>
  </si>
  <si>
    <t>putative GAF-domain signal transduction protein</t>
  </si>
  <si>
    <t>old_locus_tag=BF1874</t>
  </si>
  <si>
    <t>BF9343_1793</t>
  </si>
  <si>
    <t>CAH07574.1</t>
  </si>
  <si>
    <t>old_locus_tag=BF1875</t>
  </si>
  <si>
    <t>BF9343_1794</t>
  </si>
  <si>
    <t>CAH07575.1</t>
  </si>
  <si>
    <t>putative TonB-dependent outer membrane protein</t>
  </si>
  <si>
    <t>old_locus_tag=BF1876</t>
  </si>
  <si>
    <t>BF9343_1795</t>
  </si>
  <si>
    <t>CAH07576.1</t>
  </si>
  <si>
    <t>old_locus_tag=BF1877</t>
  </si>
  <si>
    <t>BF9343_1796</t>
  </si>
  <si>
    <t>CAH07577.1</t>
  </si>
  <si>
    <t>putative DNA-binding cyclic-nucleotide binding protein</t>
  </si>
  <si>
    <t>old_locus_tag=BF1878</t>
  </si>
  <si>
    <t>BF9343_1797</t>
  </si>
  <si>
    <t>CAH07578.1</t>
  </si>
  <si>
    <t>putative transmembrane Na+ driven efflux protein</t>
  </si>
  <si>
    <t>old_locus_tag=BF1879</t>
  </si>
  <si>
    <t>BF9343_1798</t>
  </si>
  <si>
    <t>CAH07579.1</t>
  </si>
  <si>
    <t>old_locus_tag=BF1881</t>
  </si>
  <si>
    <t>BF9343_1799</t>
  </si>
  <si>
    <t>CAH07580.1</t>
  </si>
  <si>
    <t>putative transmembrane transport efflux protein</t>
  </si>
  <si>
    <t>old_locus_tag=BF1882</t>
  </si>
  <si>
    <t>BF9343_1800</t>
  </si>
  <si>
    <t>CAH07581.1</t>
  </si>
  <si>
    <t>putative antiporter</t>
  </si>
  <si>
    <t>old_locus_tag=BF1883</t>
  </si>
  <si>
    <t>BF9343_1801</t>
  </si>
  <si>
    <t>CAH07582.1</t>
  </si>
  <si>
    <t>old_locus_tag=BF1884</t>
  </si>
  <si>
    <t>BF9343_1802</t>
  </si>
  <si>
    <t>CAH07583.1</t>
  </si>
  <si>
    <t>old_locus_tag=BF1885</t>
  </si>
  <si>
    <t>BF9343_1803</t>
  </si>
  <si>
    <t>CAH07584.1</t>
  </si>
  <si>
    <t>old_locus_tag=BF1886</t>
  </si>
  <si>
    <t>fcl</t>
  </si>
  <si>
    <t>BF9343_1804</t>
  </si>
  <si>
    <t>CAH07585.1</t>
  </si>
  <si>
    <t>putative GDP-L-fucose synthetase</t>
  </si>
  <si>
    <t>old_locus_tag=BF1887</t>
  </si>
  <si>
    <t>BF9343_1805</t>
  </si>
  <si>
    <t>CAH07586.1</t>
  </si>
  <si>
    <t>putative GDP mannose 4,6-dehydratase</t>
  </si>
  <si>
    <t>old_locus_tag=BF1888</t>
  </si>
  <si>
    <t>BF9343_1806</t>
  </si>
  <si>
    <t>CAH07587.1</t>
  </si>
  <si>
    <t>old_locus_tag=BF1889</t>
  </si>
  <si>
    <t>BF9343_1807</t>
  </si>
  <si>
    <t>CAH07588.1</t>
  </si>
  <si>
    <t>old_locus_tag=BF1890</t>
  </si>
  <si>
    <t>BF9343_1808</t>
  </si>
  <si>
    <t>CAH07589.1</t>
  </si>
  <si>
    <t>old_locus_tag=BF1891</t>
  </si>
  <si>
    <t>BF9343_1809</t>
  </si>
  <si>
    <t>CAH07590.1</t>
  </si>
  <si>
    <t>old_locus_tag=BF1892</t>
  </si>
  <si>
    <t>upbY</t>
  </si>
  <si>
    <t>BF9343_1810</t>
  </si>
  <si>
    <t>CAH07591.1</t>
  </si>
  <si>
    <t>old_locus_tag=BF1893</t>
  </si>
  <si>
    <t>upbZ</t>
  </si>
  <si>
    <t>BF9343_1811</t>
  </si>
  <si>
    <t>CAH07592.1</t>
  </si>
  <si>
    <t>old_locus_tag=BF1894</t>
  </si>
  <si>
    <t>wcfT</t>
  </si>
  <si>
    <t>BF9343_1812</t>
  </si>
  <si>
    <t>CAH07593.1</t>
  </si>
  <si>
    <t>putative LPS biosynthesis related membrane protein</t>
  </si>
  <si>
    <t>old_locus_tag=BF1895</t>
  </si>
  <si>
    <t>wcfU</t>
  </si>
  <si>
    <t>BF9343_1813</t>
  </si>
  <si>
    <t>CAH07594.1</t>
  </si>
  <si>
    <t>putative glucose-1-P-cytidylyltransferase</t>
  </si>
  <si>
    <t>old_locus_tag=BF1896</t>
  </si>
  <si>
    <t>aepX</t>
  </si>
  <si>
    <t>BF9343_1814</t>
  </si>
  <si>
    <t>CAH07595.1</t>
  </si>
  <si>
    <t>putative LPS biosynthesis related phosphoenolpyruvate phosphomutase</t>
  </si>
  <si>
    <t>old_locus_tag=BF1897</t>
  </si>
  <si>
    <t>aepY</t>
  </si>
  <si>
    <t>BF9343_1815</t>
  </si>
  <si>
    <t>CAH07596.1</t>
  </si>
  <si>
    <t>putative LPS biosynthesis related phosphoenolpyruvate decarboxylase</t>
  </si>
  <si>
    <t>old_locus_tag=BF1898</t>
  </si>
  <si>
    <t>aepZ</t>
  </si>
  <si>
    <t>BF9343_1816</t>
  </si>
  <si>
    <t>CAH07597.1</t>
  </si>
  <si>
    <t>putative LPS biosynthesis related 2-aminoethylphosphonate pyruvate aminotransferase</t>
  </si>
  <si>
    <t>old_locus_tag=BF1899</t>
  </si>
  <si>
    <t>wzx</t>
  </si>
  <si>
    <t>BF9343_1817</t>
  </si>
  <si>
    <t>CAH07598.1</t>
  </si>
  <si>
    <t>old_locus_tag=BF1900</t>
  </si>
  <si>
    <t>wcfV</t>
  </si>
  <si>
    <t>BF9343_1818</t>
  </si>
  <si>
    <t>CAH07599.1</t>
  </si>
  <si>
    <t>old_locus_tag=BF1901</t>
  </si>
  <si>
    <t>wcfW</t>
  </si>
  <si>
    <t>BF9343_1819</t>
  </si>
  <si>
    <t>CAH07600.1</t>
  </si>
  <si>
    <t>putative LPS biosynthesis related alpha-1,2-fucosyltransferase</t>
  </si>
  <si>
    <t>old_locus_tag=BF1902</t>
  </si>
  <si>
    <t>wcfX</t>
  </si>
  <si>
    <t>BF9343_1820</t>
  </si>
  <si>
    <t>CAH07601.1</t>
  </si>
  <si>
    <t>putative LPS biosynthesis related UDP-glucuronic acid epimerase</t>
  </si>
  <si>
    <t>old_locus_tag=BF1903</t>
  </si>
  <si>
    <t>wcfY</t>
  </si>
  <si>
    <t>BF9343_1821</t>
  </si>
  <si>
    <t>CAH07602.1</t>
  </si>
  <si>
    <t>putative LPS biosynthesis related UDP-glucose dehydrogenase</t>
  </si>
  <si>
    <t>old_locus_tag=BF1904</t>
  </si>
  <si>
    <t>wcfZ</t>
  </si>
  <si>
    <t>BF9343_1822</t>
  </si>
  <si>
    <t>CAH07603.1</t>
  </si>
  <si>
    <t>old_locus_tag=BF1905</t>
  </si>
  <si>
    <t>wcgQ</t>
  </si>
  <si>
    <t>BF9343_1823</t>
  </si>
  <si>
    <t>CAH07604.1</t>
  </si>
  <si>
    <t>old_locus_tag=BF1906</t>
  </si>
  <si>
    <t>wzy</t>
  </si>
  <si>
    <t>BF9343_1824</t>
  </si>
  <si>
    <t>CAH07605.1</t>
  </si>
  <si>
    <t>putative LPS biosynthesis related polymerase</t>
  </si>
  <si>
    <t>old_locus_tag=BF1907</t>
  </si>
  <si>
    <t>wcgR</t>
  </si>
  <si>
    <t>BF9343_1825</t>
  </si>
  <si>
    <t>CAH07606.1</t>
  </si>
  <si>
    <t>old_locus_tag=BF1908</t>
  </si>
  <si>
    <t>wcgS</t>
  </si>
  <si>
    <t>BF9343_1826</t>
  </si>
  <si>
    <t>CAH07607.1</t>
  </si>
  <si>
    <t>putative LPS biosynthesis related dehydratase</t>
  </si>
  <si>
    <t>old_locus_tag=BF1909</t>
  </si>
  <si>
    <t>wcgT</t>
  </si>
  <si>
    <t>BF9343_1827</t>
  </si>
  <si>
    <t>CAH07608.1</t>
  </si>
  <si>
    <t>putative LPS biosynthesis related epimerase</t>
  </si>
  <si>
    <t>old_locus_tag=BF1910</t>
  </si>
  <si>
    <t>wcgU</t>
  </si>
  <si>
    <t>BF9343_1828</t>
  </si>
  <si>
    <t>CAH07609.1</t>
  </si>
  <si>
    <t>putative LPS biosynthesis related reductase</t>
  </si>
  <si>
    <t>old_locus_tag=BF1911</t>
  </si>
  <si>
    <t>wcgV</t>
  </si>
  <si>
    <t>BF9343_1829</t>
  </si>
  <si>
    <t>CAH07610.1</t>
  </si>
  <si>
    <t>old_locus_tag=BF1912</t>
  </si>
  <si>
    <t>wcgW</t>
  </si>
  <si>
    <t>BF9343_1830</t>
  </si>
  <si>
    <t>CAH07611.1</t>
  </si>
  <si>
    <t>old_locus_tag=BF1913</t>
  </si>
  <si>
    <t>wcgX</t>
  </si>
  <si>
    <t>BF9343_1831</t>
  </si>
  <si>
    <t>CAH07612.1</t>
  </si>
  <si>
    <t>putative LPS biosynthesis related UndPP-QuiNAc-P-transferase</t>
  </si>
  <si>
    <t>old_locus_tag=BF1914</t>
  </si>
  <si>
    <t>BF9343_1832</t>
  </si>
  <si>
    <t>CAH07613.1</t>
  </si>
  <si>
    <t>old_locus_tag=BF1915</t>
  </si>
  <si>
    <t>BF9343_1833</t>
  </si>
  <si>
    <t>possible DNA-binding protein (pseudogene)</t>
  </si>
  <si>
    <t>pseudo;old_locus_tag=BF1916</t>
  </si>
  <si>
    <t>BF9343_1834</t>
  </si>
  <si>
    <t>CAH07615.1</t>
  </si>
  <si>
    <t>old_locus_tag=BF1917</t>
  </si>
  <si>
    <t>BF9343_1835</t>
  </si>
  <si>
    <t>CAH07616.1</t>
  </si>
  <si>
    <t>putative transmembrane symporter</t>
  </si>
  <si>
    <t>old_locus_tag=BF1918</t>
  </si>
  <si>
    <t>gnd</t>
  </si>
  <si>
    <t>BF9343_1836</t>
  </si>
  <si>
    <t>CAH07617.1</t>
  </si>
  <si>
    <t>6-phosphogluconate dehydrogenase, decarboxylating</t>
  </si>
  <si>
    <t>old_locus_tag=BF1919</t>
  </si>
  <si>
    <t>zwf</t>
  </si>
  <si>
    <t>BF9343_1837</t>
  </si>
  <si>
    <t>CAH07618.1</t>
  </si>
  <si>
    <t>putative glucose-6-phosphate 1-dehydrogenase</t>
  </si>
  <si>
    <t>old_locus_tag=BF1920</t>
  </si>
  <si>
    <t>pgl</t>
  </si>
  <si>
    <t>BF9343_1838</t>
  </si>
  <si>
    <t>CAH07619.1</t>
  </si>
  <si>
    <t>putative 6-phosphogluconolactonase</t>
  </si>
  <si>
    <t>old_locus_tag=BF1921</t>
  </si>
  <si>
    <t>BF9343_1839</t>
  </si>
  <si>
    <t>CAH07620.1</t>
  </si>
  <si>
    <t>old_locus_tag=BF1922</t>
  </si>
  <si>
    <t>BF9343_1840</t>
  </si>
  <si>
    <t>CAH07621.1</t>
  </si>
  <si>
    <t>old_locus_tag=BF1923</t>
  </si>
  <si>
    <t>BF9343_1841</t>
  </si>
  <si>
    <t>CAH07622.1</t>
  </si>
  <si>
    <t>old_locus_tag=BF1924</t>
  </si>
  <si>
    <t>BF9343_1842</t>
  </si>
  <si>
    <t>CAH07623.1</t>
  </si>
  <si>
    <t>putative urea transport protein</t>
  </si>
  <si>
    <t>old_locus_tag=BF1925</t>
  </si>
  <si>
    <t>BF9343_1843</t>
  </si>
  <si>
    <t>CAH07624.1</t>
  </si>
  <si>
    <t>old_locus_tag=BF1926</t>
  </si>
  <si>
    <t>BF9343_1844</t>
  </si>
  <si>
    <t>CAH07625.1</t>
  </si>
  <si>
    <t>old_locus_tag=BF1927</t>
  </si>
  <si>
    <t>BF9343_1845</t>
  </si>
  <si>
    <t>CAH07626.1</t>
  </si>
  <si>
    <t>putative RumB/ImpB like DNA repair protein</t>
  </si>
  <si>
    <t>old_locus_tag=BF1928</t>
  </si>
  <si>
    <t>BF9343_1846</t>
  </si>
  <si>
    <t>CAH07627.1</t>
  </si>
  <si>
    <t>putative UmuD/RumA DNA repair protein</t>
  </si>
  <si>
    <t>old_locus_tag=BF1929</t>
  </si>
  <si>
    <t>BF9343_1847</t>
  </si>
  <si>
    <t>CAH07628.1</t>
  </si>
  <si>
    <t>old_locus_tag=BF1930</t>
  </si>
  <si>
    <t>BF9343_1848</t>
  </si>
  <si>
    <t>CAH07629.1</t>
  </si>
  <si>
    <t>old_locus_tag=BF1931</t>
  </si>
  <si>
    <t>BF9343_1849</t>
  </si>
  <si>
    <t>CAH07630.1</t>
  </si>
  <si>
    <t>old_locus_tag=BF1932</t>
  </si>
  <si>
    <t>BF9343_1850</t>
  </si>
  <si>
    <t>CAH07631.1</t>
  </si>
  <si>
    <t>old_locus_tag=BF1933</t>
  </si>
  <si>
    <t>BF9343_1851</t>
  </si>
  <si>
    <t>CAH07632.1</t>
  </si>
  <si>
    <t>putative ABC transporter ATP-binding component</t>
  </si>
  <si>
    <t>old_locus_tag=BF1934</t>
  </si>
  <si>
    <t>BF9343_1852</t>
  </si>
  <si>
    <t>CAH07633.1</t>
  </si>
  <si>
    <t>putative HlyD family secretion protein</t>
  </si>
  <si>
    <t>old_locus_tag=BF1935</t>
  </si>
  <si>
    <t>BF9343_1853</t>
  </si>
  <si>
    <t>CAH07634.1</t>
  </si>
  <si>
    <t>putative outer membrane lipoprotein precursor</t>
  </si>
  <si>
    <t>old_locus_tag=BF1936</t>
  </si>
  <si>
    <t>cydA</t>
  </si>
  <si>
    <t>BF9343_1854</t>
  </si>
  <si>
    <t>CAH07635.1</t>
  </si>
  <si>
    <t>putative cytochrome d ubiquinol oxidase subunit I</t>
  </si>
  <si>
    <t>old_locus_tag=BF1937</t>
  </si>
  <si>
    <t>cydB</t>
  </si>
  <si>
    <t>BF9343_1855</t>
  </si>
  <si>
    <t>CAH07636.1</t>
  </si>
  <si>
    <t>putative cytochrome d ubiquinol oxidase subunit II</t>
  </si>
  <si>
    <t>old_locus_tag=BF1938</t>
  </si>
  <si>
    <t>BF9343_1856</t>
  </si>
  <si>
    <t>CAH07637.1</t>
  </si>
  <si>
    <t>old_locus_tag=BF1939</t>
  </si>
  <si>
    <t>BF9343_1857</t>
  </si>
  <si>
    <t>CAH07638.1</t>
  </si>
  <si>
    <t>old_locus_tag=BF1940</t>
  </si>
  <si>
    <t>BF9343_1858</t>
  </si>
  <si>
    <t>CAH07639.1</t>
  </si>
  <si>
    <t>old_locus_tag=BF1941</t>
  </si>
  <si>
    <t>BF9343_1859</t>
  </si>
  <si>
    <t>CAH07640.1</t>
  </si>
  <si>
    <t>putative oxygen-independent coproporphyrinogen III oxidase</t>
  </si>
  <si>
    <t>old_locus_tag=BF1942</t>
  </si>
  <si>
    <t>BF9343_1860</t>
  </si>
  <si>
    <t>CAH07641.1</t>
  </si>
  <si>
    <t>old_locus_tag=BF1943</t>
  </si>
  <si>
    <t>BF9343_1861</t>
  </si>
  <si>
    <t>CAH07642.1</t>
  </si>
  <si>
    <t>putative glycerate dehydrogenase</t>
  </si>
  <si>
    <t>old_locus_tag=BF1944</t>
  </si>
  <si>
    <t>BF9343_1862</t>
  </si>
  <si>
    <t>CAH07643.1</t>
  </si>
  <si>
    <t>putative AAA family ATPase protein</t>
  </si>
  <si>
    <t>old_locus_tag=BF1945</t>
  </si>
  <si>
    <t>BF9343_1863</t>
  </si>
  <si>
    <t>CAH07644.1</t>
  </si>
  <si>
    <t>old_locus_tag=BF1946</t>
  </si>
  <si>
    <t>BF9343_1864</t>
  </si>
  <si>
    <t>CAH07645.1</t>
  </si>
  <si>
    <t>old_locus_tag=BF1947</t>
  </si>
  <si>
    <t>BF9343_1865</t>
  </si>
  <si>
    <t>CAH07646.1</t>
  </si>
  <si>
    <t>putative UDP-N-acetylglucosamine 2-epimerase</t>
  </si>
  <si>
    <t>old_locus_tag=BF1948</t>
  </si>
  <si>
    <t>BF9343_1866</t>
  </si>
  <si>
    <t>CAH07647.1</t>
  </si>
  <si>
    <t>old_locus_tag=BF1949</t>
  </si>
  <si>
    <t>BF9343_1867</t>
  </si>
  <si>
    <t>CAH07648.1</t>
  </si>
  <si>
    <t>old_locus_tag=BF1950</t>
  </si>
  <si>
    <t>BF9343_1868</t>
  </si>
  <si>
    <t>CAH07649.1</t>
  </si>
  <si>
    <t>old_locus_tag=BF1951</t>
  </si>
  <si>
    <t>htpX</t>
  </si>
  <si>
    <t>BF9343_1869</t>
  </si>
  <si>
    <t>CAH07650.1</t>
  </si>
  <si>
    <t>putative transmembrane protease HtpX homolog</t>
  </si>
  <si>
    <t>old_locus_tag=BF1952</t>
  </si>
  <si>
    <t>BF9343_1870</t>
  </si>
  <si>
    <t>CAH07651.1</t>
  </si>
  <si>
    <t>putative LemA antigen-like protein</t>
  </si>
  <si>
    <t>old_locus_tag=BF1953</t>
  </si>
  <si>
    <t>BF9343_1871</t>
  </si>
  <si>
    <t>CAH07652.1</t>
  </si>
  <si>
    <t>old_locus_tag=BF1954</t>
  </si>
  <si>
    <t>BF9343_1872</t>
  </si>
  <si>
    <t>CAH07653.1</t>
  </si>
  <si>
    <t>putative pyruvate carboxylase biotin-containing subunit</t>
  </si>
  <si>
    <t>old_locus_tag=BF1955</t>
  </si>
  <si>
    <t>BF9343_1873</t>
  </si>
  <si>
    <t>CAH07654.1</t>
  </si>
  <si>
    <t>old_locus_tag=BF1956</t>
  </si>
  <si>
    <t>BF9343_1874</t>
  </si>
  <si>
    <t>CAH07655.1</t>
  </si>
  <si>
    <t>old_locus_tag=BF1957</t>
  </si>
  <si>
    <t>mtgA</t>
  </si>
  <si>
    <t>BF9343_1875</t>
  </si>
  <si>
    <t>CAH07656.1</t>
  </si>
  <si>
    <t>putative monofunctional biosynthetic peptidoglycan transglycosylase</t>
  </si>
  <si>
    <t>old_locus_tag=BF1958</t>
  </si>
  <si>
    <t>BF9343_1876</t>
  </si>
  <si>
    <t>CAH07657.1</t>
  </si>
  <si>
    <t>putative outer membrane protein OmpA-family</t>
  </si>
  <si>
    <t>old_locus_tag=BF1959</t>
  </si>
  <si>
    <t>BF9343_1877</t>
  </si>
  <si>
    <t>CAH07658.1</t>
  </si>
  <si>
    <t>putative MatE-family transmembrane protein</t>
  </si>
  <si>
    <t>old_locus_tag=BF1960</t>
  </si>
  <si>
    <t>BF9343_1878</t>
  </si>
  <si>
    <t>CAH07659.1</t>
  </si>
  <si>
    <t>old_locus_tag=BF1961</t>
  </si>
  <si>
    <t>BF9343_1879</t>
  </si>
  <si>
    <t>CAH07660.1</t>
  </si>
  <si>
    <t>old_locus_tag=BF1962</t>
  </si>
  <si>
    <t>BF9343_1880</t>
  </si>
  <si>
    <t>CAH07661.1</t>
  </si>
  <si>
    <t>possible anti-sigma factor</t>
  </si>
  <si>
    <t>old_locus_tag=BF1963</t>
  </si>
  <si>
    <t>BF9343_1881</t>
  </si>
  <si>
    <t>CAH07662.1</t>
  </si>
  <si>
    <t>old_locus_tag=BF1964</t>
  </si>
  <si>
    <t>BF9343_1882</t>
  </si>
  <si>
    <t>CAH07663.1</t>
  </si>
  <si>
    <t>old_locus_tag=BF1965</t>
  </si>
  <si>
    <t>BF9343_1883</t>
  </si>
  <si>
    <t>CAH07664.1</t>
  </si>
  <si>
    <t>old_locus_tag=BF1966</t>
  </si>
  <si>
    <t>BF9343_1884</t>
  </si>
  <si>
    <t>CAH07665.1</t>
  </si>
  <si>
    <t>putative histone-like DNA-binding protein</t>
  </si>
  <si>
    <t>old_locus_tag=BF1967</t>
  </si>
  <si>
    <t>BF9343_1885</t>
  </si>
  <si>
    <t>pseudo;old_locus_tag=BF1968</t>
  </si>
  <si>
    <t>BF9343_1886</t>
  </si>
  <si>
    <t>CAH07667.1</t>
  </si>
  <si>
    <t>old_locus_tag=BF1969</t>
  </si>
  <si>
    <t>BF9343_1887</t>
  </si>
  <si>
    <t>CAH07668.1</t>
  </si>
  <si>
    <t>old_locus_tag=BF1970</t>
  </si>
  <si>
    <t>BF9343_1888</t>
  </si>
  <si>
    <t>CAH07669.1</t>
  </si>
  <si>
    <t>old_locus_tag=BF1971</t>
  </si>
  <si>
    <t>BF9343_1889</t>
  </si>
  <si>
    <t>CAH07670.1</t>
  </si>
  <si>
    <t>old_locus_tag=BF1972</t>
  </si>
  <si>
    <t>BF9343_1890</t>
  </si>
  <si>
    <t>CAH07671.1</t>
  </si>
  <si>
    <t>old_locus_tag=BF1973</t>
  </si>
  <si>
    <t>BF9343_1891</t>
  </si>
  <si>
    <t>CAH07672.1</t>
  </si>
  <si>
    <t>old_locus_tag=BF1974</t>
  </si>
  <si>
    <t>BF9343_1892</t>
  </si>
  <si>
    <t>CAH07673.1</t>
  </si>
  <si>
    <t>old_locus_tag=BF1975</t>
  </si>
  <si>
    <t>BF9343_1893</t>
  </si>
  <si>
    <t>CAH07674.1</t>
  </si>
  <si>
    <t>old_locus_tag=BF1976</t>
  </si>
  <si>
    <t>BF9343_1894</t>
  </si>
  <si>
    <t>CAH07675.1</t>
  </si>
  <si>
    <t>old_locus_tag=BF1977</t>
  </si>
  <si>
    <t>BF9343_1895</t>
  </si>
  <si>
    <t>CAH07676.1</t>
  </si>
  <si>
    <t>old_locus_tag=BF1978</t>
  </si>
  <si>
    <t>BF9343_1896</t>
  </si>
  <si>
    <t>CAH07677.1</t>
  </si>
  <si>
    <t>old_locus_tag=BF1979</t>
  </si>
  <si>
    <t>BF9343_1897</t>
  </si>
  <si>
    <t>CAH07678.1</t>
  </si>
  <si>
    <t>old_locus_tag=BF1980</t>
  </si>
  <si>
    <t>BF9343_1898</t>
  </si>
  <si>
    <t>CAH07679.1</t>
  </si>
  <si>
    <t>old_locus_tag=BF1981</t>
  </si>
  <si>
    <t>BF9343_1899</t>
  </si>
  <si>
    <t>CAH07680.1</t>
  </si>
  <si>
    <t>putative MarR-family regulatory protein</t>
  </si>
  <si>
    <t>old_locus_tag=BF1982</t>
  </si>
  <si>
    <t>BF9343_1900</t>
  </si>
  <si>
    <t>CAH07681.1</t>
  </si>
  <si>
    <t>old_locus_tag=BF1983</t>
  </si>
  <si>
    <t>hemN</t>
  </si>
  <si>
    <t>BF9343_1901</t>
  </si>
  <si>
    <t>CAH07682.1</t>
  </si>
  <si>
    <t>old_locus_tag=BF1984</t>
  </si>
  <si>
    <t>BF9343_1902</t>
  </si>
  <si>
    <t>CAH07683.1</t>
  </si>
  <si>
    <t>putative transmembrane transporter protein</t>
  </si>
  <si>
    <t>old_locus_tag=BF1985</t>
  </si>
  <si>
    <t>BF9343_1903</t>
  </si>
  <si>
    <t>CAH07684.1</t>
  </si>
  <si>
    <t>old_locus_tag=BF1986</t>
  </si>
  <si>
    <t>BF9343_1904</t>
  </si>
  <si>
    <t>CAH07685.1</t>
  </si>
  <si>
    <t>old_locus_tag=BF1987</t>
  </si>
  <si>
    <t>BF9343_1905</t>
  </si>
  <si>
    <t>CAH07686.1</t>
  </si>
  <si>
    <t>old_locus_tag=BF1988</t>
  </si>
  <si>
    <t>BF9343_1906</t>
  </si>
  <si>
    <t>CAH07687.1</t>
  </si>
  <si>
    <t>old_locus_tag=BF1989</t>
  </si>
  <si>
    <t>BF9343_1907</t>
  </si>
  <si>
    <t>CAH07688.1</t>
  </si>
  <si>
    <t>old_locus_tag=BF1990</t>
  </si>
  <si>
    <t>BF9343_1908</t>
  </si>
  <si>
    <t>CAH07689.1</t>
  </si>
  <si>
    <t>old_locus_tag=BF1991</t>
  </si>
  <si>
    <t>BF9343_1909</t>
  </si>
  <si>
    <t>CAH07690.1</t>
  </si>
  <si>
    <t>old_locus_tag=BF1992</t>
  </si>
  <si>
    <t>BF9343_1910</t>
  </si>
  <si>
    <t>CAH07691.1</t>
  </si>
  <si>
    <t>old_locus_tag=BF1993</t>
  </si>
  <si>
    <t>BF9343_1911</t>
  </si>
  <si>
    <t>CAH07692.1</t>
  </si>
  <si>
    <t>old_locus_tag=BF1994</t>
  </si>
  <si>
    <t>BF9343_1912</t>
  </si>
  <si>
    <t>CAH07693.1</t>
  </si>
  <si>
    <t>old_locus_tag=BF1995</t>
  </si>
  <si>
    <t>BF9343_1913</t>
  </si>
  <si>
    <t>CAH07694.1</t>
  </si>
  <si>
    <t>old_locus_tag=BF1996</t>
  </si>
  <si>
    <t>BF9343_1914</t>
  </si>
  <si>
    <t>CAH07695.1</t>
  </si>
  <si>
    <t>old_locus_tag=BF1997</t>
  </si>
  <si>
    <t>BF9343_1915</t>
  </si>
  <si>
    <t>CAH07696.1</t>
  </si>
  <si>
    <t>old_locus_tag=BF1998</t>
  </si>
  <si>
    <t>BF9343_1916</t>
  </si>
  <si>
    <t>CAH07697.1</t>
  </si>
  <si>
    <t>old_locus_tag=BF1999</t>
  </si>
  <si>
    <t>BF9343_1917</t>
  </si>
  <si>
    <t>CAH07698.1</t>
  </si>
  <si>
    <t>putative polysialic acid capsule transport protein</t>
  </si>
  <si>
    <t>old_locus_tag=BF2000</t>
  </si>
  <si>
    <t>BF9343_1918</t>
  </si>
  <si>
    <t>CAH07699.1</t>
  </si>
  <si>
    <t>old_locus_tag=BF2001</t>
  </si>
  <si>
    <t>BF9343_1919</t>
  </si>
  <si>
    <t>CAH07700.1</t>
  </si>
  <si>
    <t>old_locus_tag=BF2002</t>
  </si>
  <si>
    <t>BF9343_1920</t>
  </si>
  <si>
    <t>CAH07701.1</t>
  </si>
  <si>
    <t>old_locus_tag=BF2003</t>
  </si>
  <si>
    <t>BF9343_1921</t>
  </si>
  <si>
    <t>CAH07702.1</t>
  </si>
  <si>
    <t>old_locus_tag=BF2004</t>
  </si>
  <si>
    <t>BF9343_1922</t>
  </si>
  <si>
    <t>CAH07703.1</t>
  </si>
  <si>
    <t>old_locus_tag=BF2005</t>
  </si>
  <si>
    <t>BF9343_1923</t>
  </si>
  <si>
    <t>CAH07704.1</t>
  </si>
  <si>
    <t>old_locus_tag=BF2006</t>
  </si>
  <si>
    <t>BF9343_1924</t>
  </si>
  <si>
    <t>CAH07705.1</t>
  </si>
  <si>
    <t>old_locus_tag=BF2007</t>
  </si>
  <si>
    <t>BF9343_1925</t>
  </si>
  <si>
    <t>CAH07706.1</t>
  </si>
  <si>
    <t>old_locus_tag=BF2008</t>
  </si>
  <si>
    <t>BF9343_1926</t>
  </si>
  <si>
    <t>CAH07707.1</t>
  </si>
  <si>
    <t>old_locus_tag=BF2009</t>
  </si>
  <si>
    <t>BF9343_1927</t>
  </si>
  <si>
    <t>CAH07708.1</t>
  </si>
  <si>
    <t>old_locus_tag=BF2010</t>
  </si>
  <si>
    <t>BF9343_1928</t>
  </si>
  <si>
    <t>CAH07709.1</t>
  </si>
  <si>
    <t>old_locus_tag=BF2011</t>
  </si>
  <si>
    <t>BF9343_1929</t>
  </si>
  <si>
    <t>CAH07710.1</t>
  </si>
  <si>
    <t>old_locus_tag=BF2012</t>
  </si>
  <si>
    <t>BF9343_1930</t>
  </si>
  <si>
    <t>CAH07711.1</t>
  </si>
  <si>
    <t>old_locus_tag=BF2013</t>
  </si>
  <si>
    <t>BF9343_1931</t>
  </si>
  <si>
    <t>CAH07712.1</t>
  </si>
  <si>
    <t>old_locus_tag=BF2014</t>
  </si>
  <si>
    <t>BF9343_1932</t>
  </si>
  <si>
    <t>CAH07713.1</t>
  </si>
  <si>
    <t>putative bacteriophage Gp25 protein</t>
  </si>
  <si>
    <t>old_locus_tag=BF2015</t>
  </si>
  <si>
    <t>BF9343_1933</t>
  </si>
  <si>
    <t>CAH07714.1</t>
  </si>
  <si>
    <t>old_locus_tag=BF2016</t>
  </si>
  <si>
    <t>BF9343_1934</t>
  </si>
  <si>
    <t>CAH07715.1</t>
  </si>
  <si>
    <t>old_locus_tag=BF2017</t>
  </si>
  <si>
    <t>BF9343_1935</t>
  </si>
  <si>
    <t>CAH07716.1</t>
  </si>
  <si>
    <t>old_locus_tag=BF2018</t>
  </si>
  <si>
    <t>BF9343_1936</t>
  </si>
  <si>
    <t>CAH07717.1</t>
  </si>
  <si>
    <t>old_locus_tag=BF2019</t>
  </si>
  <si>
    <t>BF9343_1937</t>
  </si>
  <si>
    <t>CAH07718.1</t>
  </si>
  <si>
    <t>old_locus_tag=BF2020</t>
  </si>
  <si>
    <t>BF9343_1938</t>
  </si>
  <si>
    <t>CAH07719.1</t>
  </si>
  <si>
    <t>old_locus_tag=BF2021</t>
  </si>
  <si>
    <t>BF9343_1939</t>
  </si>
  <si>
    <t>CAH07720.1</t>
  </si>
  <si>
    <t>old_locus_tag=BF2022</t>
  </si>
  <si>
    <t>BF9343_1940</t>
  </si>
  <si>
    <t>CAH07721.1</t>
  </si>
  <si>
    <t>putative ATP-dependent protease</t>
  </si>
  <si>
    <t>old_locus_tag=BF2023</t>
  </si>
  <si>
    <t>BF9343_1941</t>
  </si>
  <si>
    <t>CAH07722.1</t>
  </si>
  <si>
    <t>old_locus_tag=BF2024</t>
  </si>
  <si>
    <t>BF9343_1942</t>
  </si>
  <si>
    <t>CAH07723.1</t>
  </si>
  <si>
    <t>old_locus_tag=BF2025</t>
  </si>
  <si>
    <t>BF9343_1943</t>
  </si>
  <si>
    <t>CAH07724.1</t>
  </si>
  <si>
    <t>old_locus_tag=BF2026</t>
  </si>
  <si>
    <t>BF9343_1944</t>
  </si>
  <si>
    <t>CAH07725.1</t>
  </si>
  <si>
    <t>old_locus_tag=BF2027</t>
  </si>
  <si>
    <t>BF9343_1945</t>
  </si>
  <si>
    <t>CAH07726.1</t>
  </si>
  <si>
    <t>old_locus_tag=BF2028</t>
  </si>
  <si>
    <t>BF9343_1946</t>
  </si>
  <si>
    <t>CAH07727.1</t>
  </si>
  <si>
    <t>old_locus_tag=BF2029</t>
  </si>
  <si>
    <t>BF9343_1947</t>
  </si>
  <si>
    <t>CAH07728.1</t>
  </si>
  <si>
    <t>putative tautomerase</t>
  </si>
  <si>
    <t>old_locus_tag=BF2030</t>
  </si>
  <si>
    <t>BF9343_1948</t>
  </si>
  <si>
    <t>CAH07729.1</t>
  </si>
  <si>
    <t>old_locus_tag=BF2031</t>
  </si>
  <si>
    <t>BF9343_1949</t>
  </si>
  <si>
    <t>CAH07730.1</t>
  </si>
  <si>
    <t>putative TetR-family transcriptional regulator</t>
  </si>
  <si>
    <t>old_locus_tag=BF2032</t>
  </si>
  <si>
    <t>BF9343_1950</t>
  </si>
  <si>
    <t>putative bacteriophage integrase (pseudogene)</t>
  </si>
  <si>
    <t>pseudo;old_locus_tag=BF2033</t>
  </si>
  <si>
    <t>BF9343_1951</t>
  </si>
  <si>
    <t>CAH07732.1</t>
  </si>
  <si>
    <t>old_locus_tag=BF2035</t>
  </si>
  <si>
    <t>BF9343_1952</t>
  </si>
  <si>
    <t>CAH07733.1</t>
  </si>
  <si>
    <t>old_locus_tag=BF2036</t>
  </si>
  <si>
    <t>BF9343_1953</t>
  </si>
  <si>
    <t>CAH07734.1</t>
  </si>
  <si>
    <t>old_locus_tag=BF2037</t>
  </si>
  <si>
    <t>BF9343_1954</t>
  </si>
  <si>
    <t>CAH07735.1</t>
  </si>
  <si>
    <t>old_locus_tag=BF2038</t>
  </si>
  <si>
    <t>BF9343_1955</t>
  </si>
  <si>
    <t>CAH07736.1</t>
  </si>
  <si>
    <t>old_locus_tag=BF2039</t>
  </si>
  <si>
    <t>BF9343_1956</t>
  </si>
  <si>
    <t>CAH07737.1</t>
  </si>
  <si>
    <t>old_locus_tag=BF2040</t>
  </si>
  <si>
    <t>BF9343_1957</t>
  </si>
  <si>
    <t>CAH07738.1</t>
  </si>
  <si>
    <t>old_locus_tag=BF2041</t>
  </si>
  <si>
    <t>BF9343_1958</t>
  </si>
  <si>
    <t>pseudo;old_locus_tag=BF2042</t>
  </si>
  <si>
    <t>BF9343_1959</t>
  </si>
  <si>
    <t>CAH07740.1</t>
  </si>
  <si>
    <t>old_locus_tag=BF2043</t>
  </si>
  <si>
    <t>BF9343_1960</t>
  </si>
  <si>
    <t>CAH07741.1</t>
  </si>
  <si>
    <t>old_locus_tag=BF2044</t>
  </si>
  <si>
    <t>BF9343_1961</t>
  </si>
  <si>
    <t>CAH07742.1</t>
  </si>
  <si>
    <t>old_locus_tag=BF2045</t>
  </si>
  <si>
    <t>BF9343_1962</t>
  </si>
  <si>
    <t>CAH07743.1</t>
  </si>
  <si>
    <t>putative transmembrane endonuclease/exonuclease/phosphatase family protein</t>
  </si>
  <si>
    <t>old_locus_tag=BF2046</t>
  </si>
  <si>
    <t>BF9343_1963</t>
  </si>
  <si>
    <t>CAH07744.1</t>
  </si>
  <si>
    <t>putative two-component system sensor kinase/response regulator fusion protein</t>
  </si>
  <si>
    <t>old_locus_tag=BF2047</t>
  </si>
  <si>
    <t>BF9343_1964</t>
  </si>
  <si>
    <t>CAH07745.1</t>
  </si>
  <si>
    <t>old_locus_tag=BF2048</t>
  </si>
  <si>
    <t>BF9343_1965</t>
  </si>
  <si>
    <t>CAH07746.1</t>
  </si>
  <si>
    <t>old_locus_tag=BF2049</t>
  </si>
  <si>
    <t>BF9343_1966</t>
  </si>
  <si>
    <t>CAH07747.1</t>
  </si>
  <si>
    <t>old_locus_tag=BF2050</t>
  </si>
  <si>
    <t>BF9343_1967</t>
  </si>
  <si>
    <t>CAH07748.1</t>
  </si>
  <si>
    <t>old_locus_tag=BF2051</t>
  </si>
  <si>
    <t>BF9343_1968</t>
  </si>
  <si>
    <t>CAH07749.1</t>
  </si>
  <si>
    <t>old_locus_tag=BF2052</t>
  </si>
  <si>
    <t>BF9343_1969</t>
  </si>
  <si>
    <t>CAH07750.1</t>
  </si>
  <si>
    <t>old_locus_tag=BF2053</t>
  </si>
  <si>
    <t>BF9343_1970</t>
  </si>
  <si>
    <t>CAH07751.1</t>
  </si>
  <si>
    <t>old_locus_tag=BF2054</t>
  </si>
  <si>
    <t>BF9343_1971</t>
  </si>
  <si>
    <t>CAH07752.1</t>
  </si>
  <si>
    <t>putative transmembrane O-antigen flippase</t>
  </si>
  <si>
    <t>old_locus_tag=BF2055</t>
  </si>
  <si>
    <t>BF9343_1972</t>
  </si>
  <si>
    <t>CAH07753.1</t>
  </si>
  <si>
    <t>putative capsular polysaccharide glycosyltransferase</t>
  </si>
  <si>
    <t>old_locus_tag=BF2056</t>
  </si>
  <si>
    <t>BF9343_1973</t>
  </si>
  <si>
    <t>putative N-acetylmuramoyl-L-alanine amidase (pseudogene)</t>
  </si>
  <si>
    <t>pseudo;old_locus_tag=BF2057</t>
  </si>
  <si>
    <t>BF9343_1974</t>
  </si>
  <si>
    <t>CAH07755.1</t>
  </si>
  <si>
    <t>putative capsule-related protein</t>
  </si>
  <si>
    <t>old_locus_tag=BF2058</t>
  </si>
  <si>
    <t>BF9343_1975</t>
  </si>
  <si>
    <t>CAH07756.1</t>
  </si>
  <si>
    <t>putative capsule-related glycosyltransferase</t>
  </si>
  <si>
    <t>old_locus_tag=BF2059</t>
  </si>
  <si>
    <t>BF9343_1976</t>
  </si>
  <si>
    <t>CAH07757.1</t>
  </si>
  <si>
    <t>putative transmembrane surface-related protein</t>
  </si>
  <si>
    <t>old_locus_tag=BF2060</t>
  </si>
  <si>
    <t>BF9343_1977</t>
  </si>
  <si>
    <t>CAH07758.1</t>
  </si>
  <si>
    <t>old_locus_tag=BF2061</t>
  </si>
  <si>
    <t>BF9343_1978</t>
  </si>
  <si>
    <t>CAH07759.1</t>
  </si>
  <si>
    <t>old_locus_tag=BF2062</t>
  </si>
  <si>
    <t>BF9343_1979</t>
  </si>
  <si>
    <t>CAH07760.1</t>
  </si>
  <si>
    <t>old_locus_tag=BF2063</t>
  </si>
  <si>
    <t>BF9343_1980</t>
  </si>
  <si>
    <t>CAH07761.1</t>
  </si>
  <si>
    <t>old_locus_tag=BF2064</t>
  </si>
  <si>
    <t>nqrA</t>
  </si>
  <si>
    <t>BF9343_1981</t>
  </si>
  <si>
    <t>CAH07762.1</t>
  </si>
  <si>
    <t>putative Na+-translocating NADH-quinone reductase subunit A</t>
  </si>
  <si>
    <t>old_locus_tag=BF2065</t>
  </si>
  <si>
    <t>nqrB</t>
  </si>
  <si>
    <t>BF9343_1982</t>
  </si>
  <si>
    <t>CAH07763.1</t>
  </si>
  <si>
    <t>putative Na+-translocating NADH-quinone reductase subunit B</t>
  </si>
  <si>
    <t>old_locus_tag=BF2066</t>
  </si>
  <si>
    <t>nqrC</t>
  </si>
  <si>
    <t>BF9343_1983</t>
  </si>
  <si>
    <t>CAH07764.1</t>
  </si>
  <si>
    <t>putative Na+-translocating NADH-quinone reductase subunit C</t>
  </si>
  <si>
    <t>old_locus_tag=BF2067</t>
  </si>
  <si>
    <t>nqrD</t>
  </si>
  <si>
    <t>BF9343_1984</t>
  </si>
  <si>
    <t>CAH07765.1</t>
  </si>
  <si>
    <t>putative Na+-translocating quinone reductase subunit D</t>
  </si>
  <si>
    <t>old_locus_tag=BF2068</t>
  </si>
  <si>
    <t>nqrE</t>
  </si>
  <si>
    <t>BF9343_1985</t>
  </si>
  <si>
    <t>CAH07766.1</t>
  </si>
  <si>
    <t>Na+-translocating NADH-quinone reductase subunit E</t>
  </si>
  <si>
    <t>old_locus_tag=BF2069</t>
  </si>
  <si>
    <t>nqrF</t>
  </si>
  <si>
    <t>BF9343_1986</t>
  </si>
  <si>
    <t>CAH07767.1</t>
  </si>
  <si>
    <t>putative Na+-translocating NADH-quinone reductase subunit F</t>
  </si>
  <si>
    <t>old_locus_tag=BF2070</t>
  </si>
  <si>
    <t>dbpA</t>
  </si>
  <si>
    <t>BF9343_1987</t>
  </si>
  <si>
    <t>CAH07768.1</t>
  </si>
  <si>
    <t>putative ATP-independent RNA helicase</t>
  </si>
  <si>
    <t>old_locus_tag=BF2071</t>
  </si>
  <si>
    <t>serC</t>
  </si>
  <si>
    <t>BF9343_1988</t>
  </si>
  <si>
    <t>CAH07769.1</t>
  </si>
  <si>
    <t>putative phosphoserine aminotransferase</t>
  </si>
  <si>
    <t>old_locus_tag=BF2072</t>
  </si>
  <si>
    <t>serA</t>
  </si>
  <si>
    <t>BF9343_1989</t>
  </si>
  <si>
    <t>CAH07770.1</t>
  </si>
  <si>
    <t>putative D-3-phosphoglycerate dehydrogenase</t>
  </si>
  <si>
    <t>old_locus_tag=BF2073</t>
  </si>
  <si>
    <t>BF9343_1990</t>
  </si>
  <si>
    <t>CAH07771.1</t>
  </si>
  <si>
    <t>old_locus_tag=BF2074</t>
  </si>
  <si>
    <t>BF9343_1991</t>
  </si>
  <si>
    <t>CAH07772.1</t>
  </si>
  <si>
    <t>putative peptidyl-prolyl cis-trans isomerase</t>
  </si>
  <si>
    <t>old_locus_tag=BF2075</t>
  </si>
  <si>
    <t>BF9343_1992</t>
  </si>
  <si>
    <t>CAH07773.1</t>
  </si>
  <si>
    <t>old_locus_tag=BF2076</t>
  </si>
  <si>
    <t>BF9343_1993</t>
  </si>
  <si>
    <t>CAH07774.1</t>
  </si>
  <si>
    <t>putative type II restriction enzyme</t>
  </si>
  <si>
    <t>old_locus_tag=BF2077</t>
  </si>
  <si>
    <t>BF9343_1994</t>
  </si>
  <si>
    <t>CAH07775.1</t>
  </si>
  <si>
    <t>old_locus_tag=BF2078</t>
  </si>
  <si>
    <t>BF9343_1995</t>
  </si>
  <si>
    <t>CAH07776.1</t>
  </si>
  <si>
    <t>putative glycine dehydrogenase [decarboxylating]</t>
  </si>
  <si>
    <t>old_locus_tag=BF2079</t>
  </si>
  <si>
    <t>BF9343_1996</t>
  </si>
  <si>
    <t>CAH07777.1</t>
  </si>
  <si>
    <t>putative metallo-beta-lactamase</t>
  </si>
  <si>
    <t>old_locus_tag=BF2080</t>
  </si>
  <si>
    <t>gidB</t>
  </si>
  <si>
    <t>BF9343_1997</t>
  </si>
  <si>
    <t>CAH07778.1</t>
  </si>
  <si>
    <t>putative glucose-inhibited cell division protein</t>
  </si>
  <si>
    <t>old_locus_tag=BF2081</t>
  </si>
  <si>
    <t>BF9343_1998</t>
  </si>
  <si>
    <t>CAH07779.1</t>
  </si>
  <si>
    <t>old_locus_tag=BF2082</t>
  </si>
  <si>
    <t>BF9343_1999</t>
  </si>
  <si>
    <t>CAH07780.1</t>
  </si>
  <si>
    <t>old_locus_tag=BF2083</t>
  </si>
  <si>
    <t>BF9343_2000</t>
  </si>
  <si>
    <t>CAH07781.1</t>
  </si>
  <si>
    <t>old_locus_tag=BF2084</t>
  </si>
  <si>
    <t>BF9343_2001</t>
  </si>
  <si>
    <t>CAH07782.1</t>
  </si>
  <si>
    <t>possible exported heavy-metal binding protein</t>
  </si>
  <si>
    <t>old_locus_tag=BF2085</t>
  </si>
  <si>
    <t>BF9343_2002</t>
  </si>
  <si>
    <t>CAH07783.1</t>
  </si>
  <si>
    <t>putative transmembrane cation-transporting ATPase</t>
  </si>
  <si>
    <t>old_locus_tag=BF2086</t>
  </si>
  <si>
    <t>BF9343_2003</t>
  </si>
  <si>
    <t>CAH07784.1</t>
  </si>
  <si>
    <t>putative AraC-type transcriptional regulator</t>
  </si>
  <si>
    <t>old_locus_tag=BF2087</t>
  </si>
  <si>
    <t>BF9343_2004</t>
  </si>
  <si>
    <t>CAH07785.1</t>
  </si>
  <si>
    <t>old_locus_tag=BF2088</t>
  </si>
  <si>
    <t>BF9343_2005</t>
  </si>
  <si>
    <t>CAH07786.1</t>
  </si>
  <si>
    <t>old_locus_tag=BF2089</t>
  </si>
  <si>
    <t>BF9343_2006</t>
  </si>
  <si>
    <t>putative xylanase (pseudogene)</t>
  </si>
  <si>
    <t>pseudo;old_locus_tag=BF2090</t>
  </si>
  <si>
    <t>BF9343_2007</t>
  </si>
  <si>
    <t>CAH07788.1</t>
  </si>
  <si>
    <t>putative transmembrane oligopeptide transporter</t>
  </si>
  <si>
    <t>old_locus_tag=BF2092</t>
  </si>
  <si>
    <t>BF9343_2008</t>
  </si>
  <si>
    <t>CAH07789.1</t>
  </si>
  <si>
    <t>old_locus_tag=BF2093</t>
  </si>
  <si>
    <t>BF9343_2009</t>
  </si>
  <si>
    <t>CAH07790.1</t>
  </si>
  <si>
    <t>putative two-component sensor histidine kinase protein</t>
  </si>
  <si>
    <t>old_locus_tag=BF2094</t>
  </si>
  <si>
    <t>BF9343_2010</t>
  </si>
  <si>
    <t>CAH07791.1</t>
  </si>
  <si>
    <t>old_locus_tag=BF2095</t>
  </si>
  <si>
    <t>BF9343_2011</t>
  </si>
  <si>
    <t>CAH07792.1</t>
  </si>
  <si>
    <t>old_locus_tag=BF2096</t>
  </si>
  <si>
    <t>BF9343_2012</t>
  </si>
  <si>
    <t>CAH07793.1</t>
  </si>
  <si>
    <t>old_locus_tag=BF2097</t>
  </si>
  <si>
    <t>BF9343_2013</t>
  </si>
  <si>
    <t>CAH07794.1</t>
  </si>
  <si>
    <t>putative transporter permease protein</t>
  </si>
  <si>
    <t>old_locus_tag=BF2098</t>
  </si>
  <si>
    <t>BF9343_2014</t>
  </si>
  <si>
    <t>CAH07795.1</t>
  </si>
  <si>
    <t>old_locus_tag=BF2099</t>
  </si>
  <si>
    <t>BF9343_2015</t>
  </si>
  <si>
    <t>CAH07796.1</t>
  </si>
  <si>
    <t>old_locus_tag=BF2100</t>
  </si>
  <si>
    <t>BF9343_2016</t>
  </si>
  <si>
    <t>CAH07797.1</t>
  </si>
  <si>
    <t>putative GTP-binding cell division protein</t>
  </si>
  <si>
    <t>old_locus_tag=BF2101</t>
  </si>
  <si>
    <t>BF9343_2017</t>
  </si>
  <si>
    <t>CAH07798.1</t>
  </si>
  <si>
    <t>putative transmembrane sodium-solute transporter</t>
  </si>
  <si>
    <t>old_locus_tag=BF2102</t>
  </si>
  <si>
    <t>BF9343_2018</t>
  </si>
  <si>
    <t>CAH07799.1</t>
  </si>
  <si>
    <t>old_locus_tag=BF2104</t>
  </si>
  <si>
    <t>BF9343_2019</t>
  </si>
  <si>
    <t>CAH07800.1</t>
  </si>
  <si>
    <t>old_locus_tag=BF2105</t>
  </si>
  <si>
    <t>recR</t>
  </si>
  <si>
    <t>BF9343_2020</t>
  </si>
  <si>
    <t>CAH07801.1</t>
  </si>
  <si>
    <t>putative RecR-family recombination protein</t>
  </si>
  <si>
    <t>old_locus_tag=BF2106</t>
  </si>
  <si>
    <t>BF9343_2021</t>
  </si>
  <si>
    <t>CAH07802.1</t>
  </si>
  <si>
    <t>old_locus_tag=BF2107</t>
  </si>
  <si>
    <t>BF9343_2022</t>
  </si>
  <si>
    <t>CAH07803.1</t>
  </si>
  <si>
    <t>old_locus_tag=BF2108</t>
  </si>
  <si>
    <t>BF9343_2023</t>
  </si>
  <si>
    <t>CAH07804.1</t>
  </si>
  <si>
    <t>old_locus_tag=BF2109</t>
  </si>
  <si>
    <t>BF9343_2024</t>
  </si>
  <si>
    <t>CAH07805.1</t>
  </si>
  <si>
    <t>putative amino acid transferase</t>
  </si>
  <si>
    <t>old_locus_tag=BF2110</t>
  </si>
  <si>
    <t>tRNA-Asp</t>
  </si>
  <si>
    <t>BF9343_2025</t>
  </si>
  <si>
    <t>CAH07806.1</t>
  </si>
  <si>
    <t>old_locus_tag=BF2111</t>
  </si>
  <si>
    <t>BF9343_2026</t>
  </si>
  <si>
    <t>CAH07807.1</t>
  </si>
  <si>
    <t>putative RNA-directed DNA polymerase from retron</t>
  </si>
  <si>
    <t>old_locus_tag=BF2112</t>
  </si>
  <si>
    <t>BF9343_2027</t>
  </si>
  <si>
    <t>CAH07808.1</t>
  </si>
  <si>
    <t>old_locus_tag=BF2113</t>
  </si>
  <si>
    <t>BF9343_2028</t>
  </si>
  <si>
    <t>CAH07809.1</t>
  </si>
  <si>
    <t>possible DNA-binding protein</t>
  </si>
  <si>
    <t>old_locus_tag=BF2114</t>
  </si>
  <si>
    <t>BF9343_2029</t>
  </si>
  <si>
    <t>CAH07810.1</t>
  </si>
  <si>
    <t>old_locus_tag=BF2115</t>
  </si>
  <si>
    <t>BF9343_2030</t>
  </si>
  <si>
    <t>CAH07811.1</t>
  </si>
  <si>
    <t>old_locus_tag=BF2116</t>
  </si>
  <si>
    <t>BF9343_2031</t>
  </si>
  <si>
    <t>CAH07812.1</t>
  </si>
  <si>
    <t>old_locus_tag=BF2117</t>
  </si>
  <si>
    <t>BF9343_2032</t>
  </si>
  <si>
    <t>CAH07813.1</t>
  </si>
  <si>
    <t>old_locus_tag=BF2118</t>
  </si>
  <si>
    <t>BF9343_2033</t>
  </si>
  <si>
    <t>CAH07814.1</t>
  </si>
  <si>
    <t>old_locus_tag=BF2119</t>
  </si>
  <si>
    <t>BF9343_2034</t>
  </si>
  <si>
    <t>CAH07815.1</t>
  </si>
  <si>
    <t>old_locus_tag=BF2120</t>
  </si>
  <si>
    <t>BF9343_2035</t>
  </si>
  <si>
    <t>CAH07816.1</t>
  </si>
  <si>
    <t>old_locus_tag=BF2121</t>
  </si>
  <si>
    <t>BF9343_2036</t>
  </si>
  <si>
    <t>CAH07817.1</t>
  </si>
  <si>
    <t>putative aldo/keto reductase</t>
  </si>
  <si>
    <t>old_locus_tag=BF2122</t>
  </si>
  <si>
    <t>BF9343_2037</t>
  </si>
  <si>
    <t>CAH07818.1</t>
  </si>
  <si>
    <t>old_locus_tag=BF2123</t>
  </si>
  <si>
    <t>BF9343_2038</t>
  </si>
  <si>
    <t>CAH07819.1</t>
  </si>
  <si>
    <t>old_locus_tag=BF2124</t>
  </si>
  <si>
    <t>BF9343_2039</t>
  </si>
  <si>
    <t>CAH07820.1</t>
  </si>
  <si>
    <t>old_locus_tag=BF2125</t>
  </si>
  <si>
    <t>BF9343_2040</t>
  </si>
  <si>
    <t>CAH07821.1</t>
  </si>
  <si>
    <t>putative flavoredoxin</t>
  </si>
  <si>
    <t>old_locus_tag=BF2126</t>
  </si>
  <si>
    <t>BF9343_2041</t>
  </si>
  <si>
    <t>CAH07822.1</t>
  </si>
  <si>
    <t>old_locus_tag=BF2127</t>
  </si>
  <si>
    <t>BF9343_2042</t>
  </si>
  <si>
    <t>CAH07823.1</t>
  </si>
  <si>
    <t>old_locus_tag=BF2128</t>
  </si>
  <si>
    <t>BF9343_2043</t>
  </si>
  <si>
    <t>putative aldo/keto reductase (pseudogene)</t>
  </si>
  <si>
    <t>pseudo;old_locus_tag=BF2129</t>
  </si>
  <si>
    <t>BF9343_2044</t>
  </si>
  <si>
    <t>CAH07825.1</t>
  </si>
  <si>
    <t>old_locus_tag=BF2131</t>
  </si>
  <si>
    <t>BF9343_2045</t>
  </si>
  <si>
    <t>CAH07826.1</t>
  </si>
  <si>
    <t>old_locus_tag=BF2132</t>
  </si>
  <si>
    <t>BF9343_2046</t>
  </si>
  <si>
    <t>CAH07827.1</t>
  </si>
  <si>
    <t>old_locus_tag=BF2133</t>
  </si>
  <si>
    <t>BF9343_2047</t>
  </si>
  <si>
    <t>CAH07828.1</t>
  </si>
  <si>
    <t>old_locus_tag=BF2134</t>
  </si>
  <si>
    <t>BF9343_2048</t>
  </si>
  <si>
    <t>CAH07829.1</t>
  </si>
  <si>
    <t>putative amidohydrolase</t>
  </si>
  <si>
    <t>old_locus_tag=BF2135</t>
  </si>
  <si>
    <t>BF9343_2049</t>
  </si>
  <si>
    <t>CAH07830.1</t>
  </si>
  <si>
    <t>old_locus_tag=BF2136</t>
  </si>
  <si>
    <t>BF9343_2050</t>
  </si>
  <si>
    <t>CAH07831.1</t>
  </si>
  <si>
    <t>old_locus_tag=BF2137</t>
  </si>
  <si>
    <t>BF9343_2051</t>
  </si>
  <si>
    <t>CAH07832.1</t>
  </si>
  <si>
    <t>possible carboxymuconolactone decarboxylase</t>
  </si>
  <si>
    <t>old_locus_tag=BF2138</t>
  </si>
  <si>
    <t>BF9343_2052</t>
  </si>
  <si>
    <t>CAH07833.1</t>
  </si>
  <si>
    <t>old_locus_tag=BF2139</t>
  </si>
  <si>
    <t>BF9343_2053</t>
  </si>
  <si>
    <t>CAH07834.1</t>
  </si>
  <si>
    <t>old_locus_tag=BF2140</t>
  </si>
  <si>
    <t>BF9343_2054</t>
  </si>
  <si>
    <t>CAH07835.1</t>
  </si>
  <si>
    <t>old_locus_tag=BF2141</t>
  </si>
  <si>
    <t>BF9343_2055</t>
  </si>
  <si>
    <t>CAH07836.1</t>
  </si>
  <si>
    <t>old_locus_tag=BF2142</t>
  </si>
  <si>
    <t>BF9343_2056</t>
  </si>
  <si>
    <t>CAH07837.1</t>
  </si>
  <si>
    <t>old_locus_tag=BF2143</t>
  </si>
  <si>
    <t>BF9343_2057</t>
  </si>
  <si>
    <t>CAH07838.1</t>
  </si>
  <si>
    <t>putative 2,5-dichloro-2,5-cyclohexadiene-1,4-diol dehydrogenase</t>
  </si>
  <si>
    <t>old_locus_tag=BF2144</t>
  </si>
  <si>
    <t>BF9343_2058</t>
  </si>
  <si>
    <t>CAH07839.1</t>
  </si>
  <si>
    <t>old_locus_tag=BF2145</t>
  </si>
  <si>
    <t>BF9343_2059</t>
  </si>
  <si>
    <t>CAH07840.1</t>
  </si>
  <si>
    <t>putative RibD-family protein</t>
  </si>
  <si>
    <t>old_locus_tag=BF2146</t>
  </si>
  <si>
    <t>BF9343_2060</t>
  </si>
  <si>
    <t>CAH07841.1</t>
  </si>
  <si>
    <t>old_locus_tag=BF2147</t>
  </si>
  <si>
    <t>BF9343_2061</t>
  </si>
  <si>
    <t>CAH07842.1</t>
  </si>
  <si>
    <t>old_locus_tag=BF2148</t>
  </si>
  <si>
    <t>BF9343_2062</t>
  </si>
  <si>
    <t>CAH07843.1</t>
  </si>
  <si>
    <t>old_locus_tag=BF2149</t>
  </si>
  <si>
    <t>BF9343_2063</t>
  </si>
  <si>
    <t>CAH07844.1</t>
  </si>
  <si>
    <t>putative IS element</t>
  </si>
  <si>
    <t>old_locus_tag=BF2150</t>
  </si>
  <si>
    <t>BF9343_2064</t>
  </si>
  <si>
    <t>CAH07845.1</t>
  </si>
  <si>
    <t>old_locus_tag=BF2151</t>
  </si>
  <si>
    <t>BF9343_2065</t>
  </si>
  <si>
    <t>CAH07846.1</t>
  </si>
  <si>
    <t>old_locus_tag=BF2152</t>
  </si>
  <si>
    <t>BF9343_2066</t>
  </si>
  <si>
    <t>CAH07847.1</t>
  </si>
  <si>
    <t>old_locus_tag=BF2153</t>
  </si>
  <si>
    <t>BF9343_2067</t>
  </si>
  <si>
    <t>CAH07848.1</t>
  </si>
  <si>
    <t>putative cation transport related membrane protein</t>
  </si>
  <si>
    <t>old_locus_tag=BF2154</t>
  </si>
  <si>
    <t>BF9343_2068</t>
  </si>
  <si>
    <t>CAH07849.1</t>
  </si>
  <si>
    <t>old_locus_tag=BF2155</t>
  </si>
  <si>
    <t>BF9343_2069</t>
  </si>
  <si>
    <t>CAH07850.1</t>
  </si>
  <si>
    <t>old_locus_tag=BF2156</t>
  </si>
  <si>
    <t>BF9343_2070</t>
  </si>
  <si>
    <t>CAH07851.1</t>
  </si>
  <si>
    <t>old_locus_tag=BF2157</t>
  </si>
  <si>
    <t>BF9343_2071</t>
  </si>
  <si>
    <t>CAH07852.1</t>
  </si>
  <si>
    <t>old_locus_tag=BF2158</t>
  </si>
  <si>
    <t>BF9343_2072</t>
  </si>
  <si>
    <t>CAH07853.1</t>
  </si>
  <si>
    <t>old_locus_tag=BF2159</t>
  </si>
  <si>
    <t>BF9343_2073</t>
  </si>
  <si>
    <t>CAH07854.1</t>
  </si>
  <si>
    <t>old_locus_tag=BF2160</t>
  </si>
  <si>
    <t>BF9343_2074</t>
  </si>
  <si>
    <t>CAH07855.1</t>
  </si>
  <si>
    <t>old_locus_tag=BF2161</t>
  </si>
  <si>
    <t>BF9343_2075</t>
  </si>
  <si>
    <t>CAH07856.1</t>
  </si>
  <si>
    <t>old_locus_tag=BF2162</t>
  </si>
  <si>
    <t>BF9343_2076</t>
  </si>
  <si>
    <t>CAH07857.1</t>
  </si>
  <si>
    <t>old_locus_tag=BF2163</t>
  </si>
  <si>
    <t>BF9343_2077</t>
  </si>
  <si>
    <t>CAH07858.1</t>
  </si>
  <si>
    <t>putative TonB-related exported protein</t>
  </si>
  <si>
    <t>old_locus_tag=BF2164</t>
  </si>
  <si>
    <t>BF9343_2078</t>
  </si>
  <si>
    <t>CAH07859.1</t>
  </si>
  <si>
    <t>old_locus_tag=BF2165</t>
  </si>
  <si>
    <t>BF9343_2079</t>
  </si>
  <si>
    <t>CAH07860.1</t>
  </si>
  <si>
    <t>old_locus_tag=BF2166</t>
  </si>
  <si>
    <t>BF9343_2080</t>
  </si>
  <si>
    <t>CAH07861.1</t>
  </si>
  <si>
    <t>putative exported membrane protein</t>
  </si>
  <si>
    <t>old_locus_tag=BF2167</t>
  </si>
  <si>
    <t>BF9343_2081</t>
  </si>
  <si>
    <t>CAH07862.1</t>
  </si>
  <si>
    <t>old_locus_tag=BF2168</t>
  </si>
  <si>
    <t>BF9343_2082</t>
  </si>
  <si>
    <t>CAH07863.1</t>
  </si>
  <si>
    <t>old_locus_tag=BF2169</t>
  </si>
  <si>
    <t>BF9343_2083</t>
  </si>
  <si>
    <t>CAH07864.1</t>
  </si>
  <si>
    <t>putative polyketide synthesis O-methyltransferase</t>
  </si>
  <si>
    <t>old_locus_tag=BF2170</t>
  </si>
  <si>
    <t>BF9343_2084</t>
  </si>
  <si>
    <t>CAH07865.1</t>
  </si>
  <si>
    <t>putative transport-related membrane protein</t>
  </si>
  <si>
    <t>old_locus_tag=BF2171</t>
  </si>
  <si>
    <t>BF9343_2085</t>
  </si>
  <si>
    <t>CAH07866.1</t>
  </si>
  <si>
    <t>old_locus_tag=BF2172</t>
  </si>
  <si>
    <t>BF9343_2086</t>
  </si>
  <si>
    <t>CAH07867.1</t>
  </si>
  <si>
    <t>putative two-component regulatory system histidine kinase</t>
  </si>
  <si>
    <t>old_locus_tag=BF2173</t>
  </si>
  <si>
    <t>BF9343_2087</t>
  </si>
  <si>
    <t>CAH07868.1</t>
  </si>
  <si>
    <t>old_locus_tag=BF2174</t>
  </si>
  <si>
    <t>BF9343_2088</t>
  </si>
  <si>
    <t>CAH07869.1</t>
  </si>
  <si>
    <t>old_locus_tag=BF2175</t>
  </si>
  <si>
    <t>BF9343_2089</t>
  </si>
  <si>
    <t>CAH07870.1</t>
  </si>
  <si>
    <t>putative AsnC-family transcriptional regulator</t>
  </si>
  <si>
    <t>old_locus_tag=BF2176</t>
  </si>
  <si>
    <t>BF9343_2090</t>
  </si>
  <si>
    <t>CAH07871.1</t>
  </si>
  <si>
    <t>old_locus_tag=BF2177</t>
  </si>
  <si>
    <t>BF9343_2091</t>
  </si>
  <si>
    <t>CAH07872.1</t>
  </si>
  <si>
    <t>old_locus_tag=BF2178</t>
  </si>
  <si>
    <t>BF9343_2092</t>
  </si>
  <si>
    <t>CAH07873.1</t>
  </si>
  <si>
    <t>old_locus_tag=BF2179</t>
  </si>
  <si>
    <t>BF9343_2093</t>
  </si>
  <si>
    <t>CAH07874.1</t>
  </si>
  <si>
    <t>old_locus_tag=BF2180</t>
  </si>
  <si>
    <t>BF9343_2094</t>
  </si>
  <si>
    <t>CAH07875.1</t>
  </si>
  <si>
    <t>old_locus_tag=BF2181</t>
  </si>
  <si>
    <t>BF9343_2095</t>
  </si>
  <si>
    <t>CAH07876.1</t>
  </si>
  <si>
    <t>old_locus_tag=BF2182</t>
  </si>
  <si>
    <t>BF9343_2096</t>
  </si>
  <si>
    <t>CAH07877.1</t>
  </si>
  <si>
    <t>old_locus_tag=BF2183</t>
  </si>
  <si>
    <t>BF9343_2097</t>
  </si>
  <si>
    <t>CAH07878.1</t>
  </si>
  <si>
    <t>old_locus_tag=BF2184</t>
  </si>
  <si>
    <t>BF9343_2098</t>
  </si>
  <si>
    <t>CAH07879.1</t>
  </si>
  <si>
    <t>old_locus_tag=BF2185</t>
  </si>
  <si>
    <t>BF9343_2099</t>
  </si>
  <si>
    <t>CAH07880.1</t>
  </si>
  <si>
    <t>old_locus_tag=BF2186</t>
  </si>
  <si>
    <t>BF9343_2100</t>
  </si>
  <si>
    <t>CAH07881.1</t>
  </si>
  <si>
    <t>old_locus_tag=BF2187</t>
  </si>
  <si>
    <t>BF9343_2101</t>
  </si>
  <si>
    <t>CAH07882.1</t>
  </si>
  <si>
    <t>old_locus_tag=BF2188</t>
  </si>
  <si>
    <t>BF9343_2102</t>
  </si>
  <si>
    <t>CAH07883.1</t>
  </si>
  <si>
    <t>putative NAD dependent epimerase/dehydratase</t>
  </si>
  <si>
    <t>old_locus_tag=BF2189</t>
  </si>
  <si>
    <t>BF9343_2103</t>
  </si>
  <si>
    <t>CAH07884.1</t>
  </si>
  <si>
    <t>putative two component system histidine kinase/response regulator fusion protein</t>
  </si>
  <si>
    <t>old_locus_tag=BF2190</t>
  </si>
  <si>
    <t>BF9343_2104</t>
  </si>
  <si>
    <t>CAH07885.1</t>
  </si>
  <si>
    <t>old_locus_tag=BF2191</t>
  </si>
  <si>
    <t>BF9343_2105</t>
  </si>
  <si>
    <t>CAH07886.1</t>
  </si>
  <si>
    <t>putative helicase</t>
  </si>
  <si>
    <t>old_locus_tag=BF2192</t>
  </si>
  <si>
    <t>BF9343_2106</t>
  </si>
  <si>
    <t>CAH07887.1</t>
  </si>
  <si>
    <t>putative hydrolase exported protein</t>
  </si>
  <si>
    <t>old_locus_tag=BF2193</t>
  </si>
  <si>
    <t>BF9343_2107</t>
  </si>
  <si>
    <t>CAH07888.1</t>
  </si>
  <si>
    <t>old_locus_tag=BF2194</t>
  </si>
  <si>
    <t>BF9343_2108</t>
  </si>
  <si>
    <t>CAH07889.1</t>
  </si>
  <si>
    <t>old_locus_tag=BF2195</t>
  </si>
  <si>
    <t>BF9343_2109</t>
  </si>
  <si>
    <t>CAH07890.1</t>
  </si>
  <si>
    <t>old_locus_tag=BF2196</t>
  </si>
  <si>
    <t>BF9343_2110</t>
  </si>
  <si>
    <t>CAH07891.1</t>
  </si>
  <si>
    <t>old_locus_tag=BF2197</t>
  </si>
  <si>
    <t>BF9343_2111</t>
  </si>
  <si>
    <t>CAH07892.1</t>
  </si>
  <si>
    <t>old_locus_tag=BF2198</t>
  </si>
  <si>
    <t>BF9343_2112</t>
  </si>
  <si>
    <t>CAH07893.1</t>
  </si>
  <si>
    <t>old_locus_tag=BF2199</t>
  </si>
  <si>
    <t>BF9343_2113</t>
  </si>
  <si>
    <t>CAH07894.1</t>
  </si>
  <si>
    <t>old_locus_tag=BF2200</t>
  </si>
  <si>
    <t>BF9343_2114</t>
  </si>
  <si>
    <t>CAH07895.1</t>
  </si>
  <si>
    <t>putative ligase</t>
  </si>
  <si>
    <t>old_locus_tag=BF2201</t>
  </si>
  <si>
    <t>BF9343_2115</t>
  </si>
  <si>
    <t>CAH07896.1</t>
  </si>
  <si>
    <t>putative Na+/H+ exchanger</t>
  </si>
  <si>
    <t>old_locus_tag=BF2202</t>
  </si>
  <si>
    <t>BF9343_2116</t>
  </si>
  <si>
    <t>CAH07897.1</t>
  </si>
  <si>
    <t>putative uracil permease</t>
  </si>
  <si>
    <t>old_locus_tag=BF2203</t>
  </si>
  <si>
    <t>hcp</t>
  </si>
  <si>
    <t>BF9343_2117</t>
  </si>
  <si>
    <t>CAH07898.1</t>
  </si>
  <si>
    <t>hydroxylamine reductase</t>
  </si>
  <si>
    <t>old_locus_tag=BF2204</t>
  </si>
  <si>
    <t>BF9343_2118</t>
  </si>
  <si>
    <t>CAH07899.1</t>
  </si>
  <si>
    <t>old_locus_tag=BF2205</t>
  </si>
  <si>
    <t>BF9343_2119</t>
  </si>
  <si>
    <t>CAH07900.1</t>
  </si>
  <si>
    <t>putative two-component system, sensor kinase</t>
  </si>
  <si>
    <t>old_locus_tag=BF2206</t>
  </si>
  <si>
    <t>BF9343_2120</t>
  </si>
  <si>
    <t>CAH07901.1</t>
  </si>
  <si>
    <t>putative two-component system, response regulator</t>
  </si>
  <si>
    <t>old_locus_tag=BF2207</t>
  </si>
  <si>
    <t>BF9343_2121</t>
  </si>
  <si>
    <t>CAH07902.1</t>
  </si>
  <si>
    <t>old_locus_tag=BF2208</t>
  </si>
  <si>
    <t>BF9343_2122</t>
  </si>
  <si>
    <t>CAH07903.1</t>
  </si>
  <si>
    <t>old_locus_tag=BF2209</t>
  </si>
  <si>
    <t>BF9343_2123</t>
  </si>
  <si>
    <t>CAH07904.1</t>
  </si>
  <si>
    <t>putative ABC transport system, membrane protein</t>
  </si>
  <si>
    <t>old_locus_tag=BF2210</t>
  </si>
  <si>
    <t>BF9343_2124</t>
  </si>
  <si>
    <t>CAH07905.1</t>
  </si>
  <si>
    <t>putative ABC transport system, ATP-binding protein</t>
  </si>
  <si>
    <t>old_locus_tag=BF2211</t>
  </si>
  <si>
    <t>BF9343_2125</t>
  </si>
  <si>
    <t>CAH07906.1</t>
  </si>
  <si>
    <t>old_locus_tag=BF2212</t>
  </si>
  <si>
    <t>BF9343_2126</t>
  </si>
  <si>
    <t>CAH07907.1</t>
  </si>
  <si>
    <t>old_locus_tag=BF2213</t>
  </si>
  <si>
    <t>BF9343_2127</t>
  </si>
  <si>
    <t>CAH07908.1</t>
  </si>
  <si>
    <t>old_locus_tag=BF2214</t>
  </si>
  <si>
    <t>BF9343_2128</t>
  </si>
  <si>
    <t>CAH07909.1</t>
  </si>
  <si>
    <t>old_locus_tag=BF2215</t>
  </si>
  <si>
    <t>BF9343_2129</t>
  </si>
  <si>
    <t>CAH07910.1</t>
  </si>
  <si>
    <t>putative MatE-family transport-related membrane protein</t>
  </si>
  <si>
    <t>old_locus_tag=BF2216</t>
  </si>
  <si>
    <t>BF9343_2130</t>
  </si>
  <si>
    <t>CAH07911.1</t>
  </si>
  <si>
    <t>putative hydrolase</t>
  </si>
  <si>
    <t>old_locus_tag=BF2217</t>
  </si>
  <si>
    <t>pyrD2</t>
  </si>
  <si>
    <t>BF9343_2131</t>
  </si>
  <si>
    <t>CAH07912.1</t>
  </si>
  <si>
    <t>putative dihydroorotate dehydrogenase, catalytic subunit</t>
  </si>
  <si>
    <t>old_locus_tag=BF2218</t>
  </si>
  <si>
    <t>BF9343_2132</t>
  </si>
  <si>
    <t>CAH07913.1</t>
  </si>
  <si>
    <t>old_locus_tag=BF2219</t>
  </si>
  <si>
    <t>panB</t>
  </si>
  <si>
    <t>BF9343_2133</t>
  </si>
  <si>
    <t>CAH07914.1</t>
  </si>
  <si>
    <t>3-methyl-2-oxobutanoate hydroxymethyltransferase</t>
  </si>
  <si>
    <t>old_locus_tag=BF2220</t>
  </si>
  <si>
    <t>BF9343_2134</t>
  </si>
  <si>
    <t>CAH07915.1</t>
  </si>
  <si>
    <t>old_locus_tag=BF2221</t>
  </si>
  <si>
    <t>BF9343_2135</t>
  </si>
  <si>
    <t>CAH07916.1</t>
  </si>
  <si>
    <t>putative diacylglycerol kinase</t>
  </si>
  <si>
    <t>old_locus_tag=BF2222</t>
  </si>
  <si>
    <t>relA</t>
  </si>
  <si>
    <t>BF9343_2136</t>
  </si>
  <si>
    <t>CAH07917.1</t>
  </si>
  <si>
    <t>GTP pyrophosphokinase</t>
  </si>
  <si>
    <t>old_locus_tag=BF2223</t>
  </si>
  <si>
    <t>BF9343_2137</t>
  </si>
  <si>
    <t>CAH07918.1</t>
  </si>
  <si>
    <t>old_locus_tag=BF2224</t>
  </si>
  <si>
    <t>BF9343_2138</t>
  </si>
  <si>
    <t>CAH07919.1</t>
  </si>
  <si>
    <t>old_locus_tag=BF2225</t>
  </si>
  <si>
    <t>purT</t>
  </si>
  <si>
    <t>BF9343_2139</t>
  </si>
  <si>
    <t>CAH07920.1</t>
  </si>
  <si>
    <t>phosphoribosylglycinamide formyltransferase 2</t>
  </si>
  <si>
    <t>old_locus_tag=BF2226</t>
  </si>
  <si>
    <t>atpD</t>
  </si>
  <si>
    <t>BF9343_2140</t>
  </si>
  <si>
    <t>CAH07921.1</t>
  </si>
  <si>
    <t>ATP synthase beta chain</t>
  </si>
  <si>
    <t>old_locus_tag=BF2227</t>
  </si>
  <si>
    <t>atpC</t>
  </si>
  <si>
    <t>BF9343_2141</t>
  </si>
  <si>
    <t>CAH07922.1</t>
  </si>
  <si>
    <t>ATP synthase epsilon chain</t>
  </si>
  <si>
    <t>old_locus_tag=BF2228</t>
  </si>
  <si>
    <t>BF9343_2142</t>
  </si>
  <si>
    <t>CAH07923.1</t>
  </si>
  <si>
    <t>old_locus_tag=BF2229</t>
  </si>
  <si>
    <t>BF9343_2143</t>
  </si>
  <si>
    <t>CAH07924.1</t>
  </si>
  <si>
    <t>putative ATP synthase A chain</t>
  </si>
  <si>
    <t>old_locus_tag=BF2230</t>
  </si>
  <si>
    <t>atpE</t>
  </si>
  <si>
    <t>BF9343_2144</t>
  </si>
  <si>
    <t>CAH07925.1</t>
  </si>
  <si>
    <t>ATP synthase C chain</t>
  </si>
  <si>
    <t>old_locus_tag=BF2231</t>
  </si>
  <si>
    <t>BF9343_2145</t>
  </si>
  <si>
    <t>CAH07926.1</t>
  </si>
  <si>
    <t>putative ATP synthase B chain</t>
  </si>
  <si>
    <t>old_locus_tag=BF2232</t>
  </si>
  <si>
    <t>BF9343_2146</t>
  </si>
  <si>
    <t>CAH07927.1</t>
  </si>
  <si>
    <t>putative ATP synthase delta chain</t>
  </si>
  <si>
    <t>old_locus_tag=BF2233</t>
  </si>
  <si>
    <t>atpA</t>
  </si>
  <si>
    <t>BF9343_2147</t>
  </si>
  <si>
    <t>CAH07928.1</t>
  </si>
  <si>
    <t>ATP synthase alpha chain</t>
  </si>
  <si>
    <t>old_locus_tag=BF2234</t>
  </si>
  <si>
    <t>atpG</t>
  </si>
  <si>
    <t>BF9343_2148</t>
  </si>
  <si>
    <t>CAH07929.1</t>
  </si>
  <si>
    <t>ATP synthase gamma chain</t>
  </si>
  <si>
    <t>old_locus_tag=BF2235</t>
  </si>
  <si>
    <t>BF9343_2149</t>
  </si>
  <si>
    <t>CAH07930.1</t>
  </si>
  <si>
    <t>old_locus_tag=BF2236</t>
  </si>
  <si>
    <t>BF9343_2150</t>
  </si>
  <si>
    <t>CAH07931.1</t>
  </si>
  <si>
    <t>old_locus_tag=BF2237</t>
  </si>
  <si>
    <t>BF9343_2151</t>
  </si>
  <si>
    <t>CAH07932.1</t>
  </si>
  <si>
    <t>putative cation efflux-related outer membrane exported protein</t>
  </si>
  <si>
    <t>old_locus_tag=BF2238</t>
  </si>
  <si>
    <t>BF9343_2152</t>
  </si>
  <si>
    <t>CAH07933.1</t>
  </si>
  <si>
    <t>putative cation efflux-related lipoprotein</t>
  </si>
  <si>
    <t>old_locus_tag=BF2239</t>
  </si>
  <si>
    <t>BF9343_2153</t>
  </si>
  <si>
    <t>CAH07934.1</t>
  </si>
  <si>
    <t>putative cation efflux-related membrane protein</t>
  </si>
  <si>
    <t>old_locus_tag=BF2240</t>
  </si>
  <si>
    <t>BF9343_2154</t>
  </si>
  <si>
    <t>CAH07935.1</t>
  </si>
  <si>
    <t>putative two component system response regulator</t>
  </si>
  <si>
    <t>old_locus_tag=BF2241</t>
  </si>
  <si>
    <t>BF9343_2155</t>
  </si>
  <si>
    <t>CAH07936.1</t>
  </si>
  <si>
    <t>putative two component system sensor histidine kinase</t>
  </si>
  <si>
    <t>old_locus_tag=BF2242</t>
  </si>
  <si>
    <t>BF9343_2156</t>
  </si>
  <si>
    <t>CAH07937.1</t>
  </si>
  <si>
    <t>putative MarC-family antibiotic resistance related membrane protein</t>
  </si>
  <si>
    <t>old_locus_tag=BF2243</t>
  </si>
  <si>
    <t>BF9343_2157</t>
  </si>
  <si>
    <t>CAH07938.1</t>
  </si>
  <si>
    <t>putative hydrolase lipoprotein</t>
  </si>
  <si>
    <t>old_locus_tag=BF2244</t>
  </si>
  <si>
    <t>BF9343_2158</t>
  </si>
  <si>
    <t>CAH07939.1</t>
  </si>
  <si>
    <t>putative cobalamin synthesis related methyltransferase protein</t>
  </si>
  <si>
    <t>old_locus_tag=BF2245</t>
  </si>
  <si>
    <t>BF9343_2159</t>
  </si>
  <si>
    <t>CAH07940.1</t>
  </si>
  <si>
    <t>putative exported periplasmic protein</t>
  </si>
  <si>
    <t>old_locus_tag=BF2246</t>
  </si>
  <si>
    <t>BF9343_2160</t>
  </si>
  <si>
    <t>CAH07941.1</t>
  </si>
  <si>
    <t>putative iron transport related membrane protein</t>
  </si>
  <si>
    <t>old_locus_tag=BF2247</t>
  </si>
  <si>
    <t>BF9343_2161</t>
  </si>
  <si>
    <t>CAH07942.1</t>
  </si>
  <si>
    <t>putative iron transport related ATP-binding protein</t>
  </si>
  <si>
    <t>old_locus_tag=BF2248</t>
  </si>
  <si>
    <t>BF9343_2162</t>
  </si>
  <si>
    <t>CAH07943.1</t>
  </si>
  <si>
    <t>putative rhamnose biosynthesis-related protein</t>
  </si>
  <si>
    <t>old_locus_tag=BF2249</t>
  </si>
  <si>
    <t>BF9343_2163</t>
  </si>
  <si>
    <t>CAH07944.1</t>
  </si>
  <si>
    <t>old_locus_tag=BF2250</t>
  </si>
  <si>
    <t>BF9343_2164</t>
  </si>
  <si>
    <t>CAH07945.1</t>
  </si>
  <si>
    <t>old_locus_tag=BF2251</t>
  </si>
  <si>
    <t>BF9343_2165</t>
  </si>
  <si>
    <t>CAH07946.1</t>
  </si>
  <si>
    <t>old_locus_tag=BF2252</t>
  </si>
  <si>
    <t>BF9343_2166</t>
  </si>
  <si>
    <t>CAH07947.1</t>
  </si>
  <si>
    <t>old_locus_tag=BF2253</t>
  </si>
  <si>
    <t>BF9343_2167</t>
  </si>
  <si>
    <t>CAH07948.1</t>
  </si>
  <si>
    <t>old_locus_tag=BF2254</t>
  </si>
  <si>
    <t>BF9343_2168</t>
  </si>
  <si>
    <t>CAH07949.1</t>
  </si>
  <si>
    <t>putative sensor histidine kinase</t>
  </si>
  <si>
    <t>old_locus_tag=BF2255</t>
  </si>
  <si>
    <t>fhs</t>
  </si>
  <si>
    <t>BF9343_2169</t>
  </si>
  <si>
    <t>CAH07950.1</t>
  </si>
  <si>
    <t>formate--tetrahydrofolate ligase</t>
  </si>
  <si>
    <t>old_locus_tag=BF2256</t>
  </si>
  <si>
    <t>BF9343_2170</t>
  </si>
  <si>
    <t>CAH07951.1</t>
  </si>
  <si>
    <t>old_locus_tag=BF2257</t>
  </si>
  <si>
    <t>glyA</t>
  </si>
  <si>
    <t>BF9343_2171</t>
  </si>
  <si>
    <t>CAH07952.1</t>
  </si>
  <si>
    <t>serine hydroxymethyltransferase</t>
  </si>
  <si>
    <t>old_locus_tag=BF2258</t>
  </si>
  <si>
    <t>BF9343_2172</t>
  </si>
  <si>
    <t>CAH07953.1</t>
  </si>
  <si>
    <t>old_locus_tag=BF2259</t>
  </si>
  <si>
    <t>BF9343_2173</t>
  </si>
  <si>
    <t>CAH07954.1</t>
  </si>
  <si>
    <t>old_locus_tag=BF2260</t>
  </si>
  <si>
    <t>pyrI</t>
  </si>
  <si>
    <t>BF9343_2174</t>
  </si>
  <si>
    <t>CAH07955.1</t>
  </si>
  <si>
    <t>aspartate carbamoyltransferase regulatory chain</t>
  </si>
  <si>
    <t>old_locus_tag=BF2261</t>
  </si>
  <si>
    <t>pyrB</t>
  </si>
  <si>
    <t>BF9343_2175</t>
  </si>
  <si>
    <t>CAH07956.1</t>
  </si>
  <si>
    <t>aspartate carbamoyltransferase catalytic chain</t>
  </si>
  <si>
    <t>old_locus_tag=BF2262</t>
  </si>
  <si>
    <t>BF9343_2176</t>
  </si>
  <si>
    <t>CAH07957.1</t>
  </si>
  <si>
    <t>old_locus_tag=BF2263</t>
  </si>
  <si>
    <t>BF9343_2177</t>
  </si>
  <si>
    <t>CAH07958.1</t>
  </si>
  <si>
    <t>old_locus_tag=BF2264</t>
  </si>
  <si>
    <t>BF9343_2178</t>
  </si>
  <si>
    <t>CAH07959.1</t>
  </si>
  <si>
    <t>old_locus_tag=BF2265</t>
  </si>
  <si>
    <t>BF9343_2179</t>
  </si>
  <si>
    <t>CAH07960.1</t>
  </si>
  <si>
    <t>old_locus_tag=BF2266</t>
  </si>
  <si>
    <t>BF9343_2180</t>
  </si>
  <si>
    <t>CAH07961.1</t>
  </si>
  <si>
    <t>old_locus_tag=BF2267</t>
  </si>
  <si>
    <t>BF9343_2181</t>
  </si>
  <si>
    <t>CAH07962.1</t>
  </si>
  <si>
    <t>putative peroxidase family protein</t>
  </si>
  <si>
    <t>old_locus_tag=BF2268</t>
  </si>
  <si>
    <t>BF9343_2182</t>
  </si>
  <si>
    <t>CAH07963.1</t>
  </si>
  <si>
    <t>old_locus_tag=BF2269</t>
  </si>
  <si>
    <t>BF9343_2183</t>
  </si>
  <si>
    <t>CAH07964.1</t>
  </si>
  <si>
    <t>old_locus_tag=BF2270</t>
  </si>
  <si>
    <t>BF9343_2184</t>
  </si>
  <si>
    <t>CAH07965.1</t>
  </si>
  <si>
    <t>old_locus_tag=BF2271</t>
  </si>
  <si>
    <t>BF9343_2185</t>
  </si>
  <si>
    <t>CAH07966.1</t>
  </si>
  <si>
    <t>old_locus_tag=BF2272</t>
  </si>
  <si>
    <t>BF9343_2186</t>
  </si>
  <si>
    <t>CAH07967.1</t>
  </si>
  <si>
    <t>old_locus_tag=BF2273</t>
  </si>
  <si>
    <t>BF9343_2187</t>
  </si>
  <si>
    <t>CAH07968.1</t>
  </si>
  <si>
    <t>putative lipopolysaccharide biosynthesis</t>
  </si>
  <si>
    <t>old_locus_tag=BF2274</t>
  </si>
  <si>
    <t>BF9343_2188</t>
  </si>
  <si>
    <t>CAH07969.1</t>
  </si>
  <si>
    <t>old_locus_tag=BF2275</t>
  </si>
  <si>
    <t>BF9343_2189</t>
  </si>
  <si>
    <t>CAH07970.1</t>
  </si>
  <si>
    <t>putative penicillin-binding peptidoglycan biosynthesis-related exported protein</t>
  </si>
  <si>
    <t>old_locus_tag=BF2276</t>
  </si>
  <si>
    <t>BF9343_2190</t>
  </si>
  <si>
    <t>putative folic acid related biosynthesis protein (fragment)</t>
  </si>
  <si>
    <t>pseudo;old_locus_tag=BF2277</t>
  </si>
  <si>
    <t>BF9343_2191</t>
  </si>
  <si>
    <t>CAH07972.1</t>
  </si>
  <si>
    <t>old_locus_tag=BF2278</t>
  </si>
  <si>
    <t>BF9343_2192</t>
  </si>
  <si>
    <t>CAH07973.1</t>
  </si>
  <si>
    <t>old_locus_tag=BF2279</t>
  </si>
  <si>
    <t>prs</t>
  </si>
  <si>
    <t>BF9343_2193</t>
  </si>
  <si>
    <t>CAH07974.1</t>
  </si>
  <si>
    <t>ribose-phosphate pyrophosphokinase</t>
  </si>
  <si>
    <t>old_locus_tag=BF2280</t>
  </si>
  <si>
    <t>BF9343_2194</t>
  </si>
  <si>
    <t>CAH07975.1</t>
  </si>
  <si>
    <t>old_locus_tag=BF2281</t>
  </si>
  <si>
    <t>BF9343_2195</t>
  </si>
  <si>
    <t>CAH07976.1</t>
  </si>
  <si>
    <t>old_locus_tag=BF2282</t>
  </si>
  <si>
    <t>BF9343_2196</t>
  </si>
  <si>
    <t>CAH07977.1</t>
  </si>
  <si>
    <t>old_locus_tag=BF2283</t>
  </si>
  <si>
    <t>tRNA-Arg</t>
  </si>
  <si>
    <t>BF9343_2197</t>
  </si>
  <si>
    <t>CAH07978.1</t>
  </si>
  <si>
    <t>putative phage integrase</t>
  </si>
  <si>
    <t>old_locus_tag=BF2284</t>
  </si>
  <si>
    <t>BF9343_2198</t>
  </si>
  <si>
    <t>CAH07979.1</t>
  </si>
  <si>
    <t>conserved hypothetical phage protein</t>
  </si>
  <si>
    <t>old_locus_tag=BF2285</t>
  </si>
  <si>
    <t>BF9343_2199</t>
  </si>
  <si>
    <t>CAH07980.1</t>
  </si>
  <si>
    <t>old_locus_tag=BF2286</t>
  </si>
  <si>
    <t>BF9343_2200</t>
  </si>
  <si>
    <t>CAH07981.1</t>
  </si>
  <si>
    <t>old_locus_tag=BF2287</t>
  </si>
  <si>
    <t>BF9343_2201</t>
  </si>
  <si>
    <t>CAH07982.1</t>
  </si>
  <si>
    <t>old_locus_tag=BF2288</t>
  </si>
  <si>
    <t>BF9343_2202</t>
  </si>
  <si>
    <t>CAH07983.1</t>
  </si>
  <si>
    <t>old_locus_tag=BF2289</t>
  </si>
  <si>
    <t>BF9343_2203</t>
  </si>
  <si>
    <t>CAH07984.1</t>
  </si>
  <si>
    <t>old_locus_tag=BF2290</t>
  </si>
  <si>
    <t>BF9343_2204</t>
  </si>
  <si>
    <t>CAH07985.1</t>
  </si>
  <si>
    <t>old_locus_tag=BF2291</t>
  </si>
  <si>
    <t>BF9343_2205</t>
  </si>
  <si>
    <t>CAH07986.1</t>
  </si>
  <si>
    <t>old_locus_tag=BF2292</t>
  </si>
  <si>
    <t>BF9343_2206</t>
  </si>
  <si>
    <t>CAH07987.1</t>
  </si>
  <si>
    <t>old_locus_tag=BF2293</t>
  </si>
  <si>
    <t>BF9343_2207</t>
  </si>
  <si>
    <t>CAH07988.1</t>
  </si>
  <si>
    <t>old_locus_tag=BF2294</t>
  </si>
  <si>
    <t>BF9343_2208</t>
  </si>
  <si>
    <t>CAH07989.1</t>
  </si>
  <si>
    <t>old_locus_tag=BF2295</t>
  </si>
  <si>
    <t>BF9343_2209</t>
  </si>
  <si>
    <t>CAH07990.1</t>
  </si>
  <si>
    <t>old_locus_tag=BF2296</t>
  </si>
  <si>
    <t>BF9343_2210</t>
  </si>
  <si>
    <t>CAH07991.1</t>
  </si>
  <si>
    <t>old_locus_tag=BF2297</t>
  </si>
  <si>
    <t>BF9343_2211</t>
  </si>
  <si>
    <t>CAH07992.1</t>
  </si>
  <si>
    <t>old_locus_tag=BF2298</t>
  </si>
  <si>
    <t>BF9343_2212</t>
  </si>
  <si>
    <t>CAH07993.1</t>
  </si>
  <si>
    <t>old_locus_tag=BF2299</t>
  </si>
  <si>
    <t>BF9343_2213</t>
  </si>
  <si>
    <t>CAH07994.1</t>
  </si>
  <si>
    <t>old_locus_tag=BF2300</t>
  </si>
  <si>
    <t>BF9343_2214</t>
  </si>
  <si>
    <t>CAH07995.1</t>
  </si>
  <si>
    <t>old_locus_tag=BF2301</t>
  </si>
  <si>
    <t>BF9343_2215</t>
  </si>
  <si>
    <t>CAH07996.1</t>
  </si>
  <si>
    <t>old_locus_tag=BF2302</t>
  </si>
  <si>
    <t>BF9343_2216</t>
  </si>
  <si>
    <t>CAH07997.1</t>
  </si>
  <si>
    <t>old_locus_tag=BF2303</t>
  </si>
  <si>
    <t>BF9343_2217</t>
  </si>
  <si>
    <t>CAH07998.1</t>
  </si>
  <si>
    <t>old_locus_tag=BF2304</t>
  </si>
  <si>
    <t>BF9343_2218</t>
  </si>
  <si>
    <t>CAH07999.1</t>
  </si>
  <si>
    <t>old_locus_tag=BF2305</t>
  </si>
  <si>
    <t>BF9343_2219</t>
  </si>
  <si>
    <t>CAH08000.1</t>
  </si>
  <si>
    <t>old_locus_tag=BF2306</t>
  </si>
  <si>
    <t>BF9343_2220</t>
  </si>
  <si>
    <t>CAH08001.1</t>
  </si>
  <si>
    <t>old_locus_tag=BF2307</t>
  </si>
  <si>
    <t>BF9343_2221</t>
  </si>
  <si>
    <t>CAH08002.1</t>
  </si>
  <si>
    <t>old_locus_tag=BF2308</t>
  </si>
  <si>
    <t>BF9343_2222</t>
  </si>
  <si>
    <t>CAH08003.1</t>
  </si>
  <si>
    <t>old_locus_tag=BF2309</t>
  </si>
  <si>
    <t>BF9343_2223</t>
  </si>
  <si>
    <t>CAH08004.1</t>
  </si>
  <si>
    <t>old_locus_tag=BF2310</t>
  </si>
  <si>
    <t>BF9343_2224</t>
  </si>
  <si>
    <t>CAH08005.1</t>
  </si>
  <si>
    <t>putative type I restriction modification system related protein</t>
  </si>
  <si>
    <t>old_locus_tag=BF2311</t>
  </si>
  <si>
    <t>BF9343_2225</t>
  </si>
  <si>
    <t>CAH08006.1</t>
  </si>
  <si>
    <t>old_locus_tag=BF2312</t>
  </si>
  <si>
    <t>BF9343_2226</t>
  </si>
  <si>
    <t>CAH08007.1</t>
  </si>
  <si>
    <t>old_locus_tag=BF2313</t>
  </si>
  <si>
    <t>BF9343_2227</t>
  </si>
  <si>
    <t>CAH08008.1</t>
  </si>
  <si>
    <t>old_locus_tag=BF2314</t>
  </si>
  <si>
    <t>BF9343_2228</t>
  </si>
  <si>
    <t>CAH08009.1</t>
  </si>
  <si>
    <t>old_locus_tag=BF2315</t>
  </si>
  <si>
    <t>BF9343_2229</t>
  </si>
  <si>
    <t>CAH08010.1</t>
  </si>
  <si>
    <t>old_locus_tag=BF2316</t>
  </si>
  <si>
    <t>BF9343_2230</t>
  </si>
  <si>
    <t>CAH08011.1</t>
  </si>
  <si>
    <t>old_locus_tag=BF2317</t>
  </si>
  <si>
    <t>BF9343_2231</t>
  </si>
  <si>
    <t>CAH08012.1</t>
  </si>
  <si>
    <t>old_locus_tag=BF2318</t>
  </si>
  <si>
    <t>BF9343_2232</t>
  </si>
  <si>
    <t>CAH08013.1</t>
  </si>
  <si>
    <t>old_locus_tag=BF2319</t>
  </si>
  <si>
    <t>BF9343_2233</t>
  </si>
  <si>
    <t>CAH08014.1</t>
  </si>
  <si>
    <t>old_locus_tag=BF2320</t>
  </si>
  <si>
    <t>BF9343_2234</t>
  </si>
  <si>
    <t>CAH08015.1</t>
  </si>
  <si>
    <t>old_locus_tag=BF2321</t>
  </si>
  <si>
    <t>BF9343_2235</t>
  </si>
  <si>
    <t>CAH08016.1</t>
  </si>
  <si>
    <t>old_locus_tag=BF2322</t>
  </si>
  <si>
    <t>BF9343_2236</t>
  </si>
  <si>
    <t>CAH08017.1</t>
  </si>
  <si>
    <t>old_locus_tag=BF2323</t>
  </si>
  <si>
    <t>BF9343_2237</t>
  </si>
  <si>
    <t>CAH08018.1</t>
  </si>
  <si>
    <t>old_locus_tag=BF2324</t>
  </si>
  <si>
    <t>BF9343_2238</t>
  </si>
  <si>
    <t>CAH08019.1</t>
  </si>
  <si>
    <t>old_locus_tag=BF2325</t>
  </si>
  <si>
    <t>BF9343_2239</t>
  </si>
  <si>
    <t>CAH08020.1</t>
  </si>
  <si>
    <t>old_locus_tag=BF2326</t>
  </si>
  <si>
    <t>BF9343_2240</t>
  </si>
  <si>
    <t>CAH08021.1</t>
  </si>
  <si>
    <t>old_locus_tag=BF2327</t>
  </si>
  <si>
    <t>rRNA</t>
  </si>
  <si>
    <t>5S_rRNA</t>
  </si>
  <si>
    <t>BF9343_2241</t>
  </si>
  <si>
    <t>CAH08022.1</t>
  </si>
  <si>
    <t>old_locus_tag=BF2328</t>
  </si>
  <si>
    <t>BF9343_2242</t>
  </si>
  <si>
    <t>CAH08023.1</t>
  </si>
  <si>
    <t>old_locus_tag=BF2329</t>
  </si>
  <si>
    <t>BF9343_2243</t>
  </si>
  <si>
    <t>CAH08024.1</t>
  </si>
  <si>
    <t>old_locus_tag=BF2329A</t>
  </si>
  <si>
    <t>BF9343_2244</t>
  </si>
  <si>
    <t>CAH08025.1</t>
  </si>
  <si>
    <t>putative DNA binding protein</t>
  </si>
  <si>
    <t>old_locus_tag=BF2330</t>
  </si>
  <si>
    <t>BF9343_2245</t>
  </si>
  <si>
    <t>CAH08026.1</t>
  </si>
  <si>
    <t>old_locus_tag=BF2331</t>
  </si>
  <si>
    <t>BF9343_2246</t>
  </si>
  <si>
    <t>CAH08027.1</t>
  </si>
  <si>
    <t>old_locus_tag=BF2332</t>
  </si>
  <si>
    <t>BF9343_2247</t>
  </si>
  <si>
    <t>pseudo;old_locus_tag=BF2333</t>
  </si>
  <si>
    <t>BF9343_2248</t>
  </si>
  <si>
    <t>pseudo;old_locus_tag=BF2333A</t>
  </si>
  <si>
    <t>BF9343_2249</t>
  </si>
  <si>
    <t>CAH08030.1</t>
  </si>
  <si>
    <t>old_locus_tag=BF2334</t>
  </si>
  <si>
    <t>BF9343_2250</t>
  </si>
  <si>
    <t>CAH08031.1</t>
  </si>
  <si>
    <t>putative para-aminobenzoate synthase component I</t>
  </si>
  <si>
    <t>old_locus_tag=BF2335</t>
  </si>
  <si>
    <t>BF9343_2251</t>
  </si>
  <si>
    <t>CAH08032.1</t>
  </si>
  <si>
    <t>old_locus_tag=BF2336</t>
  </si>
  <si>
    <t>BF9343_2252</t>
  </si>
  <si>
    <t>CAH08033.1</t>
  </si>
  <si>
    <t>old_locus_tag=BF2337</t>
  </si>
  <si>
    <t>BF9343_2253</t>
  </si>
  <si>
    <t>CAH08034.1</t>
  </si>
  <si>
    <t>old_locus_tag=BF2338</t>
  </si>
  <si>
    <t>BF9343_2254</t>
  </si>
  <si>
    <t>CAH08035.1</t>
  </si>
  <si>
    <t>putative amylase</t>
  </si>
  <si>
    <t>old_locus_tag=BF2339</t>
  </si>
  <si>
    <t>BF9343_2255</t>
  </si>
  <si>
    <t>CAH08036.1</t>
  </si>
  <si>
    <t>putative oxidoreductase</t>
  </si>
  <si>
    <t>old_locus_tag=BF2340</t>
  </si>
  <si>
    <t>BF9343_2256</t>
  </si>
  <si>
    <t>CAH08037.1</t>
  </si>
  <si>
    <t>old_locus_tag=BF2341</t>
  </si>
  <si>
    <t>fsr</t>
  </si>
  <si>
    <t>BF9343_2257</t>
  </si>
  <si>
    <t>CAH08038.1</t>
  </si>
  <si>
    <t>putative fosmidomycin resistance protein</t>
  </si>
  <si>
    <t>old_locus_tag=BF2342</t>
  </si>
  <si>
    <t>BF9343_2258</t>
  </si>
  <si>
    <t>CAH08039.1</t>
  </si>
  <si>
    <t>putative glutamine synthetase I</t>
  </si>
  <si>
    <t>old_locus_tag=BF2343</t>
  </si>
  <si>
    <t>BF9343_2259</t>
  </si>
  <si>
    <t>CAH08040.1</t>
  </si>
  <si>
    <t>conserved putative DNA-binding hypothetical protein</t>
  </si>
  <si>
    <t>old_locus_tag=BF2344</t>
  </si>
  <si>
    <t>BF9343_2260</t>
  </si>
  <si>
    <t>CAH08041.1</t>
  </si>
  <si>
    <t>old_locus_tag=BF2345</t>
  </si>
  <si>
    <t>BF9343_2261</t>
  </si>
  <si>
    <t>CAH08042.1</t>
  </si>
  <si>
    <t>old_locus_tag=BF2346</t>
  </si>
  <si>
    <t>BF9343_2262</t>
  </si>
  <si>
    <t>CAH08043.1</t>
  </si>
  <si>
    <t>old_locus_tag=BF2347</t>
  </si>
  <si>
    <t>BF9343_2263</t>
  </si>
  <si>
    <t>CAH08044.1</t>
  </si>
  <si>
    <t>old_locus_tag=BF2347A</t>
  </si>
  <si>
    <t>BF9343_2264</t>
  </si>
  <si>
    <t>CAH08045.1</t>
  </si>
  <si>
    <t>old_locus_tag=BF2347B</t>
  </si>
  <si>
    <t>BF9343_2265</t>
  </si>
  <si>
    <t>CAH08046.1</t>
  </si>
  <si>
    <t>old_locus_tag=BF2348</t>
  </si>
  <si>
    <t>BF9343_2266</t>
  </si>
  <si>
    <t>CAH08047.1</t>
  </si>
  <si>
    <t>old_locus_tag=BF2349</t>
  </si>
  <si>
    <t>sucD</t>
  </si>
  <si>
    <t>BF9343_2267</t>
  </si>
  <si>
    <t>CAH08048.1</t>
  </si>
  <si>
    <t>succinyl-CoA synthetase alpha chain</t>
  </si>
  <si>
    <t>old_locus_tag=BF2350</t>
  </si>
  <si>
    <t>sucC</t>
  </si>
  <si>
    <t>BF9343_2268</t>
  </si>
  <si>
    <t>CAH08049.1</t>
  </si>
  <si>
    <t>succinyl-CoA synthetase beta chain</t>
  </si>
  <si>
    <t>old_locus_tag=BF2351</t>
  </si>
  <si>
    <t>fabD</t>
  </si>
  <si>
    <t>BF9343_2269</t>
  </si>
  <si>
    <t>CAH08050.1</t>
  </si>
  <si>
    <t>malonyl CoA-acyl carrier protein transacylase</t>
  </si>
  <si>
    <t>old_locus_tag=BF2352</t>
  </si>
  <si>
    <t>thiD</t>
  </si>
  <si>
    <t>BF9343_2270</t>
  </si>
  <si>
    <t>CAH08051.1</t>
  </si>
  <si>
    <t>phosphomethylpyrimidine kinase</t>
  </si>
  <si>
    <t>old_locus_tag=BF2353</t>
  </si>
  <si>
    <t>BF9343_2271</t>
  </si>
  <si>
    <t>CAH08052.1</t>
  </si>
  <si>
    <t>old_locus_tag=BF2354</t>
  </si>
  <si>
    <t>BF9343_2272</t>
  </si>
  <si>
    <t>CAH08053.1</t>
  </si>
  <si>
    <t>putative xylulose kinase</t>
  </si>
  <si>
    <t>old_locus_tag=BF2355</t>
  </si>
  <si>
    <t>BF9343_2273</t>
  </si>
  <si>
    <t>CAH08054.1</t>
  </si>
  <si>
    <t>putative xylose isomerase</t>
  </si>
  <si>
    <t>old_locus_tag=BF2356</t>
  </si>
  <si>
    <t>BF9343_2274</t>
  </si>
  <si>
    <t>CAH08055.1</t>
  </si>
  <si>
    <t>putative sugar-transport membrane protein</t>
  </si>
  <si>
    <t>old_locus_tag=BF2357</t>
  </si>
  <si>
    <t>BF9343_2275</t>
  </si>
  <si>
    <t>CAH08056.1</t>
  </si>
  <si>
    <t>putative phosphodiesterase-nucleotide pyrophosphatase</t>
  </si>
  <si>
    <t>old_locus_tag=BF2358</t>
  </si>
  <si>
    <t>BF9343_2276</t>
  </si>
  <si>
    <t>CAH08057.1</t>
  </si>
  <si>
    <t>putative carbon-nitrogen hydrolase</t>
  </si>
  <si>
    <t>old_locus_tag=BF2359</t>
  </si>
  <si>
    <t>BF9343_2277</t>
  </si>
  <si>
    <t>CAH08058.1</t>
  </si>
  <si>
    <t>putative thioredoxin peroxidase</t>
  </si>
  <si>
    <t>old_locus_tag=BF2360</t>
  </si>
  <si>
    <t>rbp</t>
  </si>
  <si>
    <t>BF9343_2278</t>
  </si>
  <si>
    <t>CAH08059.1</t>
  </si>
  <si>
    <t>RNA binding protein</t>
  </si>
  <si>
    <t>old_locus_tag=BF2361</t>
  </si>
  <si>
    <t>ccp</t>
  </si>
  <si>
    <t>BF9343_2279</t>
  </si>
  <si>
    <t>CAH08060.1</t>
  </si>
  <si>
    <t>cytochrome-C peroxidase</t>
  </si>
  <si>
    <t>old_locus_tag=BF2362</t>
  </si>
  <si>
    <t>BF9343_2280</t>
  </si>
  <si>
    <t>CAH08061.1</t>
  </si>
  <si>
    <t>putative cytochrome C biogenesis-related protein</t>
  </si>
  <si>
    <t>old_locus_tag=BF2363</t>
  </si>
  <si>
    <t>BF9343_2281</t>
  </si>
  <si>
    <t>CAH08062.1</t>
  </si>
  <si>
    <t>old_locus_tag=BF2364</t>
  </si>
  <si>
    <t>BF9343_2282</t>
  </si>
  <si>
    <t>CAH08063.1</t>
  </si>
  <si>
    <t>old_locus_tag=BF2365</t>
  </si>
  <si>
    <t>BF9343_2283</t>
  </si>
  <si>
    <t>CAH08064.1</t>
  </si>
  <si>
    <t>old_locus_tag=BF2366</t>
  </si>
  <si>
    <t>ileS</t>
  </si>
  <si>
    <t>BF9343_2284</t>
  </si>
  <si>
    <t>CAH08065.1</t>
  </si>
  <si>
    <t>isoleucyl-tRNA synthetase</t>
  </si>
  <si>
    <t>old_locus_tag=BF2367</t>
  </si>
  <si>
    <t>BF9343_2285</t>
  </si>
  <si>
    <t>CAH08066.1</t>
  </si>
  <si>
    <t>old_locus_tag=BF2368</t>
  </si>
  <si>
    <t>BF9343_2286</t>
  </si>
  <si>
    <t>CAH08067.1</t>
  </si>
  <si>
    <t>putative signal peptidase</t>
  </si>
  <si>
    <t>old_locus_tag=BF2369</t>
  </si>
  <si>
    <t>BF9343_2287</t>
  </si>
  <si>
    <t>CAH08068.1</t>
  </si>
  <si>
    <t>old_locus_tag=BF2370</t>
  </si>
  <si>
    <t>BF9343_2288</t>
  </si>
  <si>
    <t>CAH08069.1</t>
  </si>
  <si>
    <t>old_locus_tag=BF2371</t>
  </si>
  <si>
    <t>BF9343_2289</t>
  </si>
  <si>
    <t>CAH08070.1</t>
  </si>
  <si>
    <t>putative tRNA/rRNA methyltransferase</t>
  </si>
  <si>
    <t>old_locus_tag=BF2372</t>
  </si>
  <si>
    <t>BF9343_2290</t>
  </si>
  <si>
    <t>CAH08071.1</t>
  </si>
  <si>
    <t>old_locus_tag=BF2373</t>
  </si>
  <si>
    <t>BF9343_2291</t>
  </si>
  <si>
    <t>CAH08072.1</t>
  </si>
  <si>
    <t>old_locus_tag=BF2374</t>
  </si>
  <si>
    <t>BF9343_2292</t>
  </si>
  <si>
    <t>CAH08073.1</t>
  </si>
  <si>
    <t>old_locus_tag=BF2375</t>
  </si>
  <si>
    <t>BF9343_2293</t>
  </si>
  <si>
    <t>CAH08074.1</t>
  </si>
  <si>
    <t>old_locus_tag=BF2376</t>
  </si>
  <si>
    <t>BF9343_2294</t>
  </si>
  <si>
    <t>CAH08075.1</t>
  </si>
  <si>
    <t>old_locus_tag=BF2377</t>
  </si>
  <si>
    <t>BF9343_2295</t>
  </si>
  <si>
    <t>CAH08076.1</t>
  </si>
  <si>
    <t>old_locus_tag=BF2378</t>
  </si>
  <si>
    <t>BF9343_2296</t>
  </si>
  <si>
    <t>CAH08077.1</t>
  </si>
  <si>
    <t>old_locus_tag=BF2379</t>
  </si>
  <si>
    <t>BF9343_2297</t>
  </si>
  <si>
    <t>CAH08078.1</t>
  </si>
  <si>
    <t>putative metallo-beta-lactamase superfamily protein</t>
  </si>
  <si>
    <t>old_locus_tag=BF2380</t>
  </si>
  <si>
    <t>BF9343_2298</t>
  </si>
  <si>
    <t>CAH08079.1</t>
  </si>
  <si>
    <t>old_locus_tag=BF2381</t>
  </si>
  <si>
    <t>uxaC</t>
  </si>
  <si>
    <t>BF9343_2299</t>
  </si>
  <si>
    <t>CAH08080.1</t>
  </si>
  <si>
    <t>uronate isomerase</t>
  </si>
  <si>
    <t>old_locus_tag=BF2382</t>
  </si>
  <si>
    <t>BF9343_2300</t>
  </si>
  <si>
    <t>CAH08081.1</t>
  </si>
  <si>
    <t>old_locus_tag=BF2383</t>
  </si>
  <si>
    <t>BF9343_2301</t>
  </si>
  <si>
    <t>CAH08082.1</t>
  </si>
  <si>
    <t>old_locus_tag=BF2384</t>
  </si>
  <si>
    <t>rfbC2</t>
  </si>
  <si>
    <t>BF9343_2302</t>
  </si>
  <si>
    <t>CAH08083.1</t>
  </si>
  <si>
    <t>putative LPS biosynthesis related dTDP-4-dehydrorhamnose 3,5-epimerase</t>
  </si>
  <si>
    <t>old_locus_tag=BF2385</t>
  </si>
  <si>
    <t>rkpK</t>
  </si>
  <si>
    <t>BF9343_2303</t>
  </si>
  <si>
    <t>CAH08084.1</t>
  </si>
  <si>
    <t>UDP-glucose 6-dehydrogenase</t>
  </si>
  <si>
    <t>old_locus_tag=BF2386</t>
  </si>
  <si>
    <t>BF9343_2304</t>
  </si>
  <si>
    <t>CAH08085.1</t>
  </si>
  <si>
    <t>old_locus_tag=BF2387</t>
  </si>
  <si>
    <t>rhlE</t>
  </si>
  <si>
    <t>BF9343_2305</t>
  </si>
  <si>
    <t>CAH08086.1</t>
  </si>
  <si>
    <t>old_locus_tag=BF2388</t>
  </si>
  <si>
    <t>BF9343_2306</t>
  </si>
  <si>
    <t>CAH08087.1</t>
  </si>
  <si>
    <t>putative phosphoserine phosphatase</t>
  </si>
  <si>
    <t>old_locus_tag=BF2389</t>
  </si>
  <si>
    <t>BF9343_2307</t>
  </si>
  <si>
    <t>CAH08088.1</t>
  </si>
  <si>
    <t>old_locus_tag=BF2390</t>
  </si>
  <si>
    <t>BF9343_2308</t>
  </si>
  <si>
    <t>CAH08089.1</t>
  </si>
  <si>
    <t>old_locus_tag=BF2391</t>
  </si>
  <si>
    <t>tgt</t>
  </si>
  <si>
    <t>BF9343_2309</t>
  </si>
  <si>
    <t>CAH08090.1</t>
  </si>
  <si>
    <t>queuine tRNA-ribosyltransferase</t>
  </si>
  <si>
    <t>old_locus_tag=BF2392</t>
  </si>
  <si>
    <t>lon</t>
  </si>
  <si>
    <t>BF9343_2310</t>
  </si>
  <si>
    <t>CAH08091.1</t>
  </si>
  <si>
    <t>ATP-dependent protease</t>
  </si>
  <si>
    <t>old_locus_tag=BF2393</t>
  </si>
  <si>
    <t>BF9343_2311</t>
  </si>
  <si>
    <t>CAH08092.1</t>
  </si>
  <si>
    <t>old_locus_tag=BF2394</t>
  </si>
  <si>
    <t>BF9343_2312</t>
  </si>
  <si>
    <t>CAH08093.1</t>
  </si>
  <si>
    <t>old_locus_tag=BF2395</t>
  </si>
  <si>
    <t>BF9343_2313</t>
  </si>
  <si>
    <t>CAH08094.1</t>
  </si>
  <si>
    <t>old_locus_tag=BF2396</t>
  </si>
  <si>
    <t>BF9343_2314</t>
  </si>
  <si>
    <t>CAH08095.1</t>
  </si>
  <si>
    <t>old_locus_tag=BF2397</t>
  </si>
  <si>
    <t>BF9343_2315</t>
  </si>
  <si>
    <t>CAH08096.1</t>
  </si>
  <si>
    <t>old_locus_tag=BF2398</t>
  </si>
  <si>
    <t>BF9343_2316</t>
  </si>
  <si>
    <t>CAH08097.1</t>
  </si>
  <si>
    <t>old_locus_tag=BF2399</t>
  </si>
  <si>
    <t>BF9343_2317</t>
  </si>
  <si>
    <t>CAH08098.1</t>
  </si>
  <si>
    <t>old_locus_tag=BF2400</t>
  </si>
  <si>
    <t>BF9343_2318</t>
  </si>
  <si>
    <t>pseudo;old_locus_tag=BF2401</t>
  </si>
  <si>
    <t>BF9343_2319</t>
  </si>
  <si>
    <t>CAH08100.1</t>
  </si>
  <si>
    <t>old_locus_tag=BF2402</t>
  </si>
  <si>
    <t>BF9343_2320</t>
  </si>
  <si>
    <t>CAH08101.1</t>
  </si>
  <si>
    <t>old_locus_tag=BF2403</t>
  </si>
  <si>
    <t>BF9343_2321</t>
  </si>
  <si>
    <t>CAH08102.1</t>
  </si>
  <si>
    <t>old_locus_tag=BF2404</t>
  </si>
  <si>
    <t>BF9343_2322</t>
  </si>
  <si>
    <t>CAH08103.1</t>
  </si>
  <si>
    <t>old_locus_tag=BF2405</t>
  </si>
  <si>
    <t>BF9343_2323</t>
  </si>
  <si>
    <t>CAH08104.1</t>
  </si>
  <si>
    <t>old_locus_tag=BF2406</t>
  </si>
  <si>
    <t>BF9343_2324</t>
  </si>
  <si>
    <t>CAH08105.1</t>
  </si>
  <si>
    <t>old_locus_tag=BF2407</t>
  </si>
  <si>
    <t>BF9343_2325</t>
  </si>
  <si>
    <t>CAH08106.1</t>
  </si>
  <si>
    <t>old_locus_tag=BF2408</t>
  </si>
  <si>
    <t>BF9343_2326</t>
  </si>
  <si>
    <t>CAH08107.1</t>
  </si>
  <si>
    <t>old_locus_tag=BF2409</t>
  </si>
  <si>
    <t>BF9343_2327</t>
  </si>
  <si>
    <t>CAH08108.1</t>
  </si>
  <si>
    <t>old_locus_tag=BF2410</t>
  </si>
  <si>
    <t>BF9343_2328</t>
  </si>
  <si>
    <t>CAH08109.1</t>
  </si>
  <si>
    <t>old_locus_tag=BF2411</t>
  </si>
  <si>
    <t>BF9343_2329</t>
  </si>
  <si>
    <t>CAH08110.1</t>
  </si>
  <si>
    <t>old_locus_tag=BF2412</t>
  </si>
  <si>
    <t>BF9343_2330</t>
  </si>
  <si>
    <t>CAH08111.1</t>
  </si>
  <si>
    <t>old_locus_tag=BF2413</t>
  </si>
  <si>
    <t>BF9343_2331</t>
  </si>
  <si>
    <t>CAH08112.1</t>
  </si>
  <si>
    <t>old_locus_tag=BF2414</t>
  </si>
  <si>
    <t>BF9343_2332</t>
  </si>
  <si>
    <t>CAH08113.1</t>
  </si>
  <si>
    <t>old_locus_tag=BF2415</t>
  </si>
  <si>
    <t>BF9343_2333</t>
  </si>
  <si>
    <t>CAH08114.1</t>
  </si>
  <si>
    <t>old_locus_tag=BF2416</t>
  </si>
  <si>
    <t>BF9343_2334</t>
  </si>
  <si>
    <t>CAH08115.1</t>
  </si>
  <si>
    <t>old_locus_tag=BF2417</t>
  </si>
  <si>
    <t>BF9343_2335</t>
  </si>
  <si>
    <t>CAH08116.1</t>
  </si>
  <si>
    <t>old_locus_tag=BF2418</t>
  </si>
  <si>
    <t>BF9343_2336</t>
  </si>
  <si>
    <t>CAH08117.1</t>
  </si>
  <si>
    <t>putative proteinase</t>
  </si>
  <si>
    <t>old_locus_tag=BF2419</t>
  </si>
  <si>
    <t>BF9343_2337</t>
  </si>
  <si>
    <t>CAH08118.1</t>
  </si>
  <si>
    <t>old_locus_tag=BF2420</t>
  </si>
  <si>
    <t>BF9343_2338</t>
  </si>
  <si>
    <t>CAH08119.1</t>
  </si>
  <si>
    <t>old_locus_tag=BF2421</t>
  </si>
  <si>
    <t>BF9343_2339</t>
  </si>
  <si>
    <t>CAH08120.1</t>
  </si>
  <si>
    <t>old_locus_tag=BF2422</t>
  </si>
  <si>
    <t>BF9343_2340</t>
  </si>
  <si>
    <t>CAH08121.1</t>
  </si>
  <si>
    <t>old_locus_tag=BF2423</t>
  </si>
  <si>
    <t>BF9343_2341</t>
  </si>
  <si>
    <t>CAH08122.1</t>
  </si>
  <si>
    <t>old_locus_tag=BF2424</t>
  </si>
  <si>
    <t>BF9343_2342</t>
  </si>
  <si>
    <t>CAH08123.1</t>
  </si>
  <si>
    <t>old_locus_tag=BF2425</t>
  </si>
  <si>
    <t>BF9343_2343</t>
  </si>
  <si>
    <t>CAH08124.1</t>
  </si>
  <si>
    <t>old_locus_tag=BF2426</t>
  </si>
  <si>
    <t>BF9343_2344</t>
  </si>
  <si>
    <t>CAH08125.1</t>
  </si>
  <si>
    <t>old_locus_tag=BF2427</t>
  </si>
  <si>
    <t>BF9343_2345</t>
  </si>
  <si>
    <t>CAH08126.1</t>
  </si>
  <si>
    <t>old_locus_tag=BF2428</t>
  </si>
  <si>
    <t>BF9343_2346</t>
  </si>
  <si>
    <t>CAH08127.1</t>
  </si>
  <si>
    <t>old_locus_tag=BF2429</t>
  </si>
  <si>
    <t>BF9343_2347</t>
  </si>
  <si>
    <t>CAH08128.1</t>
  </si>
  <si>
    <t>old_locus_tag=BF2430</t>
  </si>
  <si>
    <t>BF9343_2348</t>
  </si>
  <si>
    <t>CAH08129.1</t>
  </si>
  <si>
    <t>old_locus_tag=BF2431</t>
  </si>
  <si>
    <t>BF9343_2349</t>
  </si>
  <si>
    <t>CAH08130.1</t>
  </si>
  <si>
    <t>old_locus_tag=BF2432</t>
  </si>
  <si>
    <t>BF9343_2350</t>
  </si>
  <si>
    <t>CAH08131.1</t>
  </si>
  <si>
    <t>old_locus_tag=BF2433</t>
  </si>
  <si>
    <t>BF9343_2351</t>
  </si>
  <si>
    <t>CAH08132.1</t>
  </si>
  <si>
    <t>old_locus_tag=BF2434</t>
  </si>
  <si>
    <t>BF9343_2352</t>
  </si>
  <si>
    <t>CAH08133.1</t>
  </si>
  <si>
    <t>old_locus_tag=BF2435</t>
  </si>
  <si>
    <t>BF9343_2353</t>
  </si>
  <si>
    <t>CAH08134.1</t>
  </si>
  <si>
    <t>old_locus_tag=BF2436</t>
  </si>
  <si>
    <t>BF9343_2354</t>
  </si>
  <si>
    <t>CAH08135.1</t>
  </si>
  <si>
    <t>old_locus_tag=BF2437</t>
  </si>
  <si>
    <t>BF9343_2355</t>
  </si>
  <si>
    <t>CAH08136.1</t>
  </si>
  <si>
    <t>old_locus_tag=BF2438</t>
  </si>
  <si>
    <t>BF9343_2356</t>
  </si>
  <si>
    <t>CAH08137.1</t>
  </si>
  <si>
    <t>old_locus_tag=BF2439</t>
  </si>
  <si>
    <t>BF9343_2357</t>
  </si>
  <si>
    <t>CAH08138.1</t>
  </si>
  <si>
    <t>old_locus_tag=BF2439A</t>
  </si>
  <si>
    <t>BF9343_2358</t>
  </si>
  <si>
    <t>CAH08139.1</t>
  </si>
  <si>
    <t>old_locus_tag=BF2439B</t>
  </si>
  <si>
    <t>BF9343_2359</t>
  </si>
  <si>
    <t>CAH08140.1</t>
  </si>
  <si>
    <t>old_locus_tag=BF2440</t>
  </si>
  <si>
    <t>BF9343_2360</t>
  </si>
  <si>
    <t>CAH08141.1</t>
  </si>
  <si>
    <t>old_locus_tag=BF2441</t>
  </si>
  <si>
    <t>BF9343_2361</t>
  </si>
  <si>
    <t>CAH08142.1</t>
  </si>
  <si>
    <t>old_locus_tag=BF2442</t>
  </si>
  <si>
    <t>BF9343_2362</t>
  </si>
  <si>
    <t>CAH08143.1</t>
  </si>
  <si>
    <t>old_locus_tag=BF2443</t>
  </si>
  <si>
    <t>BF9343_2363</t>
  </si>
  <si>
    <t>CAH08144.1</t>
  </si>
  <si>
    <t>old_locus_tag=BF2444</t>
  </si>
  <si>
    <t>BF9343_2364</t>
  </si>
  <si>
    <t>CAH08145.1</t>
  </si>
  <si>
    <t>old_locus_tag=BF2445</t>
  </si>
  <si>
    <t>BF9343_2365</t>
  </si>
  <si>
    <t>pseudo;old_locus_tag=BF2446</t>
  </si>
  <si>
    <t>BF9343_2366</t>
  </si>
  <si>
    <t>CAH08147.1</t>
  </si>
  <si>
    <t>putative conserved membrane protein</t>
  </si>
  <si>
    <t>old_locus_tag=BF2447</t>
  </si>
  <si>
    <t>BF9343_2367</t>
  </si>
  <si>
    <t>CAH08148.1</t>
  </si>
  <si>
    <t>old_locus_tag=BF2448</t>
  </si>
  <si>
    <t>BF9343_2368</t>
  </si>
  <si>
    <t>CAH08149.1</t>
  </si>
  <si>
    <t>putative two component system histidine kinase</t>
  </si>
  <si>
    <t>old_locus_tag=BF2449</t>
  </si>
  <si>
    <t>BF9343_2369</t>
  </si>
  <si>
    <t>CAH08150.1</t>
  </si>
  <si>
    <t>old_locus_tag=BF2450</t>
  </si>
  <si>
    <t>BF9343_2370</t>
  </si>
  <si>
    <t>CAH08151.1</t>
  </si>
  <si>
    <t>putative exported outer membrane protein</t>
  </si>
  <si>
    <t>old_locus_tag=BF2451</t>
  </si>
  <si>
    <t>BF9343_2371</t>
  </si>
  <si>
    <t>CAH08152.1</t>
  </si>
  <si>
    <t>old_locus_tag=BF2452</t>
  </si>
  <si>
    <t>BF9343_2372</t>
  </si>
  <si>
    <t>CAH08153.1</t>
  </si>
  <si>
    <t>old_locus_tag=BF2453</t>
  </si>
  <si>
    <t>BF9343_2373</t>
  </si>
  <si>
    <t>CAH08154.1</t>
  </si>
  <si>
    <t>putative ABc transport system, membrane protein</t>
  </si>
  <si>
    <t>old_locus_tag=BF2454</t>
  </si>
  <si>
    <t>BF9343_2374</t>
  </si>
  <si>
    <t>CAH08155.1</t>
  </si>
  <si>
    <t>old_locus_tag=BF2455</t>
  </si>
  <si>
    <t>BF9343_2375</t>
  </si>
  <si>
    <t>CAH08156.1</t>
  </si>
  <si>
    <t>old_locus_tag=BF2456</t>
  </si>
  <si>
    <t>BF9343_2376</t>
  </si>
  <si>
    <t>CAH08157.1</t>
  </si>
  <si>
    <t>old_locus_tag=BF2457</t>
  </si>
  <si>
    <t>BF9343_2377</t>
  </si>
  <si>
    <t>CAH08158.1</t>
  </si>
  <si>
    <t>old_locus_tag=BF2458</t>
  </si>
  <si>
    <t>BF9343_2378</t>
  </si>
  <si>
    <t>CAH08159.1</t>
  </si>
  <si>
    <t>old_locus_tag=BF2459</t>
  </si>
  <si>
    <t>BF9343_2379</t>
  </si>
  <si>
    <t>CAH08160.1</t>
  </si>
  <si>
    <t>old_locus_tag=BF2460</t>
  </si>
  <si>
    <t>BF9343_2380</t>
  </si>
  <si>
    <t>CAH08161.1</t>
  </si>
  <si>
    <t>old_locus_tag=BF2461</t>
  </si>
  <si>
    <t>BF9343_2381</t>
  </si>
  <si>
    <t>CAH08162.1</t>
  </si>
  <si>
    <t>old_locus_tag=BF2462</t>
  </si>
  <si>
    <t>aspS</t>
  </si>
  <si>
    <t>BF9343_2382</t>
  </si>
  <si>
    <t>CAH08163.1</t>
  </si>
  <si>
    <t>aspartyl-tRNA synthetase</t>
  </si>
  <si>
    <t>old_locus_tag=BF2463</t>
  </si>
  <si>
    <t>BF9343_2383</t>
  </si>
  <si>
    <t>CAH08164.1</t>
  </si>
  <si>
    <t>old_locus_tag=BF2464</t>
  </si>
  <si>
    <t>BF9343_2384</t>
  </si>
  <si>
    <t>CAH08165.1</t>
  </si>
  <si>
    <t>old_locus_tag=BF2465</t>
  </si>
  <si>
    <t>BF9343_2385</t>
  </si>
  <si>
    <t>CAH08166.1</t>
  </si>
  <si>
    <t>putative deiminase</t>
  </si>
  <si>
    <t>old_locus_tag=BF2466</t>
  </si>
  <si>
    <t>BF9343_2386</t>
  </si>
  <si>
    <t>CAH08167.1</t>
  </si>
  <si>
    <t>old_locus_tag=BF2467</t>
  </si>
  <si>
    <t>BF9343_2387</t>
  </si>
  <si>
    <t>CAH08168.1</t>
  </si>
  <si>
    <t>old_locus_tag=BF2468</t>
  </si>
  <si>
    <t>BF9343_2388</t>
  </si>
  <si>
    <t>CAH08169.1</t>
  </si>
  <si>
    <t>old_locus_tag=BF2469</t>
  </si>
  <si>
    <t>BF9343_2389</t>
  </si>
  <si>
    <t>CAH08170.1</t>
  </si>
  <si>
    <t>old_locus_tag=BF2470</t>
  </si>
  <si>
    <t>BF9343_2390</t>
  </si>
  <si>
    <t>CAH08171.1</t>
  </si>
  <si>
    <t>old_locus_tag=BF2471</t>
  </si>
  <si>
    <t>BF9343_2391</t>
  </si>
  <si>
    <t>CAH08172.1</t>
  </si>
  <si>
    <t>old_locus_tag=BF2472</t>
  </si>
  <si>
    <t>BF9343_2392</t>
  </si>
  <si>
    <t>CAH08173.1</t>
  </si>
  <si>
    <t>old_locus_tag=BF2473</t>
  </si>
  <si>
    <t>BF9343_2393</t>
  </si>
  <si>
    <t>CAH08174.1</t>
  </si>
  <si>
    <t>old_locus_tag=BF2474</t>
  </si>
  <si>
    <t>BF9343_2394</t>
  </si>
  <si>
    <t>CAH08175.1</t>
  </si>
  <si>
    <t>putative outer membrane exported protein</t>
  </si>
  <si>
    <t>old_locus_tag=BF2475</t>
  </si>
  <si>
    <t>BF9343_2395</t>
  </si>
  <si>
    <t>CAH08176.1</t>
  </si>
  <si>
    <t>putative transport-related protein</t>
  </si>
  <si>
    <t>old_locus_tag=BF2476</t>
  </si>
  <si>
    <t>BF9343_2396</t>
  </si>
  <si>
    <t>CAH08177.1</t>
  </si>
  <si>
    <t>putative drug resistance transport-related membrane protein</t>
  </si>
  <si>
    <t>old_locus_tag=BF2477</t>
  </si>
  <si>
    <t>BF9343_2397</t>
  </si>
  <si>
    <t>CAH08178.1</t>
  </si>
  <si>
    <t>old_locus_tag=BF2478</t>
  </si>
  <si>
    <t>BF9343_2398</t>
  </si>
  <si>
    <t>CAH08179.1</t>
  </si>
  <si>
    <t>putative AMP nucleosidase</t>
  </si>
  <si>
    <t>old_locus_tag=BF2479</t>
  </si>
  <si>
    <t>BF9343_2399</t>
  </si>
  <si>
    <t>CAH08180.1</t>
  </si>
  <si>
    <t>old_locus_tag=BF2480</t>
  </si>
  <si>
    <t>BF9343_2400</t>
  </si>
  <si>
    <t>CAH08181.1</t>
  </si>
  <si>
    <t>old_locus_tag=BF2481</t>
  </si>
  <si>
    <t>pyrK</t>
  </si>
  <si>
    <t>BF9343_2401</t>
  </si>
  <si>
    <t>CAH08182.1</t>
  </si>
  <si>
    <t>putative dihydroorotate dehydrogenase electron transfer subunit</t>
  </si>
  <si>
    <t>old_locus_tag=BF2482</t>
  </si>
  <si>
    <t>pyrD1</t>
  </si>
  <si>
    <t>BF9343_2402</t>
  </si>
  <si>
    <t>CAH08183.1</t>
  </si>
  <si>
    <t>old_locus_tag=BF2483</t>
  </si>
  <si>
    <t>trmD</t>
  </si>
  <si>
    <t>BF9343_2403</t>
  </si>
  <si>
    <t>CAH08184.1</t>
  </si>
  <si>
    <t>putative tRNA (guanine-N(1)-)-methyltransferase</t>
  </si>
  <si>
    <t>old_locus_tag=BF2484</t>
  </si>
  <si>
    <t>ligA</t>
  </si>
  <si>
    <t>BF9343_2404</t>
  </si>
  <si>
    <t>CAH08185.1</t>
  </si>
  <si>
    <t>putative DNA ligase</t>
  </si>
  <si>
    <t>old_locus_tag=BF2485</t>
  </si>
  <si>
    <t>dapA2</t>
  </si>
  <si>
    <t>BF9343_2405</t>
  </si>
  <si>
    <t>CAH08186.1</t>
  </si>
  <si>
    <t>putative dihydrodipicolinate synthase</t>
  </si>
  <si>
    <t>old_locus_tag=BF2486</t>
  </si>
  <si>
    <t>BF9343_2406</t>
  </si>
  <si>
    <t>CAH08187.1</t>
  </si>
  <si>
    <t>putative chloramphenicol acetyltransferase</t>
  </si>
  <si>
    <t>old_locus_tag=BF2487</t>
  </si>
  <si>
    <t>BF9343_2407</t>
  </si>
  <si>
    <t>CAH08188.1</t>
  </si>
  <si>
    <t>old_locus_tag=BF2488</t>
  </si>
  <si>
    <t>BF9343_2408</t>
  </si>
  <si>
    <t>CAH08189.1</t>
  </si>
  <si>
    <t>old_locus_tag=BF2489</t>
  </si>
  <si>
    <t>BF9343_2409</t>
  </si>
  <si>
    <t>CAH08190.1</t>
  </si>
  <si>
    <t>old_locus_tag=BF2490</t>
  </si>
  <si>
    <t>htpG</t>
  </si>
  <si>
    <t>BF9343_2410</t>
  </si>
  <si>
    <t>CAH08191.1</t>
  </si>
  <si>
    <t>chaperone protein</t>
  </si>
  <si>
    <t>old_locus_tag=BF2491</t>
  </si>
  <si>
    <t>BF9343_2411</t>
  </si>
  <si>
    <t>CAH08192.1</t>
  </si>
  <si>
    <t>negative regulator of genetic competence</t>
  </si>
  <si>
    <t>old_locus_tag=BF2492</t>
  </si>
  <si>
    <t>gyrA</t>
  </si>
  <si>
    <t>BF9343_2412</t>
  </si>
  <si>
    <t>CAH08193.1</t>
  </si>
  <si>
    <t>DNA gyrase A subunit</t>
  </si>
  <si>
    <t>old_locus_tag=BF2493</t>
  </si>
  <si>
    <t>BF9343_2413</t>
  </si>
  <si>
    <t>CAH08194.1</t>
  </si>
  <si>
    <t>old_locus_tag=BF2494</t>
  </si>
  <si>
    <t>BF9343_2414</t>
  </si>
  <si>
    <t>CAH08195.1</t>
  </si>
  <si>
    <t>old_locus_tag=BF2495</t>
  </si>
  <si>
    <t>BF9343_2415</t>
  </si>
  <si>
    <t>CAH08196.1</t>
  </si>
  <si>
    <t>old_locus_tag=BF2496</t>
  </si>
  <si>
    <t>batE</t>
  </si>
  <si>
    <t>BF9343_2416</t>
  </si>
  <si>
    <t>CAH08197.1</t>
  </si>
  <si>
    <t>aerotolerance-related exported protein</t>
  </si>
  <si>
    <t>old_locus_tag=BF2497</t>
  </si>
  <si>
    <t>batD</t>
  </si>
  <si>
    <t>BF9343_2417</t>
  </si>
  <si>
    <t>CAH08198.1</t>
  </si>
  <si>
    <t>old_locus_tag=BF2498</t>
  </si>
  <si>
    <t>batC</t>
  </si>
  <si>
    <t>BF9343_2418</t>
  </si>
  <si>
    <t>CAH08199.1</t>
  </si>
  <si>
    <t>old_locus_tag=BF2499</t>
  </si>
  <si>
    <t>batB</t>
  </si>
  <si>
    <t>BF9343_2419</t>
  </si>
  <si>
    <t>CAH08200.1</t>
  </si>
  <si>
    <t>aerotolerance-related membrane protein</t>
  </si>
  <si>
    <t>old_locus_tag=BF2500</t>
  </si>
  <si>
    <t>batA</t>
  </si>
  <si>
    <t>BF9343_2420</t>
  </si>
  <si>
    <t>CAH08201.1</t>
  </si>
  <si>
    <t>old_locus_tag=BF2501</t>
  </si>
  <si>
    <t>BF9343_2421</t>
  </si>
  <si>
    <t>CAH08202.1</t>
  </si>
  <si>
    <t>putative conserved membrane exported protein</t>
  </si>
  <si>
    <t>old_locus_tag=BF2502</t>
  </si>
  <si>
    <t>BF9343_2422</t>
  </si>
  <si>
    <t>CAH08203.1</t>
  </si>
  <si>
    <t>old_locus_tag=BF2503</t>
  </si>
  <si>
    <t>BF9343_2423</t>
  </si>
  <si>
    <t>CAH08204.1</t>
  </si>
  <si>
    <t>putative magnesium chelatase</t>
  </si>
  <si>
    <t>old_locus_tag=BF2504</t>
  </si>
  <si>
    <t>BF9343_2424</t>
  </si>
  <si>
    <t>CAH08205.1</t>
  </si>
  <si>
    <t>old_locus_tag=BF2505</t>
  </si>
  <si>
    <t>hup2</t>
  </si>
  <si>
    <t>BF9343_2425</t>
  </si>
  <si>
    <t>CAH08206.1</t>
  </si>
  <si>
    <t>putative histone-like DNA-binding protein HU2</t>
  </si>
  <si>
    <t>old_locus_tag=BF2506</t>
  </si>
  <si>
    <t>BF9343_2426</t>
  </si>
  <si>
    <t>CAH08207.1</t>
  </si>
  <si>
    <t>old_locus_tag=BF2507</t>
  </si>
  <si>
    <t>ftsY</t>
  </si>
  <si>
    <t>BF9343_2427</t>
  </si>
  <si>
    <t>CAH08208.1</t>
  </si>
  <si>
    <t>putative recognition particle-docking protein</t>
  </si>
  <si>
    <t>old_locus_tag=BF2508</t>
  </si>
  <si>
    <t>rpmG</t>
  </si>
  <si>
    <t>BF9343_2428</t>
  </si>
  <si>
    <t>CAH08209.1</t>
  </si>
  <si>
    <t>50S ribosomal protein L33</t>
  </si>
  <si>
    <t>old_locus_tag=BF2509</t>
  </si>
  <si>
    <t>rpmB</t>
  </si>
  <si>
    <t>BF9343_2429</t>
  </si>
  <si>
    <t>CAH08210.1</t>
  </si>
  <si>
    <t>50S ribosomal protein L28</t>
  </si>
  <si>
    <t>old_locus_tag=BF2510</t>
  </si>
  <si>
    <t>BF9343_2430</t>
  </si>
  <si>
    <t>CAH08211.1</t>
  </si>
  <si>
    <t>putative competence-damage inducible</t>
  </si>
  <si>
    <t>old_locus_tag=BF2511</t>
  </si>
  <si>
    <t>BF9343_2431</t>
  </si>
  <si>
    <t>CAH08212.1</t>
  </si>
  <si>
    <t>putative glycoprotease</t>
  </si>
  <si>
    <t>old_locus_tag=BF2512</t>
  </si>
  <si>
    <t>BF9343_2432</t>
  </si>
  <si>
    <t>CAH08213.1</t>
  </si>
  <si>
    <t>old_locus_tag=BF2513</t>
  </si>
  <si>
    <t>BF9343_2433</t>
  </si>
  <si>
    <t>CAH08214.1</t>
  </si>
  <si>
    <t>putative conserved hypothetical membrane protein</t>
  </si>
  <si>
    <t>old_locus_tag=BF2514</t>
  </si>
  <si>
    <t>proS</t>
  </si>
  <si>
    <t>BF9343_2434</t>
  </si>
  <si>
    <t>CAH08215.1</t>
  </si>
  <si>
    <t>prolyl-tRNA synthetase</t>
  </si>
  <si>
    <t>old_locus_tag=BF2515</t>
  </si>
  <si>
    <t>BF9343_2435</t>
  </si>
  <si>
    <t>CAH08216.1</t>
  </si>
  <si>
    <t>old_locus_tag=BF2516</t>
  </si>
  <si>
    <t>BF9343_2436</t>
  </si>
  <si>
    <t>CAH08217.1</t>
  </si>
  <si>
    <t>putative exported tricorn protease</t>
  </si>
  <si>
    <t>old_locus_tag=BF2517</t>
  </si>
  <si>
    <t>cobP</t>
  </si>
  <si>
    <t>BF9343_2437</t>
  </si>
  <si>
    <t>CAH08218.1</t>
  </si>
  <si>
    <t>bifunctional cobalamin biosynthesis protein</t>
  </si>
  <si>
    <t>old_locus_tag=BF2518</t>
  </si>
  <si>
    <t>BF9343_2438</t>
  </si>
  <si>
    <t>CAH08219.1</t>
  </si>
  <si>
    <t>putative phosphoribosyltransferase</t>
  </si>
  <si>
    <t>old_locus_tag=BF2519</t>
  </si>
  <si>
    <t>BF9343_2439</t>
  </si>
  <si>
    <t>CAH08220.1</t>
  </si>
  <si>
    <t>putative cobalamin 5'-phosphate synthase</t>
  </si>
  <si>
    <t>old_locus_tag=BF2520</t>
  </si>
  <si>
    <t>BF9343_2440</t>
  </si>
  <si>
    <t>CAH08221.1</t>
  </si>
  <si>
    <t>putative alpha-ribazole-5'-phosphate phosphatase</t>
  </si>
  <si>
    <t>old_locus_tag=BF2521</t>
  </si>
  <si>
    <t>BF9343_2441</t>
  </si>
  <si>
    <t>CAH08222.1</t>
  </si>
  <si>
    <t>putative cobalamin biosynthesis protein</t>
  </si>
  <si>
    <t>old_locus_tag=BF2522</t>
  </si>
  <si>
    <t>BF9343_2442</t>
  </si>
  <si>
    <t>CAH08223.1</t>
  </si>
  <si>
    <t>putative histidinol-phosphate aminotransferase</t>
  </si>
  <si>
    <t>old_locus_tag=BF2523</t>
  </si>
  <si>
    <t>cbiP</t>
  </si>
  <si>
    <t>BF9343_2443</t>
  </si>
  <si>
    <t>CAH08224.1</t>
  </si>
  <si>
    <t>cobyric acid synthase</t>
  </si>
  <si>
    <t>old_locus_tag=BF2524</t>
  </si>
  <si>
    <t>BF9343_2444</t>
  </si>
  <si>
    <t>CAH08225.1</t>
  </si>
  <si>
    <t>conserved hypothetical DNA-binding protein</t>
  </si>
  <si>
    <t>old_locus_tag=BF2525</t>
  </si>
  <si>
    <t>BF9343_2445</t>
  </si>
  <si>
    <t>CAH08226.1</t>
  </si>
  <si>
    <t>old_locus_tag=BF2526</t>
  </si>
  <si>
    <t>BF9343_2446</t>
  </si>
  <si>
    <t>CAH08227.1</t>
  </si>
  <si>
    <t>hypothetical plasmid-stabilisation protein</t>
  </si>
  <si>
    <t>old_locus_tag=BF2527</t>
  </si>
  <si>
    <t>BF9343_2447</t>
  </si>
  <si>
    <t>CAH08228.1</t>
  </si>
  <si>
    <t>old_locus_tag=BF2528</t>
  </si>
  <si>
    <t>BF9343_2448</t>
  </si>
  <si>
    <t>CAH08229.1</t>
  </si>
  <si>
    <t>old_locus_tag=BF2529</t>
  </si>
  <si>
    <t>BF9343_2449</t>
  </si>
  <si>
    <t>CAH08230.1</t>
  </si>
  <si>
    <t>old_locus_tag=BF2530</t>
  </si>
  <si>
    <t>BF9343_2450</t>
  </si>
  <si>
    <t>CAH08231.1</t>
  </si>
  <si>
    <t>old_locus_tag=BF2531</t>
  </si>
  <si>
    <t>BF9343_2451</t>
  </si>
  <si>
    <t>CAH08232.1</t>
  </si>
  <si>
    <t>old_locus_tag=BF2532</t>
  </si>
  <si>
    <t>BF9343_2452</t>
  </si>
  <si>
    <t>CAH08233.1</t>
  </si>
  <si>
    <t>putative cobalamin adenosyltransferase</t>
  </si>
  <si>
    <t>old_locus_tag=BF2533</t>
  </si>
  <si>
    <t>cobB</t>
  </si>
  <si>
    <t>BF9343_2453</t>
  </si>
  <si>
    <t>CAH08234.1</t>
  </si>
  <si>
    <t>cobyrinic acid A,C-diamide synthase</t>
  </si>
  <si>
    <t>old_locus_tag=BF2534</t>
  </si>
  <si>
    <t>BF9343_2454</t>
  </si>
  <si>
    <t>CAH08235.1</t>
  </si>
  <si>
    <t>old_locus_tag=BF2535</t>
  </si>
  <si>
    <t>BF9343_2455</t>
  </si>
  <si>
    <t>CAH08236.1</t>
  </si>
  <si>
    <t>old_locus_tag=BF2536</t>
  </si>
  <si>
    <t>BF9343_2456</t>
  </si>
  <si>
    <t>CAH08237.1</t>
  </si>
  <si>
    <t>old_locus_tag=BF2537</t>
  </si>
  <si>
    <t>BF9343_2457</t>
  </si>
  <si>
    <t>CAH08238.1</t>
  </si>
  <si>
    <t>old_locus_tag=BF2538</t>
  </si>
  <si>
    <t>BF9343_2458</t>
  </si>
  <si>
    <t>CAH08239.1</t>
  </si>
  <si>
    <t>putative iron transport-related exported protein</t>
  </si>
  <si>
    <t>old_locus_tag=BF2539</t>
  </si>
  <si>
    <t>BF9343_2459</t>
  </si>
  <si>
    <t>CAH08240.1</t>
  </si>
  <si>
    <t>putative cobalt chelatase</t>
  </si>
  <si>
    <t>old_locus_tag=BF2540</t>
  </si>
  <si>
    <t>BF9343_2460</t>
  </si>
  <si>
    <t>CAH08241.1</t>
  </si>
  <si>
    <t>putative transport-related exported protein</t>
  </si>
  <si>
    <t>old_locus_tag=BF2541</t>
  </si>
  <si>
    <t>BF9343_2461</t>
  </si>
  <si>
    <t>CAH08242.1</t>
  </si>
  <si>
    <t>old_locus_tag=BF2542</t>
  </si>
  <si>
    <t>BF9343_2462</t>
  </si>
  <si>
    <t>CAH08243.1</t>
  </si>
  <si>
    <t>putative cobalamin biosynthesis-related membrane protein</t>
  </si>
  <si>
    <t>old_locus_tag=BF2543</t>
  </si>
  <si>
    <t>BF9343_2463</t>
  </si>
  <si>
    <t>CAH08244.1</t>
  </si>
  <si>
    <t>old_locus_tag=BF2544</t>
  </si>
  <si>
    <t>BF9343_2464</t>
  </si>
  <si>
    <t>CAH08245.1</t>
  </si>
  <si>
    <t>old_locus_tag=BF2545</t>
  </si>
  <si>
    <t>BF9343_2465</t>
  </si>
  <si>
    <t>CAH08246.1</t>
  </si>
  <si>
    <t>old_locus_tag=BF2546</t>
  </si>
  <si>
    <t>cobJ</t>
  </si>
  <si>
    <t>BF9343_2466</t>
  </si>
  <si>
    <t>CAH08247.1</t>
  </si>
  <si>
    <t>precorrin-3B C17-methyltransferase</t>
  </si>
  <si>
    <t>old_locus_tag=BF2547</t>
  </si>
  <si>
    <t>BF9343_2467</t>
  </si>
  <si>
    <t>CAH08248.1</t>
  </si>
  <si>
    <t>putative bifunctional CbiE/CbiT cobalamin biosynthesis protein</t>
  </si>
  <si>
    <t>old_locus_tag=BF2548</t>
  </si>
  <si>
    <t>BF9343_2468</t>
  </si>
  <si>
    <t>CAH08249.1</t>
  </si>
  <si>
    <t>putative bifunctional CbiF/CbiG cobalamin biosynthesis protein</t>
  </si>
  <si>
    <t>old_locus_tag=BF2549</t>
  </si>
  <si>
    <t>BF9343_2469</t>
  </si>
  <si>
    <t>CAH08250.1</t>
  </si>
  <si>
    <t>putative bifunctional CbiD/CbiJ cobalamin biosynthesis protein</t>
  </si>
  <si>
    <t>old_locus_tag=BF2550</t>
  </si>
  <si>
    <t>BF9343_2470</t>
  </si>
  <si>
    <t>CAH08251.1</t>
  </si>
  <si>
    <t>old_locus_tag=BF2551</t>
  </si>
  <si>
    <t>BF9343_2471</t>
  </si>
  <si>
    <t>CAH08252.1</t>
  </si>
  <si>
    <t>putative hexokinase</t>
  </si>
  <si>
    <t>old_locus_tag=BF2552</t>
  </si>
  <si>
    <t>BF9343_2472</t>
  </si>
  <si>
    <t>CAH08253.1</t>
  </si>
  <si>
    <t>old_locus_tag=BF2553</t>
  </si>
  <si>
    <t>BF9343_2473</t>
  </si>
  <si>
    <t>CAH08254.1</t>
  </si>
  <si>
    <t>putative carboxynorspermidine decarboxylase</t>
  </si>
  <si>
    <t>old_locus_tag=BF2554</t>
  </si>
  <si>
    <t>BF9343_2474</t>
  </si>
  <si>
    <t>CAH08255.1</t>
  </si>
  <si>
    <t>old_locus_tag=BF2555</t>
  </si>
  <si>
    <t>sodB</t>
  </si>
  <si>
    <t>BF9343_2475</t>
  </si>
  <si>
    <t>CAH08256.1</t>
  </si>
  <si>
    <t>superoxide dismutase [Fe]</t>
  </si>
  <si>
    <t>old_locus_tag=BF2556</t>
  </si>
  <si>
    <t>BF9343_2476</t>
  </si>
  <si>
    <t>CAH08257.1</t>
  </si>
  <si>
    <t>putative thiamine biosynthesis-related protein</t>
  </si>
  <si>
    <t>old_locus_tag=BF2557</t>
  </si>
  <si>
    <t>BF9343_2477</t>
  </si>
  <si>
    <t>CAH08258.1</t>
  </si>
  <si>
    <t>putative thiamine-phosphate pyrophosphorylase</t>
  </si>
  <si>
    <t>old_locus_tag=BF2558</t>
  </si>
  <si>
    <t>thiG</t>
  </si>
  <si>
    <t>BF9343_2478</t>
  </si>
  <si>
    <t>CAH08259.1</t>
  </si>
  <si>
    <t>thiazole biosynthesis protein ThiG</t>
  </si>
  <si>
    <t>old_locus_tag=BF2559</t>
  </si>
  <si>
    <t>thiC</t>
  </si>
  <si>
    <t>BF9343_2479</t>
  </si>
  <si>
    <t>CAH08260.1</t>
  </si>
  <si>
    <t>thiamine biosynthesis protein ThiC</t>
  </si>
  <si>
    <t>old_locus_tag=BF2560</t>
  </si>
  <si>
    <t>BF9343_2480</t>
  </si>
  <si>
    <t>CAH08261.1</t>
  </si>
  <si>
    <t>old_locus_tag=BF2561</t>
  </si>
  <si>
    <t>thiH</t>
  </si>
  <si>
    <t>BF9343_2481</t>
  </si>
  <si>
    <t>CAH08262.1</t>
  </si>
  <si>
    <t>thiazole biosynthesis protein ThiH</t>
  </si>
  <si>
    <t>old_locus_tag=BF2562</t>
  </si>
  <si>
    <t>BF9343_2482</t>
  </si>
  <si>
    <t>CAH08263.1</t>
  </si>
  <si>
    <t>putative molybdopterin biosynthesis-related protein</t>
  </si>
  <si>
    <t>old_locus_tag=BF2563</t>
  </si>
  <si>
    <t>BF9343_2483</t>
  </si>
  <si>
    <t>CAH08264.1</t>
  </si>
  <si>
    <t>putative thiamine phosphate pyrophosphorylase</t>
  </si>
  <si>
    <t>old_locus_tag=BF2564</t>
  </si>
  <si>
    <t>BF9343_2484</t>
  </si>
  <si>
    <t>CAH08265.1</t>
  </si>
  <si>
    <t>old_locus_tag=BF2565</t>
  </si>
  <si>
    <t>BF9343_2485</t>
  </si>
  <si>
    <t>CAH08266.1</t>
  </si>
  <si>
    <t>old_locus_tag=BF2566</t>
  </si>
  <si>
    <t>ppdK</t>
  </si>
  <si>
    <t>BF9343_2486</t>
  </si>
  <si>
    <t>CAH08267.1</t>
  </si>
  <si>
    <t>pyruvate,phosphate dikinase</t>
  </si>
  <si>
    <t>old_locus_tag=BF2567</t>
  </si>
  <si>
    <t>BF9343_2487</t>
  </si>
  <si>
    <t>CAH08268.1</t>
  </si>
  <si>
    <t>putative RNA methyltransferase</t>
  </si>
  <si>
    <t>old_locus_tag=BF2568</t>
  </si>
  <si>
    <t>BF9343_2488</t>
  </si>
  <si>
    <t>CAH08269.1</t>
  </si>
  <si>
    <t>putative RNA pseudouridylate synthase</t>
  </si>
  <si>
    <t>old_locus_tag=BF2569</t>
  </si>
  <si>
    <t>BF9343_2489</t>
  </si>
  <si>
    <t>CAH08270.1</t>
  </si>
  <si>
    <t>old_locus_tag=BF2570</t>
  </si>
  <si>
    <t>BF9343_2490</t>
  </si>
  <si>
    <t>CAH08271.1</t>
  </si>
  <si>
    <t>old_locus_tag=BF2571</t>
  </si>
  <si>
    <t>BF9343_2491</t>
  </si>
  <si>
    <t>CAH08272.1</t>
  </si>
  <si>
    <t>old_locus_tag=BF2572</t>
  </si>
  <si>
    <t>BF9343_2492</t>
  </si>
  <si>
    <t>CAH08273.1</t>
  </si>
  <si>
    <t>old_locus_tag=BF2573</t>
  </si>
  <si>
    <t>BF9343_2493</t>
  </si>
  <si>
    <t>pseudo;old_locus_tag=BF2574</t>
  </si>
  <si>
    <t>BF9343_2494</t>
  </si>
  <si>
    <t>CAH08275.1</t>
  </si>
  <si>
    <t>old_locus_tag=BF2575</t>
  </si>
  <si>
    <t>BF9343_2495</t>
  </si>
  <si>
    <t>CAH08276.1</t>
  </si>
  <si>
    <t>old_locus_tag=BF2576</t>
  </si>
  <si>
    <t>BF9343_2496</t>
  </si>
  <si>
    <t>CAH08277.1</t>
  </si>
  <si>
    <t>putative DNA recombination-related protein</t>
  </si>
  <si>
    <t>old_locus_tag=BF2577</t>
  </si>
  <si>
    <t>BF9343_2497</t>
  </si>
  <si>
    <t>CAH08278.1</t>
  </si>
  <si>
    <t>old_locus_tag=BF2578</t>
  </si>
  <si>
    <t>BF9343_2498</t>
  </si>
  <si>
    <t>CAH08279.1</t>
  </si>
  <si>
    <t>old_locus_tag=BF2579</t>
  </si>
  <si>
    <t>BF9343_2499</t>
  </si>
  <si>
    <t>CAH08280.1</t>
  </si>
  <si>
    <t>old_locus_tag=BF2580</t>
  </si>
  <si>
    <t>BF9343_2500</t>
  </si>
  <si>
    <t>CAH08281.1</t>
  </si>
  <si>
    <t>old_locus_tag=BF2581</t>
  </si>
  <si>
    <t>BF9343_2501</t>
  </si>
  <si>
    <t>CAH08282.1</t>
  </si>
  <si>
    <t>old_locus_tag=BF2582</t>
  </si>
  <si>
    <t>BF9343_2502</t>
  </si>
  <si>
    <t>CAH08283.1</t>
  </si>
  <si>
    <t>old_locus_tag=BF2583</t>
  </si>
  <si>
    <t>BF9343_2503</t>
  </si>
  <si>
    <t>CAH08284.1</t>
  </si>
  <si>
    <t>old_locus_tag=BF2584</t>
  </si>
  <si>
    <t>exoA</t>
  </si>
  <si>
    <t>BF9343_2504</t>
  </si>
  <si>
    <t>CAH08285.1</t>
  </si>
  <si>
    <t>exodeoxyribonuclease</t>
  </si>
  <si>
    <t>old_locus_tag=BF2585</t>
  </si>
  <si>
    <t>BF9343_2505</t>
  </si>
  <si>
    <t>CAH08286.1</t>
  </si>
  <si>
    <t>putative manganese transport-related membrane protein</t>
  </si>
  <si>
    <t>old_locus_tag=BF2586</t>
  </si>
  <si>
    <t>BF9343_2506</t>
  </si>
  <si>
    <t>CAH08287.1</t>
  </si>
  <si>
    <t>old_locus_tag=BF2587</t>
  </si>
  <si>
    <t>BF9343_2507</t>
  </si>
  <si>
    <t>CAH08288.1</t>
  </si>
  <si>
    <t>old_locus_tag=BF2588</t>
  </si>
  <si>
    <t>BF9343_2508</t>
  </si>
  <si>
    <t>CAH08289.1</t>
  </si>
  <si>
    <t>old_locus_tag=BF2589</t>
  </si>
  <si>
    <t>BF9343_2509</t>
  </si>
  <si>
    <t>CAH08290.1</t>
  </si>
  <si>
    <t>putative phenylalanyl-tRNA synthetase beta chain</t>
  </si>
  <si>
    <t>old_locus_tag=BF2590</t>
  </si>
  <si>
    <t>BF9343_2510</t>
  </si>
  <si>
    <t>CAH08291.1</t>
  </si>
  <si>
    <t>old_locus_tag=BF2591</t>
  </si>
  <si>
    <t>BF9343_2511</t>
  </si>
  <si>
    <t>CAH08292.1</t>
  </si>
  <si>
    <t>putative LPS biosynthesis related DNTP-hexose dehydratase-epimerase</t>
  </si>
  <si>
    <t>old_locus_tag=BF2592</t>
  </si>
  <si>
    <t>BF9343_2512</t>
  </si>
  <si>
    <t>CAH08293.1</t>
  </si>
  <si>
    <t>old_locus_tag=BF2593</t>
  </si>
  <si>
    <t>BF9343_2513</t>
  </si>
  <si>
    <t>CAH08294.1</t>
  </si>
  <si>
    <t>old_locus_tag=BF2594</t>
  </si>
  <si>
    <t>BF9343_2514</t>
  </si>
  <si>
    <t>CAH08295.1</t>
  </si>
  <si>
    <t>old_locus_tag=BF2595</t>
  </si>
  <si>
    <t>BF9343_2515</t>
  </si>
  <si>
    <t>CAH08296.1</t>
  </si>
  <si>
    <t>putative LPS biosynthesis related polysaccharide polymerase</t>
  </si>
  <si>
    <t>old_locus_tag=BF2596</t>
  </si>
  <si>
    <t>BF9343_2516</t>
  </si>
  <si>
    <t>CAH08297.1</t>
  </si>
  <si>
    <t>old_locus_tag=BF2597</t>
  </si>
  <si>
    <t>BF9343_2517</t>
  </si>
  <si>
    <t>CAH08298.1</t>
  </si>
  <si>
    <t>putative LPS biosynthesis related polysaccharide transporter/flippase</t>
  </si>
  <si>
    <t>old_locus_tag=BF2598</t>
  </si>
  <si>
    <t>BF9343_2518</t>
  </si>
  <si>
    <t>CAH08299.1</t>
  </si>
  <si>
    <t>old_locus_tag=BF2599</t>
  </si>
  <si>
    <t>rfbE</t>
  </si>
  <si>
    <t>BF9343_2519</t>
  </si>
  <si>
    <t>CAH08300.1</t>
  </si>
  <si>
    <t>DNTP-hexose dehydratase-epimerase</t>
  </si>
  <si>
    <t>old_locus_tag=BF2600</t>
  </si>
  <si>
    <t>BF9343_2520</t>
  </si>
  <si>
    <t>CAH08301.1</t>
  </si>
  <si>
    <t>old_locus_tag=BF2601</t>
  </si>
  <si>
    <t>BF9343_2521</t>
  </si>
  <si>
    <t>CAH08302.1</t>
  </si>
  <si>
    <t>old_locus_tag=BF2602</t>
  </si>
  <si>
    <t>BF9343_2522</t>
  </si>
  <si>
    <t>CAH08303.1</t>
  </si>
  <si>
    <t>putative LPS biosynthesis-related sugar-phosphate nucleotidyltransferase</t>
  </si>
  <si>
    <t>old_locus_tag=BF2603</t>
  </si>
  <si>
    <t>BF9343_2523</t>
  </si>
  <si>
    <t>CAH08304.1</t>
  </si>
  <si>
    <t>old_locus_tag=BF2604</t>
  </si>
  <si>
    <t>upeZ</t>
  </si>
  <si>
    <t>BF9343_2524</t>
  </si>
  <si>
    <t>CAH08305.1</t>
  </si>
  <si>
    <t>old_locus_tag=BF2605</t>
  </si>
  <si>
    <t>upeY</t>
  </si>
  <si>
    <t>BF9343_2525</t>
  </si>
  <si>
    <t>CAH08306.1</t>
  </si>
  <si>
    <t>old_locus_tag=BF2606</t>
  </si>
  <si>
    <t>BF9343_2526</t>
  </si>
  <si>
    <t>CAH08307.1</t>
  </si>
  <si>
    <t>old_locus_tag=BF2607</t>
  </si>
  <si>
    <t>BF9343_2527</t>
  </si>
  <si>
    <t>CAH08308.1</t>
  </si>
  <si>
    <t>old_locus_tag=BF2608</t>
  </si>
  <si>
    <t>BF9343_2528</t>
  </si>
  <si>
    <t>CAH08309.1</t>
  </si>
  <si>
    <t>putative DNA helicase</t>
  </si>
  <si>
    <t>old_locus_tag=BF2609</t>
  </si>
  <si>
    <t>BF9343_2529</t>
  </si>
  <si>
    <t>CAH08310.1</t>
  </si>
  <si>
    <t>putative terpenoid biosynthesis-related protein</t>
  </si>
  <si>
    <t>old_locus_tag=BF2610</t>
  </si>
  <si>
    <t>BF9343_2530</t>
  </si>
  <si>
    <t>CAH08311.1</t>
  </si>
  <si>
    <t>old_locus_tag=BF2611</t>
  </si>
  <si>
    <t>BF9343_2531</t>
  </si>
  <si>
    <t>CAH08312.1</t>
  </si>
  <si>
    <t>old_locus_tag=BF2612</t>
  </si>
  <si>
    <t>galE</t>
  </si>
  <si>
    <t>BF9343_2532</t>
  </si>
  <si>
    <t>CAH08313.1</t>
  </si>
  <si>
    <t>UDP-glucose 4-epimerase</t>
  </si>
  <si>
    <t>old_locus_tag=BF2613</t>
  </si>
  <si>
    <t>rnfA</t>
  </si>
  <si>
    <t>BF9343_2533</t>
  </si>
  <si>
    <t>CAH08314.1</t>
  </si>
  <si>
    <t>electron transport complex protein RnfA</t>
  </si>
  <si>
    <t>old_locus_tag=BF2614</t>
  </si>
  <si>
    <t>rnfE</t>
  </si>
  <si>
    <t>BF9343_2534</t>
  </si>
  <si>
    <t>CAH08315.1</t>
  </si>
  <si>
    <t>electron transport complex protein RnfE</t>
  </si>
  <si>
    <t>old_locus_tag=BF2615</t>
  </si>
  <si>
    <t>rnfG</t>
  </si>
  <si>
    <t>BF9343_2535</t>
  </si>
  <si>
    <t>CAH08316.1</t>
  </si>
  <si>
    <t>electron transport complex protein RnfG</t>
  </si>
  <si>
    <t>old_locus_tag=BF2616</t>
  </si>
  <si>
    <t>rnfD</t>
  </si>
  <si>
    <t>BF9343_2536</t>
  </si>
  <si>
    <t>CAH08317.1</t>
  </si>
  <si>
    <t>electron transport complex protein RnfD</t>
  </si>
  <si>
    <t>old_locus_tag=BF2617</t>
  </si>
  <si>
    <t>rnfC</t>
  </si>
  <si>
    <t>BF9343_2537</t>
  </si>
  <si>
    <t>CAH08318.1</t>
  </si>
  <si>
    <t>electron transport complex protein</t>
  </si>
  <si>
    <t>old_locus_tag=BF2618</t>
  </si>
  <si>
    <t>BF9343_2538</t>
  </si>
  <si>
    <t>CAH08319.1</t>
  </si>
  <si>
    <t>putative electron transport complex protein</t>
  </si>
  <si>
    <t>old_locus_tag=BF2619</t>
  </si>
  <si>
    <t>BF9343_2539</t>
  </si>
  <si>
    <t>CAH08320.1</t>
  </si>
  <si>
    <t>old_locus_tag=BF2620</t>
  </si>
  <si>
    <t>BF9343_2540</t>
  </si>
  <si>
    <t>CAH08321.1</t>
  </si>
  <si>
    <t>old_locus_tag=BF2621</t>
  </si>
  <si>
    <t>BF9343_2541</t>
  </si>
  <si>
    <t>CAH08322.1</t>
  </si>
  <si>
    <t>old_locus_tag=BF2622</t>
  </si>
  <si>
    <t>BF9343_2542</t>
  </si>
  <si>
    <t>CAH08323.1</t>
  </si>
  <si>
    <t>old_locus_tag=BF2623</t>
  </si>
  <si>
    <t>pyrG</t>
  </si>
  <si>
    <t>BF9343_2543</t>
  </si>
  <si>
    <t>CAH08324.1</t>
  </si>
  <si>
    <t>CTP synthase</t>
  </si>
  <si>
    <t>old_locus_tag=BF2624</t>
  </si>
  <si>
    <t>BF9343_2544</t>
  </si>
  <si>
    <t>CAH08325.1</t>
  </si>
  <si>
    <t>old_locus_tag=BF2625</t>
  </si>
  <si>
    <t>BF9343_2545</t>
  </si>
  <si>
    <t>CAH08326.1</t>
  </si>
  <si>
    <t>putative transpor-related membrane protein</t>
  </si>
  <si>
    <t>old_locus_tag=BF2626</t>
  </si>
  <si>
    <t>BF9343_2546</t>
  </si>
  <si>
    <t>CAH08327.1</t>
  </si>
  <si>
    <t>putative exported aminopeptidase</t>
  </si>
  <si>
    <t>old_locus_tag=BF2627</t>
  </si>
  <si>
    <t>BF9343_2547</t>
  </si>
  <si>
    <t>CAH08328.1</t>
  </si>
  <si>
    <t>old_locus_tag=BF2628</t>
  </si>
  <si>
    <t>BF9343_2548</t>
  </si>
  <si>
    <t>CAH08329.1</t>
  </si>
  <si>
    <t>old_locus_tag=BF2629</t>
  </si>
  <si>
    <t>BF9343_2549</t>
  </si>
  <si>
    <t>CAH08330.1</t>
  </si>
  <si>
    <t>putative PadR-family transcriptional regulatory protein</t>
  </si>
  <si>
    <t>old_locus_tag=BF2630</t>
  </si>
  <si>
    <t>BF9343_2550</t>
  </si>
  <si>
    <t>CAH08331.1</t>
  </si>
  <si>
    <t>old_locus_tag=BF2631</t>
  </si>
  <si>
    <t>BF9343_2551</t>
  </si>
  <si>
    <t>CAH08332.1</t>
  </si>
  <si>
    <t>old_locus_tag=BF2632</t>
  </si>
  <si>
    <t>BF9343_2552</t>
  </si>
  <si>
    <t>CAH08333.1</t>
  </si>
  <si>
    <t>old_locus_tag=BF2633</t>
  </si>
  <si>
    <t>uvrA1</t>
  </si>
  <si>
    <t>BF9343_2553</t>
  </si>
  <si>
    <t>CAH08334.1</t>
  </si>
  <si>
    <t>UvrABC SOS-repair system protein excinuclease A</t>
  </si>
  <si>
    <t>old_locus_tag=BF2634</t>
  </si>
  <si>
    <t>BF9343_2554</t>
  </si>
  <si>
    <t>CAH08335.1</t>
  </si>
  <si>
    <t>conserved exported hypothetical protein</t>
  </si>
  <si>
    <t>old_locus_tag=BF2635</t>
  </si>
  <si>
    <t>BF9343_2555</t>
  </si>
  <si>
    <t>CAH08336.1</t>
  </si>
  <si>
    <t>putative conserved exported protein</t>
  </si>
  <si>
    <t>old_locus_tag=BF2636</t>
  </si>
  <si>
    <t>BF9343_2556</t>
  </si>
  <si>
    <t>CAH08337.1</t>
  </si>
  <si>
    <t>old_locus_tag=BF2637</t>
  </si>
  <si>
    <t>BF9343_2557</t>
  </si>
  <si>
    <t>CAH08338.1</t>
  </si>
  <si>
    <t>old_locus_tag=BF2638</t>
  </si>
  <si>
    <t>BF9343_2558</t>
  </si>
  <si>
    <t>CAH08339.1</t>
  </si>
  <si>
    <t>old_locus_tag=BF2639</t>
  </si>
  <si>
    <t>BF9343_2559</t>
  </si>
  <si>
    <t>CAH08340.1</t>
  </si>
  <si>
    <t>old_locus_tag=BF2640</t>
  </si>
  <si>
    <t>paaK1</t>
  </si>
  <si>
    <t>BF9343_2560</t>
  </si>
  <si>
    <t>CAH08341.1</t>
  </si>
  <si>
    <t>old_locus_tag=BF2641</t>
  </si>
  <si>
    <t>uvrB</t>
  </si>
  <si>
    <t>BF9343_2561</t>
  </si>
  <si>
    <t>CAH08342.1</t>
  </si>
  <si>
    <t>UvrABC SOS-repair system protein B</t>
  </si>
  <si>
    <t>old_locus_tag=BF2642</t>
  </si>
  <si>
    <t>BF9343_2562</t>
  </si>
  <si>
    <t>CAH08343.1</t>
  </si>
  <si>
    <t>old_locus_tag=BF2643</t>
  </si>
  <si>
    <t>BF9343_2563</t>
  </si>
  <si>
    <t>CAH08344.1</t>
  </si>
  <si>
    <t>old_locus_tag=BF2644</t>
  </si>
  <si>
    <t>BF9343_2564</t>
  </si>
  <si>
    <t>putative alanyl-tRNA synthetase (fragment)</t>
  </si>
  <si>
    <t>pseudo;old_locus_tag=BF2645</t>
  </si>
  <si>
    <t>BF9343_2565</t>
  </si>
  <si>
    <t>CAH08346.1</t>
  </si>
  <si>
    <t>putative heat-shock related protein</t>
  </si>
  <si>
    <t>old_locus_tag=BF2646</t>
  </si>
  <si>
    <t>BF9343_2566</t>
  </si>
  <si>
    <t>CAH08347.1</t>
  </si>
  <si>
    <t>old_locus_tag=BF2647</t>
  </si>
  <si>
    <t>BF9343_2567</t>
  </si>
  <si>
    <t>CAH08348.1</t>
  </si>
  <si>
    <t>old_locus_tag=BF2648</t>
  </si>
  <si>
    <t>BF9343_2568</t>
  </si>
  <si>
    <t>CAH08349.1</t>
  </si>
  <si>
    <t>old_locus_tag=BF2649</t>
  </si>
  <si>
    <t>BF9343_2569</t>
  </si>
  <si>
    <t>CAH08350.1</t>
  </si>
  <si>
    <t>putative BAC transport system, two-fused ATP-binding domains protein</t>
  </si>
  <si>
    <t>old_locus_tag=BF2650</t>
  </si>
  <si>
    <t>BF9343_2570</t>
  </si>
  <si>
    <t>CAH08351.1</t>
  </si>
  <si>
    <t>putative ABC transport system, lipoprotein</t>
  </si>
  <si>
    <t>old_locus_tag=BF2651</t>
  </si>
  <si>
    <t>BF9343_2571</t>
  </si>
  <si>
    <t>CAH08352.1</t>
  </si>
  <si>
    <t>old_locus_tag=BF2652</t>
  </si>
  <si>
    <t>BF9343_2572</t>
  </si>
  <si>
    <t>CAH08353.1</t>
  </si>
  <si>
    <t>old_locus_tag=BF2654</t>
  </si>
  <si>
    <t>BF9343_2573</t>
  </si>
  <si>
    <t>CAH08354.1</t>
  </si>
  <si>
    <t>old_locus_tag=BF2655</t>
  </si>
  <si>
    <t>BF9343_2574</t>
  </si>
  <si>
    <t>CAH08355.1</t>
  </si>
  <si>
    <t>old_locus_tag=BF2656</t>
  </si>
  <si>
    <t>carB1</t>
  </si>
  <si>
    <t>BF9343_2575</t>
  </si>
  <si>
    <t>CAH08356.1</t>
  </si>
  <si>
    <t>putative carbamoyl-phosphate synthase large chain 1</t>
  </si>
  <si>
    <t>old_locus_tag=BF2657</t>
  </si>
  <si>
    <t>carA</t>
  </si>
  <si>
    <t>BF9343_2576</t>
  </si>
  <si>
    <t>CAH08357.1</t>
  </si>
  <si>
    <t>putative carbamoyl-phosphate synthase small chain</t>
  </si>
  <si>
    <t>old_locus_tag=BF2658</t>
  </si>
  <si>
    <t>BF9343_2577</t>
  </si>
  <si>
    <t>CAH08358.1</t>
  </si>
  <si>
    <t>putative phosphoribosylpyrophosphate amidotransferase</t>
  </si>
  <si>
    <t>old_locus_tag=BF2659</t>
  </si>
  <si>
    <t>BF9343_2578</t>
  </si>
  <si>
    <t>putative glucosamine--fructose-6-phosphate aminotransferase (fragment)</t>
  </si>
  <si>
    <t>pseudo;old_locus_tag=BF2660</t>
  </si>
  <si>
    <t>asnB</t>
  </si>
  <si>
    <t>BF9343_2579</t>
  </si>
  <si>
    <t>CAH08360.1</t>
  </si>
  <si>
    <t>asparagine synthetase B [glutamine-hydrolyzing]</t>
  </si>
  <si>
    <t>old_locus_tag=BF2661</t>
  </si>
  <si>
    <t>BF9343_2580</t>
  </si>
  <si>
    <t>CAH08361.1</t>
  </si>
  <si>
    <t>old_locus_tag=BF2662</t>
  </si>
  <si>
    <t>BF9343_2581</t>
  </si>
  <si>
    <t>CAH08362.1</t>
  </si>
  <si>
    <t>old_locus_tag=BF2663</t>
  </si>
  <si>
    <t>BF9343_2582</t>
  </si>
  <si>
    <t>CAH08363.1</t>
  </si>
  <si>
    <t>old_locus_tag=BF2664</t>
  </si>
  <si>
    <t>dapF</t>
  </si>
  <si>
    <t>BF9343_2583</t>
  </si>
  <si>
    <t>CAH08364.1</t>
  </si>
  <si>
    <t>diaminopimelate epimerase</t>
  </si>
  <si>
    <t>old_locus_tag=BF2665</t>
  </si>
  <si>
    <t>BF9343_2584</t>
  </si>
  <si>
    <t>CAH08365.1</t>
  </si>
  <si>
    <t>putative aminotransferase-related protein</t>
  </si>
  <si>
    <t>old_locus_tag=BF2666</t>
  </si>
  <si>
    <t>BF9343_2585</t>
  </si>
  <si>
    <t>CAH08366.1</t>
  </si>
  <si>
    <t>old_locus_tag=BF2667</t>
  </si>
  <si>
    <t>BF9343_2586</t>
  </si>
  <si>
    <t>CAH08367.1</t>
  </si>
  <si>
    <t>putative polyphosphate kinase</t>
  </si>
  <si>
    <t>old_locus_tag=BF2668</t>
  </si>
  <si>
    <t>BF9343_2587</t>
  </si>
  <si>
    <t>CAH08368.1</t>
  </si>
  <si>
    <t>putative phosphatase</t>
  </si>
  <si>
    <t>old_locus_tag=BF2669</t>
  </si>
  <si>
    <t>BF9343_2588</t>
  </si>
  <si>
    <t>CAH08369.1</t>
  </si>
  <si>
    <t>putative alcohol dehydrogenase</t>
  </si>
  <si>
    <t>old_locus_tag=BF2670</t>
  </si>
  <si>
    <t>BF9343_2589</t>
  </si>
  <si>
    <t>CAH08370.1</t>
  </si>
  <si>
    <t>tryptophan synthase beta chain</t>
  </si>
  <si>
    <t>old_locus_tag=BF2672</t>
  </si>
  <si>
    <t>trpE</t>
  </si>
  <si>
    <t>BF9343_2590</t>
  </si>
  <si>
    <t>CAH08371.1</t>
  </si>
  <si>
    <t>anthranilate synthase component I</t>
  </si>
  <si>
    <t>old_locus_tag=BF2673</t>
  </si>
  <si>
    <t>trpG</t>
  </si>
  <si>
    <t>BF9343_2591</t>
  </si>
  <si>
    <t>CAH08372.1</t>
  </si>
  <si>
    <t>glutamine amidotransferase</t>
  </si>
  <si>
    <t>old_locus_tag=BF2674</t>
  </si>
  <si>
    <t>trpD</t>
  </si>
  <si>
    <t>BF9343_2592</t>
  </si>
  <si>
    <t>CAH08373.1</t>
  </si>
  <si>
    <t>anthranilate phosphoribosyltransferase</t>
  </si>
  <si>
    <t>old_locus_tag=BF2675</t>
  </si>
  <si>
    <t>trpC</t>
  </si>
  <si>
    <t>BF9343_2593</t>
  </si>
  <si>
    <t>CAH08374.1</t>
  </si>
  <si>
    <t>indole-3-glycerol phosphate synthase</t>
  </si>
  <si>
    <t>old_locus_tag=BF2676</t>
  </si>
  <si>
    <t>trpF</t>
  </si>
  <si>
    <t>BF9343_2594</t>
  </si>
  <si>
    <t>CAH08375.1</t>
  </si>
  <si>
    <t>N-(5'-phosphoribosyl)anthranilate isomerase</t>
  </si>
  <si>
    <t>old_locus_tag=BF2677</t>
  </si>
  <si>
    <t>trpA</t>
  </si>
  <si>
    <t>BF9343_2595</t>
  </si>
  <si>
    <t>CAH08376.1</t>
  </si>
  <si>
    <t>tryptophan synthase alpha chain</t>
  </si>
  <si>
    <t>old_locus_tag=BF2678</t>
  </si>
  <si>
    <t>ansA</t>
  </si>
  <si>
    <t>BF9343_2596</t>
  </si>
  <si>
    <t>CAH08377.1</t>
  </si>
  <si>
    <t>old_locus_tag=BF2680</t>
  </si>
  <si>
    <t>BF9343_2597</t>
  </si>
  <si>
    <t>CAH08378.1</t>
  </si>
  <si>
    <t>old_locus_tag=BF2681</t>
  </si>
  <si>
    <t>BF9343_2598</t>
  </si>
  <si>
    <t>CAH08379.1</t>
  </si>
  <si>
    <t>putative response regulator</t>
  </si>
  <si>
    <t>old_locus_tag=BF2682</t>
  </si>
  <si>
    <t>BF9343_2599</t>
  </si>
  <si>
    <t>CAH08380.1</t>
  </si>
  <si>
    <t>putative sugar transferase-related membrane protein</t>
  </si>
  <si>
    <t>old_locus_tag=BF2683</t>
  </si>
  <si>
    <t>BF9343_2600</t>
  </si>
  <si>
    <t>CAH08381.1</t>
  </si>
  <si>
    <t>old_locus_tag=BF2684</t>
  </si>
  <si>
    <t>BF9343_2601</t>
  </si>
  <si>
    <t>CAH08382.1</t>
  </si>
  <si>
    <t>old_locus_tag=BF2685</t>
  </si>
  <si>
    <t>BF9343_2602</t>
  </si>
  <si>
    <t>CAH08383.1</t>
  </si>
  <si>
    <t>putative DNA-binding response regulator</t>
  </si>
  <si>
    <t>old_locus_tag=BF2686</t>
  </si>
  <si>
    <t>BF9343_2603</t>
  </si>
  <si>
    <t>CAH08384.1</t>
  </si>
  <si>
    <t>old_locus_tag=BF2687</t>
  </si>
  <si>
    <t>BF9343_2604</t>
  </si>
  <si>
    <t>CAH08385.1</t>
  </si>
  <si>
    <t>putative IMP cyclohydrolase</t>
  </si>
  <si>
    <t>old_locus_tag=BF2688</t>
  </si>
  <si>
    <t>fldA</t>
  </si>
  <si>
    <t>BF9343_2605</t>
  </si>
  <si>
    <t>CAH08386.1</t>
  </si>
  <si>
    <t>flavodoxin 1</t>
  </si>
  <si>
    <t>old_locus_tag=BF2689</t>
  </si>
  <si>
    <t>BF9343_2606</t>
  </si>
  <si>
    <t>CAH08387.1</t>
  </si>
  <si>
    <t>old_locus_tag=BF2690</t>
  </si>
  <si>
    <t>BF9343_2607</t>
  </si>
  <si>
    <t>CAH08388.1</t>
  </si>
  <si>
    <t>old_locus_tag=BF2692</t>
  </si>
  <si>
    <t>BF9343_2608</t>
  </si>
  <si>
    <t>CAH08389.1</t>
  </si>
  <si>
    <t>old_locus_tag=BF2693</t>
  </si>
  <si>
    <t>BF9343_2609</t>
  </si>
  <si>
    <t>CAH08390.1</t>
  </si>
  <si>
    <t>putative exported thioredoxin</t>
  </si>
  <si>
    <t>old_locus_tag=BF2694</t>
  </si>
  <si>
    <t>BF9343_2610</t>
  </si>
  <si>
    <t>CAH08391.1</t>
  </si>
  <si>
    <t>putative exported methylamine utilization protein</t>
  </si>
  <si>
    <t>old_locus_tag=BF2695</t>
  </si>
  <si>
    <t>BF9343_2611</t>
  </si>
  <si>
    <t>CAH08392.1</t>
  </si>
  <si>
    <t>old_locus_tag=BF2696</t>
  </si>
  <si>
    <t>BF9343_2612</t>
  </si>
  <si>
    <t>CAH08393.1</t>
  </si>
  <si>
    <t>putative exported TonB-dependent receptor protein</t>
  </si>
  <si>
    <t>old_locus_tag=BF2697</t>
  </si>
  <si>
    <t>BF9343_2613</t>
  </si>
  <si>
    <t>CAH08394.1</t>
  </si>
  <si>
    <t>old_locus_tag=BF2698</t>
  </si>
  <si>
    <t>BF9343_2614</t>
  </si>
  <si>
    <t>CAH08395.1</t>
  </si>
  <si>
    <t>old_locus_tag=BF2699</t>
  </si>
  <si>
    <t>BF9343_2615</t>
  </si>
  <si>
    <t>CAH08396.1</t>
  </si>
  <si>
    <t>old_locus_tag=BF2700</t>
  </si>
  <si>
    <t>BF9343_2616</t>
  </si>
  <si>
    <t>CAH08397.1</t>
  </si>
  <si>
    <t>old_locus_tag=BF2701</t>
  </si>
  <si>
    <t>BF9343_2617</t>
  </si>
  <si>
    <t>CAH08398.1</t>
  </si>
  <si>
    <t>old_locus_tag=BF2702</t>
  </si>
  <si>
    <t>BF9343_2618</t>
  </si>
  <si>
    <t>CAH08399.1</t>
  </si>
  <si>
    <t>putative metal transport-related membrane protein</t>
  </si>
  <si>
    <t>old_locus_tag=BF2703</t>
  </si>
  <si>
    <t>BF9343_2619</t>
  </si>
  <si>
    <t>CAH08400.1</t>
  </si>
  <si>
    <t>old_locus_tag=BF2704</t>
  </si>
  <si>
    <t>BF9343_2620</t>
  </si>
  <si>
    <t>CAH08401.1</t>
  </si>
  <si>
    <t>old_locus_tag=BF2705</t>
  </si>
  <si>
    <t>BF9343_2621</t>
  </si>
  <si>
    <t>CAH08402.1</t>
  </si>
  <si>
    <t>old_locus_tag=BF2706</t>
  </si>
  <si>
    <t>BF9343_2622</t>
  </si>
  <si>
    <t>CAH08403.1</t>
  </si>
  <si>
    <t>old_locus_tag=BF2707</t>
  </si>
  <si>
    <t>BF9343_2623</t>
  </si>
  <si>
    <t>CAH08404.1</t>
  </si>
  <si>
    <t>old_locus_tag=BF2708</t>
  </si>
  <si>
    <t>BF9343_2624</t>
  </si>
  <si>
    <t>CAH08405.1</t>
  </si>
  <si>
    <t>putative cobalamin biosynthesis-related protein</t>
  </si>
  <si>
    <t>old_locus_tag=BF2709</t>
  </si>
  <si>
    <t>BF9343_2625</t>
  </si>
  <si>
    <t>CAH08406.1</t>
  </si>
  <si>
    <t>old_locus_tag=BF2710</t>
  </si>
  <si>
    <t>BF9343_2626</t>
  </si>
  <si>
    <t>CAH08407.1</t>
  </si>
  <si>
    <t>old_locus_tag=BF2711</t>
  </si>
  <si>
    <t>BF9343_2627</t>
  </si>
  <si>
    <t>CAH08408.1</t>
  </si>
  <si>
    <t>old_locus_tag=BF2712</t>
  </si>
  <si>
    <t>BF9343_2628</t>
  </si>
  <si>
    <t>CAH08409.1</t>
  </si>
  <si>
    <t>putative ribonucleoside-diphosphate reductase alpha chain</t>
  </si>
  <si>
    <t>old_locus_tag=BF2713</t>
  </si>
  <si>
    <t>BF9343_2629</t>
  </si>
  <si>
    <t>CAH08410.1</t>
  </si>
  <si>
    <t>putative ribonucleoside-diphosphate reductase beta chain</t>
  </si>
  <si>
    <t>old_locus_tag=BF2714</t>
  </si>
  <si>
    <t>BF9343_2630</t>
  </si>
  <si>
    <t>CAH08411.1</t>
  </si>
  <si>
    <t>conserved membrane protein</t>
  </si>
  <si>
    <t>old_locus_tag=BF2715</t>
  </si>
  <si>
    <t>BF9343_2631</t>
  </si>
  <si>
    <t>CAH08412.1</t>
  </si>
  <si>
    <t>old_locus_tag=BF2716</t>
  </si>
  <si>
    <t>BF9343_2632</t>
  </si>
  <si>
    <t>CAH08413.1</t>
  </si>
  <si>
    <t>old_locus_tag=BF2717</t>
  </si>
  <si>
    <t>BF9343_2633</t>
  </si>
  <si>
    <t>CAH08414.1</t>
  </si>
  <si>
    <t>putative glyoxylate-related aldolase</t>
  </si>
  <si>
    <t>old_locus_tag=BF2718</t>
  </si>
  <si>
    <t>BF9343_2634</t>
  </si>
  <si>
    <t>CAH08415.1</t>
  </si>
  <si>
    <t>putative kinase</t>
  </si>
  <si>
    <t>old_locus_tag=BF2719</t>
  </si>
  <si>
    <t>BF9343_2635</t>
  </si>
  <si>
    <t>CAH08416.1</t>
  </si>
  <si>
    <t>putative LacI-family transcriptional regulator</t>
  </si>
  <si>
    <t>old_locus_tag=BF2720</t>
  </si>
  <si>
    <t>BF9343_2636</t>
  </si>
  <si>
    <t>CAH08417.1</t>
  </si>
  <si>
    <t>putative aceyltransferase</t>
  </si>
  <si>
    <t>old_locus_tag=BF2721</t>
  </si>
  <si>
    <t>BF9343_2637</t>
  </si>
  <si>
    <t>CAH08418.1</t>
  </si>
  <si>
    <t>old_locus_tag=BF2722</t>
  </si>
  <si>
    <t>BF9343_2638</t>
  </si>
  <si>
    <t>CAH08419.1</t>
  </si>
  <si>
    <t>putative two-component system histidne kinase/reponse regulator fusion protein</t>
  </si>
  <si>
    <t>old_locus_tag=BF2723</t>
  </si>
  <si>
    <t>BF9343_2639</t>
  </si>
  <si>
    <t>CAH08420.1</t>
  </si>
  <si>
    <t>old_locus_tag=BF2724</t>
  </si>
  <si>
    <t>BF9343_2640</t>
  </si>
  <si>
    <t>CAH08421.1</t>
  </si>
  <si>
    <t>old_locus_tag=BF2725</t>
  </si>
  <si>
    <t>BF9343_2641</t>
  </si>
  <si>
    <t>CAH08422.1</t>
  </si>
  <si>
    <t>old_locus_tag=BF2726</t>
  </si>
  <si>
    <t>BF9343_2642</t>
  </si>
  <si>
    <t>CAH08423.1</t>
  </si>
  <si>
    <t>old_locus_tag=BF2727</t>
  </si>
  <si>
    <t>BF9343_2643</t>
  </si>
  <si>
    <t>CAH08424.1</t>
  </si>
  <si>
    <t>putative cation antiporter</t>
  </si>
  <si>
    <t>old_locus_tag=BF2728</t>
  </si>
  <si>
    <t>BF9343_2644</t>
  </si>
  <si>
    <t>CAH08425.1</t>
  </si>
  <si>
    <t>old_locus_tag=BF2729</t>
  </si>
  <si>
    <t>BF9343_2645</t>
  </si>
  <si>
    <t>CAH08426.1</t>
  </si>
  <si>
    <t>old_locus_tag=BF2730</t>
  </si>
  <si>
    <t>rpsP</t>
  </si>
  <si>
    <t>BF9343_2646</t>
  </si>
  <si>
    <t>CAH08427.1</t>
  </si>
  <si>
    <t>putative 30S ribosomal protein S16</t>
  </si>
  <si>
    <t>old_locus_tag=BF2731</t>
  </si>
  <si>
    <t>BF9343_2647</t>
  </si>
  <si>
    <t>CAH08428.1</t>
  </si>
  <si>
    <t>old_locus_tag=BF2732</t>
  </si>
  <si>
    <t>BF9343_2648</t>
  </si>
  <si>
    <t>CAH08429.1</t>
  </si>
  <si>
    <t>old_locus_tag=BF2733</t>
  </si>
  <si>
    <t>BF9343_2649</t>
  </si>
  <si>
    <t>CAH08430.1</t>
  </si>
  <si>
    <t>old_locus_tag=BF2734</t>
  </si>
  <si>
    <t>BF9343_2650</t>
  </si>
  <si>
    <t>CAH08431.1</t>
  </si>
  <si>
    <t>old_locus_tag=BF2735</t>
  </si>
  <si>
    <t>BF9343_2651</t>
  </si>
  <si>
    <t>CAH08432.1</t>
  </si>
  <si>
    <t>old_locus_tag=BF2736</t>
  </si>
  <si>
    <t>BF9343_2652</t>
  </si>
  <si>
    <t>CAH08433.1</t>
  </si>
  <si>
    <t>old_locus_tag=BF2737</t>
  </si>
  <si>
    <t>BF9343_2653</t>
  </si>
  <si>
    <t>CAH08434.1</t>
  </si>
  <si>
    <t>old_locus_tag=BF2738</t>
  </si>
  <si>
    <t>BF9343_2654</t>
  </si>
  <si>
    <t>CAH08435.1</t>
  </si>
  <si>
    <t>putative lipoprotein/thioderoxin</t>
  </si>
  <si>
    <t>old_locus_tag=BF2739</t>
  </si>
  <si>
    <t>BF9343_2655</t>
  </si>
  <si>
    <t>CAH08436.1</t>
  </si>
  <si>
    <t>old_locus_tag=BF2740</t>
  </si>
  <si>
    <t>BF9343_2656</t>
  </si>
  <si>
    <t>CAH08437.1</t>
  </si>
  <si>
    <t>putative glycogen phosphorylase</t>
  </si>
  <si>
    <t>old_locus_tag=BF2741</t>
  </si>
  <si>
    <t>BF9343_2657</t>
  </si>
  <si>
    <t>CAH08438.1</t>
  </si>
  <si>
    <t>putative glycogen biosynthesis-related protein</t>
  </si>
  <si>
    <t>old_locus_tag=BF2742</t>
  </si>
  <si>
    <t>BF9343_2658</t>
  </si>
  <si>
    <t>CAH08439.1</t>
  </si>
  <si>
    <t>putative V(vacuolar)-type Na+-ATP synthase subunit K</t>
  </si>
  <si>
    <t>old_locus_tag=BF2743</t>
  </si>
  <si>
    <t>BF9343_2659</t>
  </si>
  <si>
    <t>CAH08440.1</t>
  </si>
  <si>
    <t>putative V(vacuolar)-type Na+ ATP synthase subunit I</t>
  </si>
  <si>
    <t>old_locus_tag=BF2744</t>
  </si>
  <si>
    <t>BF9343_2660</t>
  </si>
  <si>
    <t>CAH08441.1</t>
  </si>
  <si>
    <t>putative V(vacuolar)-type ATP synthase subunit D</t>
  </si>
  <si>
    <t>old_locus_tag=BF2745</t>
  </si>
  <si>
    <t>BF9343_2661</t>
  </si>
  <si>
    <t>CAH08442.1</t>
  </si>
  <si>
    <t>putative V-type ATP synthase beta chain</t>
  </si>
  <si>
    <t>old_locus_tag=BF2746</t>
  </si>
  <si>
    <t>BF9343_2662</t>
  </si>
  <si>
    <t>CAH08443.1</t>
  </si>
  <si>
    <t>putative V-type ATP synthase alpha subunit</t>
  </si>
  <si>
    <t>old_locus_tag=BF2747</t>
  </si>
  <si>
    <t>BF9343_2663</t>
  </si>
  <si>
    <t>CAH08444.1</t>
  </si>
  <si>
    <t>old_locus_tag=BF2748</t>
  </si>
  <si>
    <t>BF9343_2664</t>
  </si>
  <si>
    <t>CAH08445.1</t>
  </si>
  <si>
    <t>putative V-type ATP synthase subunit E</t>
  </si>
  <si>
    <t>old_locus_tag=BF2749</t>
  </si>
  <si>
    <t>23S_rRNA</t>
  </si>
  <si>
    <t>tRNA-Ala</t>
  </si>
  <si>
    <t>tRNA-Ile</t>
  </si>
  <si>
    <t>16S_rRNA</t>
  </si>
  <si>
    <t>BF9343_2665</t>
  </si>
  <si>
    <t>CAH08446.1</t>
  </si>
  <si>
    <t>old_locus_tag=BF2751</t>
  </si>
  <si>
    <t>BF9343_2666</t>
  </si>
  <si>
    <t>CAH08447.1</t>
  </si>
  <si>
    <t>putative N-acetylglucosamine-6-phosphate deacetylase</t>
  </si>
  <si>
    <t>old_locus_tag=BF2752</t>
  </si>
  <si>
    <t>BF9343_2667</t>
  </si>
  <si>
    <t>CAH08448.1</t>
  </si>
  <si>
    <t>old_locus_tag=BF2753</t>
  </si>
  <si>
    <t>BF9343_2668</t>
  </si>
  <si>
    <t>CAH08449.1</t>
  </si>
  <si>
    <t>old_locus_tag=BF2754</t>
  </si>
  <si>
    <t>BF9343_2669</t>
  </si>
  <si>
    <t>CAH08450.1</t>
  </si>
  <si>
    <t>old_locus_tag=BF2755</t>
  </si>
  <si>
    <t>BF9343_2670</t>
  </si>
  <si>
    <t>CAH08451.1</t>
  </si>
  <si>
    <t>old_locus_tag=BF2756</t>
  </si>
  <si>
    <t>BF9343_2671</t>
  </si>
  <si>
    <t>CAH08452.1</t>
  </si>
  <si>
    <t>old_locus_tag=BF2757</t>
  </si>
  <si>
    <t>BF9343_2672</t>
  </si>
  <si>
    <t>CAH08453.1</t>
  </si>
  <si>
    <t>old_locus_tag=BF2758</t>
  </si>
  <si>
    <t>sigA</t>
  </si>
  <si>
    <t>BF9343_2673</t>
  </si>
  <si>
    <t>CAH08454.1</t>
  </si>
  <si>
    <t>putative sigma factor A</t>
  </si>
  <si>
    <t>old_locus_tag=BF2759</t>
  </si>
  <si>
    <t>BF9343_2674</t>
  </si>
  <si>
    <t>CAH08455.1</t>
  </si>
  <si>
    <t>old_locus_tag=BF2760</t>
  </si>
  <si>
    <t>BF9343_2675</t>
  </si>
  <si>
    <t>CAH08456.1</t>
  </si>
  <si>
    <t>putative heat shock-related protease</t>
  </si>
  <si>
    <t>old_locus_tag=BF2761</t>
  </si>
  <si>
    <t>BF9343_2676</t>
  </si>
  <si>
    <t>CAH08457.1</t>
  </si>
  <si>
    <t>old_locus_tag=BF2762</t>
  </si>
  <si>
    <t>BF9343_2677</t>
  </si>
  <si>
    <t>CAH08458.1</t>
  </si>
  <si>
    <t>old_locus_tag=BF2763</t>
  </si>
  <si>
    <t>BF9343_2678</t>
  </si>
  <si>
    <t>CAH08459.1</t>
  </si>
  <si>
    <t>old_locus_tag=BF2764</t>
  </si>
  <si>
    <t>BF9343_2679</t>
  </si>
  <si>
    <t>CAH08460.1</t>
  </si>
  <si>
    <t>putative tRNA processing ribonuclease</t>
  </si>
  <si>
    <t>old_locus_tag=BF2765</t>
  </si>
  <si>
    <t>BF9343_2680</t>
  </si>
  <si>
    <t>CAH08461.1</t>
  </si>
  <si>
    <t>putative nitroreductase</t>
  </si>
  <si>
    <t>old_locus_tag=BF2766</t>
  </si>
  <si>
    <t>ribE</t>
  </si>
  <si>
    <t>BF9343_2681</t>
  </si>
  <si>
    <t>CAH08462.1</t>
  </si>
  <si>
    <t>riboflavin synthase alpha chain</t>
  </si>
  <si>
    <t>old_locus_tag=BF2767</t>
  </si>
  <si>
    <t>BF9343_2682</t>
  </si>
  <si>
    <t>CAH08463.1</t>
  </si>
  <si>
    <t>putative phosphate transport chemotaxis-related protein</t>
  </si>
  <si>
    <t>old_locus_tag=BF2768</t>
  </si>
  <si>
    <t>pstB</t>
  </si>
  <si>
    <t>BF9343_2683</t>
  </si>
  <si>
    <t>CAH08464.1</t>
  </si>
  <si>
    <t>phosphate import ATP-binding protein</t>
  </si>
  <si>
    <t>old_locus_tag=BF2769</t>
  </si>
  <si>
    <t>pstA</t>
  </si>
  <si>
    <t>BF9343_2684</t>
  </si>
  <si>
    <t>CAH08465.1</t>
  </si>
  <si>
    <t>phosphate transport system permease protein</t>
  </si>
  <si>
    <t>old_locus_tag=BF2770</t>
  </si>
  <si>
    <t>BF9343_2685</t>
  </si>
  <si>
    <t>CAH08466.1</t>
  </si>
  <si>
    <t>putative phosphate-related ABC transport system, membrane protein</t>
  </si>
  <si>
    <t>old_locus_tag=BF2771</t>
  </si>
  <si>
    <t>BF9343_2686</t>
  </si>
  <si>
    <t>CAH08467.1</t>
  </si>
  <si>
    <t>putative phosphate-related ABC transport system, exported protein</t>
  </si>
  <si>
    <t>old_locus_tag=BF2772</t>
  </si>
  <si>
    <t>glnS</t>
  </si>
  <si>
    <t>BF9343_2687</t>
  </si>
  <si>
    <t>CAH08468.1</t>
  </si>
  <si>
    <t>glutaminyl-tRNA synthetase</t>
  </si>
  <si>
    <t>old_locus_tag=BF2773</t>
  </si>
  <si>
    <t>BF9343_2688</t>
  </si>
  <si>
    <t>CAH08469.1</t>
  </si>
  <si>
    <t>old_locus_tag=BF2774</t>
  </si>
  <si>
    <t>BF9343_2689</t>
  </si>
  <si>
    <t>CAH08470.1</t>
  </si>
  <si>
    <t>old_locus_tag=BF2775</t>
  </si>
  <si>
    <t>BF9343_2690</t>
  </si>
  <si>
    <t>CAH08471.1</t>
  </si>
  <si>
    <t>old_locus_tag=BF2776</t>
  </si>
  <si>
    <t>tpx</t>
  </si>
  <si>
    <t>BF9343_2691</t>
  </si>
  <si>
    <t>CAH08472.1</t>
  </si>
  <si>
    <t>putative thiol peroxidase</t>
  </si>
  <si>
    <t>old_locus_tag=BF2777</t>
  </si>
  <si>
    <t>BF9343_2692</t>
  </si>
  <si>
    <t>CAH08473.1</t>
  </si>
  <si>
    <t>old_locus_tag=BF2778</t>
  </si>
  <si>
    <t>mpi</t>
  </si>
  <si>
    <t>BF9343_2693</t>
  </si>
  <si>
    <t>CAH08474.1</t>
  </si>
  <si>
    <t>multiple promoter invertase</t>
  </si>
  <si>
    <t>old_locus_tag=BF2779</t>
  </si>
  <si>
    <t>BF9343_2694</t>
  </si>
  <si>
    <t>CAH08475.1</t>
  </si>
  <si>
    <t>putative recombinase/integrase</t>
  </si>
  <si>
    <t>old_locus_tag=BF2780</t>
  </si>
  <si>
    <t>BF9343_2695</t>
  </si>
  <si>
    <t>CAH08476.1</t>
  </si>
  <si>
    <t>putative EPS related membrane protein</t>
  </si>
  <si>
    <t>old_locus_tag=BF2782</t>
  </si>
  <si>
    <t>BF9343_2696</t>
  </si>
  <si>
    <t>CAH08477.1</t>
  </si>
  <si>
    <t>old_locus_tag=BF2783</t>
  </si>
  <si>
    <t>BF9343_2697</t>
  </si>
  <si>
    <t>CAH08478.1</t>
  </si>
  <si>
    <t>old_locus_tag=BF2784</t>
  </si>
  <si>
    <t>BF9343_2698</t>
  </si>
  <si>
    <t>CAH08479.1</t>
  </si>
  <si>
    <t>putative N-acetylmuramoyl-L-alanine amidase</t>
  </si>
  <si>
    <t>old_locus_tag=BF2785</t>
  </si>
  <si>
    <t>BF9343_2699</t>
  </si>
  <si>
    <t>CAH08480.1</t>
  </si>
  <si>
    <t>old_locus_tag=BF2786</t>
  </si>
  <si>
    <t>BF9343_2700</t>
  </si>
  <si>
    <t>CAH08481.1</t>
  </si>
  <si>
    <t>old_locus_tag=BF2787</t>
  </si>
  <si>
    <t>BF9343_2701</t>
  </si>
  <si>
    <t>CAH08482.1</t>
  </si>
  <si>
    <t>old_locus_tag=BF2788</t>
  </si>
  <si>
    <t>BF9343_2702</t>
  </si>
  <si>
    <t>CAH08483.1</t>
  </si>
  <si>
    <t>old_locus_tag=BF2789</t>
  </si>
  <si>
    <t>BF9343_2703</t>
  </si>
  <si>
    <t>CAH08484.1</t>
  </si>
  <si>
    <t>putative transcriptional regulator (pseudogene)</t>
  </si>
  <si>
    <t>old_locus_tag=BF2790</t>
  </si>
  <si>
    <t>BF9343_2704</t>
  </si>
  <si>
    <t>CAH08485.1</t>
  </si>
  <si>
    <t>old_locus_tag=BF2791</t>
  </si>
  <si>
    <t>BF9343_2705</t>
  </si>
  <si>
    <t>CAH08486.1</t>
  </si>
  <si>
    <t>old_locus_tag=BF2792</t>
  </si>
  <si>
    <t>BF9343_2706</t>
  </si>
  <si>
    <t>CAH08487.1</t>
  </si>
  <si>
    <t>old_locus_tag=BF2793</t>
  </si>
  <si>
    <t>BF9343_2707</t>
  </si>
  <si>
    <t>CAH08488.1</t>
  </si>
  <si>
    <t>old_locus_tag=BF2794</t>
  </si>
  <si>
    <t>BF9343_2708</t>
  </si>
  <si>
    <t>CAH08489.1</t>
  </si>
  <si>
    <t>old_locus_tag=BF2795</t>
  </si>
  <si>
    <t>BF9343_2709</t>
  </si>
  <si>
    <t>CAH08490.1</t>
  </si>
  <si>
    <t>old_locus_tag=BF2796</t>
  </si>
  <si>
    <t>BF9343_2710</t>
  </si>
  <si>
    <t>CAH08491.1</t>
  </si>
  <si>
    <t>old_locus_tag=BF2797</t>
  </si>
  <si>
    <t>BF9343_2711</t>
  </si>
  <si>
    <t>CAH08492.1</t>
  </si>
  <si>
    <t>old_locus_tag=BF2798</t>
  </si>
  <si>
    <t>BF9343_2712</t>
  </si>
  <si>
    <t>CAH08493.1</t>
  </si>
  <si>
    <t>old_locus_tag=BF2799</t>
  </si>
  <si>
    <t>BF9343_2713</t>
  </si>
  <si>
    <t>CAH08494.1</t>
  </si>
  <si>
    <t>old_locus_tag=BF2800</t>
  </si>
  <si>
    <t>BF9343_2714</t>
  </si>
  <si>
    <t>CAH08495.1</t>
  </si>
  <si>
    <t>old_locus_tag=BF2801</t>
  </si>
  <si>
    <t>BF9343_2715</t>
  </si>
  <si>
    <t>CAH08496.1</t>
  </si>
  <si>
    <t>putative acyltransferase transmembrane protein</t>
  </si>
  <si>
    <t>old_locus_tag=BF2802</t>
  </si>
  <si>
    <t>BF9343_2716</t>
  </si>
  <si>
    <t>CAH08497.1</t>
  </si>
  <si>
    <t>old_locus_tag=BF2803</t>
  </si>
  <si>
    <t>BF9343_2717</t>
  </si>
  <si>
    <t>CAH08498.1</t>
  </si>
  <si>
    <t>old_locus_tag=BF2804</t>
  </si>
  <si>
    <t>BF9343_2718</t>
  </si>
  <si>
    <t>CAH08499.1</t>
  </si>
  <si>
    <t>putative 4Fe-4S binding protein</t>
  </si>
  <si>
    <t>old_locus_tag=BF2805</t>
  </si>
  <si>
    <t>BF9343_2719</t>
  </si>
  <si>
    <t>CAH08500.1</t>
  </si>
  <si>
    <t>old_locus_tag=BF2806</t>
  </si>
  <si>
    <t>BF9343_2720</t>
  </si>
  <si>
    <t>CAH08501.1</t>
  </si>
  <si>
    <t>old_locus_tag=BF2807</t>
  </si>
  <si>
    <t>BF9343_2721</t>
  </si>
  <si>
    <t>CAH08502.1</t>
  </si>
  <si>
    <t>putative acetyltransferase/glucosyltransferase</t>
  </si>
  <si>
    <t>old_locus_tag=BF2808</t>
  </si>
  <si>
    <t>BF9343_2722</t>
  </si>
  <si>
    <t>CAH08503.1</t>
  </si>
  <si>
    <t>old_locus_tag=BF2809</t>
  </si>
  <si>
    <t>BF9343_2723</t>
  </si>
  <si>
    <t>CAH08504.1</t>
  </si>
  <si>
    <t>old_locus_tag=BF2810</t>
  </si>
  <si>
    <t>BF9343_2724</t>
  </si>
  <si>
    <t>CAH08505.1</t>
  </si>
  <si>
    <t>old_locus_tag=BF2811</t>
  </si>
  <si>
    <t>BF9343_2725</t>
  </si>
  <si>
    <t>CAH08506.1</t>
  </si>
  <si>
    <t>old_locus_tag=BF2812</t>
  </si>
  <si>
    <t>BF9343_2726</t>
  </si>
  <si>
    <t>CAH08507.1</t>
  </si>
  <si>
    <t>old_locus_tag=BF2813</t>
  </si>
  <si>
    <t>BF9343_2727</t>
  </si>
  <si>
    <t>CAH08508.1</t>
  </si>
  <si>
    <t>old_locus_tag=BF2814</t>
  </si>
  <si>
    <t>BF9343_2728</t>
  </si>
  <si>
    <t>CAH08509.1</t>
  </si>
  <si>
    <t>old_locus_tag=BF2815</t>
  </si>
  <si>
    <t>BF9343_2729</t>
  </si>
  <si>
    <t>CAH08510.1</t>
  </si>
  <si>
    <t>old_locus_tag=BF2816</t>
  </si>
  <si>
    <t>BF9343_2730</t>
  </si>
  <si>
    <t>CAH08511.1</t>
  </si>
  <si>
    <t>putative nucleotidyltransferase</t>
  </si>
  <si>
    <t>old_locus_tag=BF2817</t>
  </si>
  <si>
    <t>BF9343_2731</t>
  </si>
  <si>
    <t>CAH08512.1</t>
  </si>
  <si>
    <t>old_locus_tag=BF2818</t>
  </si>
  <si>
    <t>BF9343_2732</t>
  </si>
  <si>
    <t>CAH08513.1</t>
  </si>
  <si>
    <t>putative Na+ transport decarboxylase membrane protein</t>
  </si>
  <si>
    <t>old_locus_tag=BF2819</t>
  </si>
  <si>
    <t>BF9343_2733</t>
  </si>
  <si>
    <t>CAH08514.1</t>
  </si>
  <si>
    <t>putative pyruvate carboxylase</t>
  </si>
  <si>
    <t>old_locus_tag=BF2820</t>
  </si>
  <si>
    <t>BF9343_2734</t>
  </si>
  <si>
    <t>CAH08515.1</t>
  </si>
  <si>
    <t>old_locus_tag=BF2821</t>
  </si>
  <si>
    <t>BF9343_2735</t>
  </si>
  <si>
    <t>CAH08516.1</t>
  </si>
  <si>
    <t>putative nucleotidase</t>
  </si>
  <si>
    <t>old_locus_tag=BF2822</t>
  </si>
  <si>
    <t>BF9343_2736</t>
  </si>
  <si>
    <t>CAH08517.1</t>
  </si>
  <si>
    <t>old_locus_tag=BF2823</t>
  </si>
  <si>
    <t>BF9343_2737</t>
  </si>
  <si>
    <t>CAH08518.1</t>
  </si>
  <si>
    <t>old_locus_tag=BF2824</t>
  </si>
  <si>
    <t>BF9343_2738</t>
  </si>
  <si>
    <t>CAH08519.1</t>
  </si>
  <si>
    <t>putative racemase</t>
  </si>
  <si>
    <t>old_locus_tag=BF2825</t>
  </si>
  <si>
    <t>BF9343_2739</t>
  </si>
  <si>
    <t>CAH08520.1</t>
  </si>
  <si>
    <t>putative dihydroorotate dehydrogenase</t>
  </si>
  <si>
    <t>old_locus_tag=BF2826</t>
  </si>
  <si>
    <t>BF9343_2740</t>
  </si>
  <si>
    <t>CAH08521.1</t>
  </si>
  <si>
    <t>putative phage-related protein</t>
  </si>
  <si>
    <t>old_locus_tag=BF2827</t>
  </si>
  <si>
    <t>BF9343_2741</t>
  </si>
  <si>
    <t>CAH08522.1</t>
  </si>
  <si>
    <t>old_locus_tag=BF2828</t>
  </si>
  <si>
    <t>BF9343_2742</t>
  </si>
  <si>
    <t>CAH08523.1</t>
  </si>
  <si>
    <t>old_locus_tag=BF2829</t>
  </si>
  <si>
    <t>BF9343_2743</t>
  </si>
  <si>
    <t>CAH08524.1</t>
  </si>
  <si>
    <t>old_locus_tag=BF2830</t>
  </si>
  <si>
    <t>BF9343_2744</t>
  </si>
  <si>
    <t>CAH08525.1</t>
  </si>
  <si>
    <t>old_locus_tag=BF2831</t>
  </si>
  <si>
    <t>BF9343_2745</t>
  </si>
  <si>
    <t>CAH08526.1</t>
  </si>
  <si>
    <t>old_locus_tag=BF2832</t>
  </si>
  <si>
    <t>BF9343_2746</t>
  </si>
  <si>
    <t>CAH08527.1</t>
  </si>
  <si>
    <t>old_locus_tag=BF2833</t>
  </si>
  <si>
    <t>BF9343_2747</t>
  </si>
  <si>
    <t>putative two-component system response regulator protein (fragment)</t>
  </si>
  <si>
    <t>pseudo;old_locus_tag=BF2834</t>
  </si>
  <si>
    <t>BF9343_2748</t>
  </si>
  <si>
    <t>CAH08529.1</t>
  </si>
  <si>
    <t>old_locus_tag=BF2835</t>
  </si>
  <si>
    <t>BF9343_2749</t>
  </si>
  <si>
    <t>CAH08530.1</t>
  </si>
  <si>
    <t>old_locus_tag=BF2836</t>
  </si>
  <si>
    <t>BF9343_2750</t>
  </si>
  <si>
    <t>CAH08531.1</t>
  </si>
  <si>
    <t>putative NRPS-secondary metabolite biosyntehsis-related protein</t>
  </si>
  <si>
    <t>old_locus_tag=BF2837</t>
  </si>
  <si>
    <t>BF9343_2751</t>
  </si>
  <si>
    <t>CAH08532.1</t>
  </si>
  <si>
    <t>putative iron-transport related outer membrane protein</t>
  </si>
  <si>
    <t>old_locus_tag=BF2838</t>
  </si>
  <si>
    <t>BF9343_2752</t>
  </si>
  <si>
    <t>CAH08533.1</t>
  </si>
  <si>
    <t>putative two-component system, histidine kinase</t>
  </si>
  <si>
    <t>old_locus_tag=BF2839</t>
  </si>
  <si>
    <t>BF9343_2753</t>
  </si>
  <si>
    <t>CAH08534.1</t>
  </si>
  <si>
    <t>old_locus_tag=BF2840</t>
  </si>
  <si>
    <t>BF9343_2754</t>
  </si>
  <si>
    <t>CAH08535.1</t>
  </si>
  <si>
    <t>old_locus_tag=BF2841</t>
  </si>
  <si>
    <t>BF9343_2755</t>
  </si>
  <si>
    <t>CAH08536.1</t>
  </si>
  <si>
    <t>putative anti sigma factor</t>
  </si>
  <si>
    <t>old_locus_tag=BF2842</t>
  </si>
  <si>
    <t>BF9343_2756</t>
  </si>
  <si>
    <t>CAH08537.1</t>
  </si>
  <si>
    <t>putative anti-anti sigma factor</t>
  </si>
  <si>
    <t>old_locus_tag=BF2843</t>
  </si>
  <si>
    <t>BF9343_2757</t>
  </si>
  <si>
    <t>CAH08538.1</t>
  </si>
  <si>
    <t>old_locus_tag=BF2844</t>
  </si>
  <si>
    <t>BF9343_2758</t>
  </si>
  <si>
    <t>CAH08539.1</t>
  </si>
  <si>
    <t>old_locus_tag=BF2845</t>
  </si>
  <si>
    <t>BF9343_2759</t>
  </si>
  <si>
    <t>CAH08540.1</t>
  </si>
  <si>
    <t>old_locus_tag=BF2846</t>
  </si>
  <si>
    <t>BF9343_2760</t>
  </si>
  <si>
    <t>CAH08541.1</t>
  </si>
  <si>
    <t>old_locus_tag=BF2847</t>
  </si>
  <si>
    <t>BF9343_2761</t>
  </si>
  <si>
    <t>CAH08542.1</t>
  </si>
  <si>
    <t>old_locus_tag=BF2848</t>
  </si>
  <si>
    <t>BF9343_2762</t>
  </si>
  <si>
    <t>CAH08543.1</t>
  </si>
  <si>
    <t>conserved hypothetical PhoH-like protein</t>
  </si>
  <si>
    <t>old_locus_tag=BF2849</t>
  </si>
  <si>
    <t>BF9343_2763</t>
  </si>
  <si>
    <t>CAH08544.1</t>
  </si>
  <si>
    <t>putative folylpolyglutamate synthase</t>
  </si>
  <si>
    <t>old_locus_tag=BF2850</t>
  </si>
  <si>
    <t>BF9343_2764</t>
  </si>
  <si>
    <t>CAH08545.1</t>
  </si>
  <si>
    <t>conserved hypothetical translation inhibitor protein</t>
  </si>
  <si>
    <t>old_locus_tag=BF2851</t>
  </si>
  <si>
    <t>BF9343_2765</t>
  </si>
  <si>
    <t>CAH08546.1</t>
  </si>
  <si>
    <t>old_locus_tag=BF2852</t>
  </si>
  <si>
    <t>BF9343_2766</t>
  </si>
  <si>
    <t>CAH08547.1</t>
  </si>
  <si>
    <t>putative tRNA:rRNA methyltransferase</t>
  </si>
  <si>
    <t>old_locus_tag=BF2853</t>
  </si>
  <si>
    <t>recN</t>
  </si>
  <si>
    <t>BF9343_2767</t>
  </si>
  <si>
    <t>CAH08548.1</t>
  </si>
  <si>
    <t>DNA repair protein</t>
  </si>
  <si>
    <t>old_locus_tag=BF2854</t>
  </si>
  <si>
    <t>dfp</t>
  </si>
  <si>
    <t>BF9343_2768</t>
  </si>
  <si>
    <t>CAH08549.1</t>
  </si>
  <si>
    <t>DNA/pantothenate metabolism flavoprotein</t>
  </si>
  <si>
    <t>old_locus_tag=BF2855</t>
  </si>
  <si>
    <t>BF9343_2769</t>
  </si>
  <si>
    <t>CAH08550.1</t>
  </si>
  <si>
    <t>putative DNA polymerase III epsilon chain</t>
  </si>
  <si>
    <t>old_locus_tag=BF2856</t>
  </si>
  <si>
    <t>BF9343_2770</t>
  </si>
  <si>
    <t>CAH08551.1</t>
  </si>
  <si>
    <t>putative DNA polymerase III beta chain</t>
  </si>
  <si>
    <t>old_locus_tag=BF2857</t>
  </si>
  <si>
    <t>BF9343_2771</t>
  </si>
  <si>
    <t>CAH08552.1</t>
  </si>
  <si>
    <t>old_locus_tag=BF2858</t>
  </si>
  <si>
    <t>BF9343_2772</t>
  </si>
  <si>
    <t>CAH08553.1</t>
  </si>
  <si>
    <t>old_locus_tag=BF2859</t>
  </si>
  <si>
    <t>BF9343_2773</t>
  </si>
  <si>
    <t>CAH08554.1</t>
  </si>
  <si>
    <t>old_locus_tag=BF2860</t>
  </si>
  <si>
    <t>murB</t>
  </si>
  <si>
    <t>BF9343_2774</t>
  </si>
  <si>
    <t>CAH08555.1</t>
  </si>
  <si>
    <t>UDP-N-acetylenolpyruvoylglucosamine reductase</t>
  </si>
  <si>
    <t>old_locus_tag=BF2861</t>
  </si>
  <si>
    <t>BF9343_2775</t>
  </si>
  <si>
    <t>CAH08556.1</t>
  </si>
  <si>
    <t>old_locus_tag=BF2862</t>
  </si>
  <si>
    <t>BF9343_2776</t>
  </si>
  <si>
    <t>CAH08557.1</t>
  </si>
  <si>
    <t>putative epimerase</t>
  </si>
  <si>
    <t>old_locus_tag=BF2863</t>
  </si>
  <si>
    <t>kbl</t>
  </si>
  <si>
    <t>BF9343_2777</t>
  </si>
  <si>
    <t>CAH08558.1</t>
  </si>
  <si>
    <t>2-amino-3-ketobutyrate coenzyme A ligase</t>
  </si>
  <si>
    <t>old_locus_tag=BF2864</t>
  </si>
  <si>
    <t>BF9343_2778</t>
  </si>
  <si>
    <t>CAH08559.1</t>
  </si>
  <si>
    <t>old_locus_tag=BF2865</t>
  </si>
  <si>
    <t>BF9343_2779</t>
  </si>
  <si>
    <t>CAH08560.1</t>
  </si>
  <si>
    <t>old_locus_tag=BF2866</t>
  </si>
  <si>
    <t>BF9343_2780</t>
  </si>
  <si>
    <t>CAH08561.1</t>
  </si>
  <si>
    <t>old_locus_tag=BF2867</t>
  </si>
  <si>
    <t>BF9343_2781</t>
  </si>
  <si>
    <t>CAH08562.1</t>
  </si>
  <si>
    <t>old_locus_tag=BF2868</t>
  </si>
  <si>
    <t>BF9343_2782</t>
  </si>
  <si>
    <t>CAH08563.1</t>
  </si>
  <si>
    <t>old_locus_tag=BF2869</t>
  </si>
  <si>
    <t>BF9343_2783</t>
  </si>
  <si>
    <t>CAH08564.1</t>
  </si>
  <si>
    <t>old_locus_tag=BF2870</t>
  </si>
  <si>
    <t>BF9343_2784</t>
  </si>
  <si>
    <t>CAH08565.1</t>
  </si>
  <si>
    <t>old_locus_tag=BF2871</t>
  </si>
  <si>
    <t>BF9343_2785</t>
  </si>
  <si>
    <t>CAH08566.1</t>
  </si>
  <si>
    <t>old_locus_tag=BF2872</t>
  </si>
  <si>
    <t>BF9343_2786</t>
  </si>
  <si>
    <t>CAH08567.1</t>
  </si>
  <si>
    <t>old_locus_tag=BF2873</t>
  </si>
  <si>
    <t>BF9343_2787</t>
  </si>
  <si>
    <t>CAH08568.1</t>
  </si>
  <si>
    <t>old_locus_tag=BF2874</t>
  </si>
  <si>
    <t>BF9343_2788</t>
  </si>
  <si>
    <t>CAH08569.1</t>
  </si>
  <si>
    <t>old_locus_tag=BF2875</t>
  </si>
  <si>
    <t>BF9343_2789</t>
  </si>
  <si>
    <t>CAH08570.1</t>
  </si>
  <si>
    <t>old_locus_tag=BF2876</t>
  </si>
  <si>
    <t>tsr25</t>
  </si>
  <si>
    <t>BF9343_2790</t>
  </si>
  <si>
    <t>CAH08571.1</t>
  </si>
  <si>
    <t>tyrosine site-specific recombinase</t>
  </si>
  <si>
    <t>old_locus_tag=BF2877</t>
  </si>
  <si>
    <t>BF9343_2791</t>
  </si>
  <si>
    <t>CAH08572.1</t>
  </si>
  <si>
    <t>old_locus_tag=BF2878</t>
  </si>
  <si>
    <t>BF9343_2792</t>
  </si>
  <si>
    <t>CAH08573.1</t>
  </si>
  <si>
    <t>old_locus_tag=BF2879</t>
  </si>
  <si>
    <t>BF9343_2793</t>
  </si>
  <si>
    <t>CAH08574.1</t>
  </si>
  <si>
    <t>old_locus_tag=BF2880</t>
  </si>
  <si>
    <t>BF9343_2794</t>
  </si>
  <si>
    <t>CAH08575.1</t>
  </si>
  <si>
    <t>old_locus_tag=BF2881</t>
  </si>
  <si>
    <t>BF9343_2795</t>
  </si>
  <si>
    <t>CAH08576.1</t>
  </si>
  <si>
    <t>old_locus_tag=BF2882</t>
  </si>
  <si>
    <t>BF9343_2796</t>
  </si>
  <si>
    <t>CAH08577.1</t>
  </si>
  <si>
    <t>old_locus_tag=BF2883</t>
  </si>
  <si>
    <t>ftnA</t>
  </si>
  <si>
    <t>BF9343_2797</t>
  </si>
  <si>
    <t>CAH08578.1</t>
  </si>
  <si>
    <t>ferritin A</t>
  </si>
  <si>
    <t>old_locus_tag=BF2884</t>
  </si>
  <si>
    <t>BF9343_2798</t>
  </si>
  <si>
    <t>CAH08579.1</t>
  </si>
  <si>
    <t>putative diaminopimelate decarboxylase</t>
  </si>
  <si>
    <t>old_locus_tag=BF2885</t>
  </si>
  <si>
    <t>BF9343_2799</t>
  </si>
  <si>
    <t>CAH08580.1</t>
  </si>
  <si>
    <t>putative aspartokinase III</t>
  </si>
  <si>
    <t>old_locus_tag=BF2886</t>
  </si>
  <si>
    <t>ftsE</t>
  </si>
  <si>
    <t>BF9343_2800</t>
  </si>
  <si>
    <t>CAH08581.1</t>
  </si>
  <si>
    <t>Cell division ATP-binding protein</t>
  </si>
  <si>
    <t>old_locus_tag=BF2887</t>
  </si>
  <si>
    <t>hisI</t>
  </si>
  <si>
    <t>BF9343_2801</t>
  </si>
  <si>
    <t>CAH08582.1</t>
  </si>
  <si>
    <t>histidine biosynthesis bifunctional protein</t>
  </si>
  <si>
    <t>old_locus_tag=BF2888</t>
  </si>
  <si>
    <t>hisF</t>
  </si>
  <si>
    <t>BF9343_2802</t>
  </si>
  <si>
    <t>CAH08583.1</t>
  </si>
  <si>
    <t>imidazole glycerol phosphate synthase subunit</t>
  </si>
  <si>
    <t>old_locus_tag=BF2889</t>
  </si>
  <si>
    <t>hisA</t>
  </si>
  <si>
    <t>BF9343_2803</t>
  </si>
  <si>
    <t>CAH08584.1</t>
  </si>
  <si>
    <t>imidazole-4-carboxamide isomerase</t>
  </si>
  <si>
    <t>old_locus_tag=BF2890</t>
  </si>
  <si>
    <t>hisH</t>
  </si>
  <si>
    <t>BF9343_2804</t>
  </si>
  <si>
    <t>CAH08585.1</t>
  </si>
  <si>
    <t>old_locus_tag=BF2891</t>
  </si>
  <si>
    <t>BF9343_2805</t>
  </si>
  <si>
    <t>CAH08586.1</t>
  </si>
  <si>
    <t>old_locus_tag=BF2892</t>
  </si>
  <si>
    <t>BF9343_2806</t>
  </si>
  <si>
    <t>CAH08587.1</t>
  </si>
  <si>
    <t>old_locus_tag=BF2893</t>
  </si>
  <si>
    <t>BF9343_2807</t>
  </si>
  <si>
    <t>CAH08588.1</t>
  </si>
  <si>
    <t>old_locus_tag=BF2894</t>
  </si>
  <si>
    <t>BF9343_2808</t>
  </si>
  <si>
    <t>CAH08589.1</t>
  </si>
  <si>
    <t>old_locus_tag=BF2895</t>
  </si>
  <si>
    <t>BF9343_2809</t>
  </si>
  <si>
    <t>CAH08590.1</t>
  </si>
  <si>
    <t>old_locus_tag=BF2896</t>
  </si>
  <si>
    <t>BF9343_2810</t>
  </si>
  <si>
    <t>CAH08591.1</t>
  </si>
  <si>
    <t>old_locus_tag=BF2897</t>
  </si>
  <si>
    <t>BF9343_2811</t>
  </si>
  <si>
    <t>CAH08592.1</t>
  </si>
  <si>
    <t>old_locus_tag=BF2898</t>
  </si>
  <si>
    <t>BF9343_2812</t>
  </si>
  <si>
    <t>CAH08593.1</t>
  </si>
  <si>
    <t>old_locus_tag=BF2899</t>
  </si>
  <si>
    <t>BF9343_2813</t>
  </si>
  <si>
    <t>CAH08594.1</t>
  </si>
  <si>
    <t>old_locus_tag=BF2900</t>
  </si>
  <si>
    <t>BF9343_2814</t>
  </si>
  <si>
    <t>CAH08595.1</t>
  </si>
  <si>
    <t>putative uroporphirinogen biosynthesis-related protein</t>
  </si>
  <si>
    <t>old_locus_tag=BF2901</t>
  </si>
  <si>
    <t>BF9343_2815</t>
  </si>
  <si>
    <t>CAH08596.1</t>
  </si>
  <si>
    <t>old_locus_tag=BF2902</t>
  </si>
  <si>
    <t>BF9343_2816</t>
  </si>
  <si>
    <t>CAH08597.1</t>
  </si>
  <si>
    <t>putative dimethylamine corrinoid protein</t>
  </si>
  <si>
    <t>old_locus_tag=BF2903</t>
  </si>
  <si>
    <t>BF9343_2817</t>
  </si>
  <si>
    <t>CAH08598.1</t>
  </si>
  <si>
    <t>old_locus_tag=BF2904</t>
  </si>
  <si>
    <t>BF9343_2818</t>
  </si>
  <si>
    <t>CAH08599.1</t>
  </si>
  <si>
    <t>old_locus_tag=BF2905</t>
  </si>
  <si>
    <t>BF9343_2819</t>
  </si>
  <si>
    <t>CAH08600.1</t>
  </si>
  <si>
    <t>old_locus_tag=BF2906</t>
  </si>
  <si>
    <t>BF9343_2820</t>
  </si>
  <si>
    <t>CAH08601.1</t>
  </si>
  <si>
    <t>old_locus_tag=BF2907</t>
  </si>
  <si>
    <t>BF9343_2821</t>
  </si>
  <si>
    <t>CAH08602.1</t>
  </si>
  <si>
    <t>old_locus_tag=BF2908</t>
  </si>
  <si>
    <t>BF9343_2822</t>
  </si>
  <si>
    <t>CAH08603.1</t>
  </si>
  <si>
    <t>old_locus_tag=BF2909</t>
  </si>
  <si>
    <t>BF9343_2823</t>
  </si>
  <si>
    <t>CAH08604.1</t>
  </si>
  <si>
    <t>putative ECF sigma factor</t>
  </si>
  <si>
    <t>old_locus_tag=BF2910</t>
  </si>
  <si>
    <t>BF9343_2824</t>
  </si>
  <si>
    <t>CAH08605.1</t>
  </si>
  <si>
    <t>old_locus_tag=BF2911</t>
  </si>
  <si>
    <t>BF9343_2825</t>
  </si>
  <si>
    <t>CAH08606.1</t>
  </si>
  <si>
    <t>old_locus_tag=BF2912</t>
  </si>
  <si>
    <t>BF9343_2826</t>
  </si>
  <si>
    <t>CAH08607.1</t>
  </si>
  <si>
    <t>old_locus_tag=BF2913</t>
  </si>
  <si>
    <t>BF9343_2827</t>
  </si>
  <si>
    <t>pseudo;old_locus_tag=BF2914</t>
  </si>
  <si>
    <t>BF9343_2828</t>
  </si>
  <si>
    <t>CAH08609.1</t>
  </si>
  <si>
    <t>old_locus_tag=BF2915</t>
  </si>
  <si>
    <t>BF9343_2829</t>
  </si>
  <si>
    <t>CAH08610.1</t>
  </si>
  <si>
    <t>putative CTP pyrophosphohydrolase</t>
  </si>
  <si>
    <t>old_locus_tag=BF2916</t>
  </si>
  <si>
    <t>BF9343_2831</t>
  </si>
  <si>
    <t>CAH08612.1</t>
  </si>
  <si>
    <t>putative restriction enzyme related protein</t>
  </si>
  <si>
    <t>old_locus_tag=BF2917</t>
  </si>
  <si>
    <t>BF9343_2830</t>
  </si>
  <si>
    <t>CAH08611.1</t>
  </si>
  <si>
    <t>putative methylcytosine-specific restriction related protein</t>
  </si>
  <si>
    <t>partial;old_locus_tag=BF2917</t>
  </si>
  <si>
    <t>BF9343_2832</t>
  </si>
  <si>
    <t>CAH08613.1</t>
  </si>
  <si>
    <t>old_locus_tag=BF2918</t>
  </si>
  <si>
    <t>BF9343_2833</t>
  </si>
  <si>
    <t>CAH08614.1</t>
  </si>
  <si>
    <t>old_locus_tag=BF2919</t>
  </si>
  <si>
    <t>BF9343_2834</t>
  </si>
  <si>
    <t>CAH08615.1</t>
  </si>
  <si>
    <t>old_locus_tag=BF2920</t>
  </si>
  <si>
    <t>BF9343_2835</t>
  </si>
  <si>
    <t>CAH08616.1</t>
  </si>
  <si>
    <t>putative arsenate reductase</t>
  </si>
  <si>
    <t>old_locus_tag=BF2921</t>
  </si>
  <si>
    <t>BF9343_2836</t>
  </si>
  <si>
    <t>CAH08617.1</t>
  </si>
  <si>
    <t>old_locus_tag=BF2922</t>
  </si>
  <si>
    <t>BF9343_2837</t>
  </si>
  <si>
    <t>CAH08618.1</t>
  </si>
  <si>
    <t>old_locus_tag=BF2923</t>
  </si>
  <si>
    <t>BF9343_2838</t>
  </si>
  <si>
    <t>CAH08619.1</t>
  </si>
  <si>
    <t>old_locus_tag=BF2924</t>
  </si>
  <si>
    <t>BF9343_2839</t>
  </si>
  <si>
    <t>CAH08620.1</t>
  </si>
  <si>
    <t>old_locus_tag=BF2925</t>
  </si>
  <si>
    <t>BF9343_2840</t>
  </si>
  <si>
    <t>CAH08621.1</t>
  </si>
  <si>
    <t>old_locus_tag=BF2926</t>
  </si>
  <si>
    <t>BF9343_2841</t>
  </si>
  <si>
    <t>CAH08622.1</t>
  </si>
  <si>
    <t>old_locus_tag=BF2927</t>
  </si>
  <si>
    <t>BF9343_2842</t>
  </si>
  <si>
    <t>CAH08623.1</t>
  </si>
  <si>
    <t>putative K(+) transport-related membrane protein</t>
  </si>
  <si>
    <t>old_locus_tag=BF2928</t>
  </si>
  <si>
    <t>BF9343_2843</t>
  </si>
  <si>
    <t>CAH08624.1</t>
  </si>
  <si>
    <t>old_locus_tag=BF2929</t>
  </si>
  <si>
    <t>BF9343_2844</t>
  </si>
  <si>
    <t>CAH08625.1</t>
  </si>
  <si>
    <t>putative antibiotic resistance transport membrane protein</t>
  </si>
  <si>
    <t>old_locus_tag=BF2930</t>
  </si>
  <si>
    <t>BF9343_2845</t>
  </si>
  <si>
    <t>CAH08626.1</t>
  </si>
  <si>
    <t>old_locus_tag=BF2931</t>
  </si>
  <si>
    <t>BF9343_2846</t>
  </si>
  <si>
    <t>CAH08627.1</t>
  </si>
  <si>
    <t>old_locus_tag=BF2932</t>
  </si>
  <si>
    <t>BF9343_2847</t>
  </si>
  <si>
    <t>CAH08628.1</t>
  </si>
  <si>
    <t>old_locus_tag=BF2933</t>
  </si>
  <si>
    <t>BF9343_2848</t>
  </si>
  <si>
    <t>CAH08629.1</t>
  </si>
  <si>
    <t>old_locus_tag=BF2934</t>
  </si>
  <si>
    <t>BF9343_2849</t>
  </si>
  <si>
    <t>CAH08630.1</t>
  </si>
  <si>
    <t>old_locus_tag=BF2935</t>
  </si>
  <si>
    <t>BF9343_2850</t>
  </si>
  <si>
    <t>CAH08631.1</t>
  </si>
  <si>
    <t>old_locus_tag=BF2936</t>
  </si>
  <si>
    <t>BF9343_2851</t>
  </si>
  <si>
    <t>CAH08632.1</t>
  </si>
  <si>
    <t>old_locus_tag=BF2937</t>
  </si>
  <si>
    <t>BF9343_2852</t>
  </si>
  <si>
    <t>CAH08633.1</t>
  </si>
  <si>
    <t>putative phosphofructokinase</t>
  </si>
  <si>
    <t>old_locus_tag=BF2938</t>
  </si>
  <si>
    <t>BF9343_2853</t>
  </si>
  <si>
    <t>CAH08634.1</t>
  </si>
  <si>
    <t>old_locus_tag=BF2939</t>
  </si>
  <si>
    <t>BF9343_2854</t>
  </si>
  <si>
    <t>CAH08635.1</t>
  </si>
  <si>
    <t>old_locus_tag=BF2940</t>
  </si>
  <si>
    <t>BF9343_2855</t>
  </si>
  <si>
    <t>CAH08636.1</t>
  </si>
  <si>
    <t>old_locus_tag=BF2941</t>
  </si>
  <si>
    <t>BF9343_2856</t>
  </si>
  <si>
    <t>CAH08637.1</t>
  </si>
  <si>
    <t>old_locus_tag=BF2942</t>
  </si>
  <si>
    <t>BF9343_2857</t>
  </si>
  <si>
    <t>CAH08638.1</t>
  </si>
  <si>
    <t>old_locus_tag=BF2943</t>
  </si>
  <si>
    <t>BF9343_2858</t>
  </si>
  <si>
    <t>CAH08639.1</t>
  </si>
  <si>
    <t>putative sigma factor</t>
  </si>
  <si>
    <t>old_locus_tag=BF2944</t>
  </si>
  <si>
    <t>BF9343_2859</t>
  </si>
  <si>
    <t>CAH08640.1</t>
  </si>
  <si>
    <t>putative puter membrane protein</t>
  </si>
  <si>
    <t>old_locus_tag=BF2945</t>
  </si>
  <si>
    <t>acrD</t>
  </si>
  <si>
    <t>BF9343_2860</t>
  </si>
  <si>
    <t>CAH08641.1</t>
  </si>
  <si>
    <t>putative aminoglycoside efflux pump</t>
  </si>
  <si>
    <t>old_locus_tag=BF2946</t>
  </si>
  <si>
    <t>BF9343_2861</t>
  </si>
  <si>
    <t>CAH08642.1</t>
  </si>
  <si>
    <t>putative acriflavine resistance protein E precursor</t>
  </si>
  <si>
    <t>old_locus_tag=BF2947</t>
  </si>
  <si>
    <t>BF9343_2862</t>
  </si>
  <si>
    <t>CAH08643.1</t>
  </si>
  <si>
    <t>old_locus_tag=BF2948</t>
  </si>
  <si>
    <t>BF9343_2863</t>
  </si>
  <si>
    <t>CAH08644.1</t>
  </si>
  <si>
    <t>old_locus_tag=BF2949</t>
  </si>
  <si>
    <t>BF9343_2864</t>
  </si>
  <si>
    <t>CAH08645.1</t>
  </si>
  <si>
    <t>putative acyltransferase</t>
  </si>
  <si>
    <t>old_locus_tag=BF2950</t>
  </si>
  <si>
    <t>BF9343_2865</t>
  </si>
  <si>
    <t>CAH08646.1</t>
  </si>
  <si>
    <t>old_locus_tag=BF2951</t>
  </si>
  <si>
    <t>BF9343_2866</t>
  </si>
  <si>
    <t>CAH08647.1</t>
  </si>
  <si>
    <t>old_locus_tag=BF2952</t>
  </si>
  <si>
    <t>BF9343_2867</t>
  </si>
  <si>
    <t>CAH08648.1</t>
  </si>
  <si>
    <t>old_locus_tag=BF2953</t>
  </si>
  <si>
    <t>BF9343_2868</t>
  </si>
  <si>
    <t>CAH08649.1</t>
  </si>
  <si>
    <t>old_locus_tag=BF2954</t>
  </si>
  <si>
    <t>BF9343_2869</t>
  </si>
  <si>
    <t>CAH08650.1</t>
  </si>
  <si>
    <t>old_locus_tag=BF2955</t>
  </si>
  <si>
    <t>BF9343_2870</t>
  </si>
  <si>
    <t>CAH08651.1</t>
  </si>
  <si>
    <t>old_locus_tag=BF2956</t>
  </si>
  <si>
    <t>BF9343_2871</t>
  </si>
  <si>
    <t>CAH08652.1</t>
  </si>
  <si>
    <t>old_locus_tag=BF2957</t>
  </si>
  <si>
    <t>BF9343_2872</t>
  </si>
  <si>
    <t>CAH08653.1</t>
  </si>
  <si>
    <t>old_locus_tag=BF2958</t>
  </si>
  <si>
    <t>BF9343_2873</t>
  </si>
  <si>
    <t>CAH08654.1</t>
  </si>
  <si>
    <t>old_locus_tag=BF2959</t>
  </si>
  <si>
    <t>BF9343_2874</t>
  </si>
  <si>
    <t>CAH08655.1</t>
  </si>
  <si>
    <t>old_locus_tag=BF2960</t>
  </si>
  <si>
    <t>BF9343_2875</t>
  </si>
  <si>
    <t>CAH08656.1</t>
  </si>
  <si>
    <t>old_locus_tag=BF2961</t>
  </si>
  <si>
    <t>BF9343_2876</t>
  </si>
  <si>
    <t>CAH08657.1</t>
  </si>
  <si>
    <t>old_locus_tag=BF2962</t>
  </si>
  <si>
    <t>BF9343_2877</t>
  </si>
  <si>
    <t>CAH08658.1</t>
  </si>
  <si>
    <t>putative transcription-repair coupling factor</t>
  </si>
  <si>
    <t>old_locus_tag=BF2963</t>
  </si>
  <si>
    <t>BF9343_2878</t>
  </si>
  <si>
    <t>CAH08659.1</t>
  </si>
  <si>
    <t>old_locus_tag=BF2964</t>
  </si>
  <si>
    <t>BF9343_2879</t>
  </si>
  <si>
    <t>CAH08660.1</t>
  </si>
  <si>
    <t>putative allantoinase</t>
  </si>
  <si>
    <t>old_locus_tag=BF2965</t>
  </si>
  <si>
    <t>BF9343_2880</t>
  </si>
  <si>
    <t>CAH08661.1</t>
  </si>
  <si>
    <t>old_locus_tag=BF2966</t>
  </si>
  <si>
    <t>BF9343_2881</t>
  </si>
  <si>
    <t>CAH08662.1</t>
  </si>
  <si>
    <t>putative 5-methyltetrahydrofolate--homocysteine methyltransferase</t>
  </si>
  <si>
    <t>old_locus_tag=BF2967</t>
  </si>
  <si>
    <t>BF9343_2882</t>
  </si>
  <si>
    <t>CAH08663.1</t>
  </si>
  <si>
    <t>old_locus_tag=BF2968</t>
  </si>
  <si>
    <t>BF9343_2883</t>
  </si>
  <si>
    <t>CAH08664.1</t>
  </si>
  <si>
    <t>old_locus_tag=BF2969</t>
  </si>
  <si>
    <t>BF9343_2884</t>
  </si>
  <si>
    <t>CAH08665.1</t>
  </si>
  <si>
    <t>old_locus_tag=BF2970</t>
  </si>
  <si>
    <t>BF9343_2885</t>
  </si>
  <si>
    <t>CAH08666.1</t>
  </si>
  <si>
    <t>old_locus_tag=BF2971</t>
  </si>
  <si>
    <t>BF9343_2886</t>
  </si>
  <si>
    <t>CAH08667.1</t>
  </si>
  <si>
    <t>old_locus_tag=BF2972</t>
  </si>
  <si>
    <t>BF9343_2887</t>
  </si>
  <si>
    <t>CAH08668.1</t>
  </si>
  <si>
    <t>old_locus_tag=BF2973</t>
  </si>
  <si>
    <t>BF9343_2888</t>
  </si>
  <si>
    <t>CAH08669.1</t>
  </si>
  <si>
    <t>old_locus_tag=BF2974</t>
  </si>
  <si>
    <t>BF9343_2889</t>
  </si>
  <si>
    <t>CAH08670.1</t>
  </si>
  <si>
    <t>putative RNA polymerase sigma factor</t>
  </si>
  <si>
    <t>old_locus_tag=BF2975</t>
  </si>
  <si>
    <t>BF9343_2890</t>
  </si>
  <si>
    <t>CAH08671.1</t>
  </si>
  <si>
    <t>old_locus_tag=BF2976</t>
  </si>
  <si>
    <t>BF9343_2891</t>
  </si>
  <si>
    <t>CAH08672.1</t>
  </si>
  <si>
    <t>old_locus_tag=BF2977</t>
  </si>
  <si>
    <t>BF9343_2892</t>
  </si>
  <si>
    <t>CAH08673.1</t>
  </si>
  <si>
    <t>old_locus_tag=BF2978</t>
  </si>
  <si>
    <t>BF9343_2893</t>
  </si>
  <si>
    <t>CAH08674.1</t>
  </si>
  <si>
    <t>old_locus_tag=BF2979</t>
  </si>
  <si>
    <t>BF9343_2894</t>
  </si>
  <si>
    <t>CAH08675.1</t>
  </si>
  <si>
    <t>old_locus_tag=BF2980</t>
  </si>
  <si>
    <t>BF9343_2895</t>
  </si>
  <si>
    <t>CAH08676.1</t>
  </si>
  <si>
    <t>old_locus_tag=BF2981</t>
  </si>
  <si>
    <t>BF9343_2896</t>
  </si>
  <si>
    <t>CAH08677.1</t>
  </si>
  <si>
    <t>old_locus_tag=BF2982</t>
  </si>
  <si>
    <t>BF9343_2897</t>
  </si>
  <si>
    <t>CAH08678.1</t>
  </si>
  <si>
    <t>putative phospholipids biosynthesis-related protein</t>
  </si>
  <si>
    <t>old_locus_tag=BF2983</t>
  </si>
  <si>
    <t>BF9343_2898</t>
  </si>
  <si>
    <t>CAH08679.1</t>
  </si>
  <si>
    <t>old_locus_tag=BF2984</t>
  </si>
  <si>
    <t>BF9343_2899</t>
  </si>
  <si>
    <t>CAH08680.1</t>
  </si>
  <si>
    <t>putative ABC transport system, exported protein</t>
  </si>
  <si>
    <t>old_locus_tag=BF2985</t>
  </si>
  <si>
    <t>BF9343_2900</t>
  </si>
  <si>
    <t>CAH08681.1</t>
  </si>
  <si>
    <t>old_locus_tag=BF2986</t>
  </si>
  <si>
    <t>BF9343_2901</t>
  </si>
  <si>
    <t>CAH08682.1</t>
  </si>
  <si>
    <t>old_locus_tag=BF2987</t>
  </si>
  <si>
    <t>BF9343_2902</t>
  </si>
  <si>
    <t>CAH08683.1</t>
  </si>
  <si>
    <t>old_locus_tag=BF2988</t>
  </si>
  <si>
    <t>BF9343_2903</t>
  </si>
  <si>
    <t>CAH08684.1</t>
  </si>
  <si>
    <t>putative signal peptidase I</t>
  </si>
  <si>
    <t>old_locus_tag=BF2989</t>
  </si>
  <si>
    <t>BF9343_2904</t>
  </si>
  <si>
    <t>CAH08685.1</t>
  </si>
  <si>
    <t>old_locus_tag=BF2990</t>
  </si>
  <si>
    <t>BF9343_2905</t>
  </si>
  <si>
    <t>CAH08686.1</t>
  </si>
  <si>
    <t>old_locus_tag=BF2991</t>
  </si>
  <si>
    <t>BF9343_2906</t>
  </si>
  <si>
    <t>CAH08687.1</t>
  </si>
  <si>
    <t>old_locus_tag=BF2992</t>
  </si>
  <si>
    <t>BF9343_2907</t>
  </si>
  <si>
    <t>CAH08688.1</t>
  </si>
  <si>
    <t>old_locus_tag=BF2993</t>
  </si>
  <si>
    <t>BF9343_2908</t>
  </si>
  <si>
    <t>CAH08689.1</t>
  </si>
  <si>
    <t>old_locus_tag=BF2994</t>
  </si>
  <si>
    <t>BF9343_2909</t>
  </si>
  <si>
    <t>CAH08690.1</t>
  </si>
  <si>
    <t>old_locus_tag=BF2995</t>
  </si>
  <si>
    <t>BF9343_2910</t>
  </si>
  <si>
    <t>CAH08691.1</t>
  </si>
  <si>
    <t>old_locus_tag=BF2996</t>
  </si>
  <si>
    <t>BF9343_2911</t>
  </si>
  <si>
    <t>CAH08692.1</t>
  </si>
  <si>
    <t>old_locus_tag=BF2997</t>
  </si>
  <si>
    <t>BF9343_2912</t>
  </si>
  <si>
    <t>CAH08693.1</t>
  </si>
  <si>
    <t>old_locus_tag=BF2998</t>
  </si>
  <si>
    <t>BF9343_2913</t>
  </si>
  <si>
    <t>CAH08694.1</t>
  </si>
  <si>
    <t>old_locus_tag=BF2999</t>
  </si>
  <si>
    <t>BF9343_2914</t>
  </si>
  <si>
    <t>CAH08695.1</t>
  </si>
  <si>
    <t>old_locus_tag=BF3000</t>
  </si>
  <si>
    <t>BF9343_2915</t>
  </si>
  <si>
    <t>CAH08696.1</t>
  </si>
  <si>
    <t>old_locus_tag=BF3001</t>
  </si>
  <si>
    <t>BF9343_2916</t>
  </si>
  <si>
    <t>CAH08697.1</t>
  </si>
  <si>
    <t>old_locus_tag=BF3002</t>
  </si>
  <si>
    <t>BF9343_2917</t>
  </si>
  <si>
    <t>CAH08698.1</t>
  </si>
  <si>
    <t>old_locus_tag=BF3003</t>
  </si>
  <si>
    <t>BF9343_2918</t>
  </si>
  <si>
    <t>CAH08699.1</t>
  </si>
  <si>
    <t>old_locus_tag=BF3004</t>
  </si>
  <si>
    <t>BF9343_2919</t>
  </si>
  <si>
    <t>CAH08700.1</t>
  </si>
  <si>
    <t>old_locus_tag=BF3005</t>
  </si>
  <si>
    <t>BF9343_2920</t>
  </si>
  <si>
    <t>CAH08701.1</t>
  </si>
  <si>
    <t>old_locus_tag=BF3006</t>
  </si>
  <si>
    <t>BF9343_2921</t>
  </si>
  <si>
    <t>CAH08702.1</t>
  </si>
  <si>
    <t>old_locus_tag=BF3007</t>
  </si>
  <si>
    <t>BF9343_2922</t>
  </si>
  <si>
    <t>CAH08703.1</t>
  </si>
  <si>
    <t>old_locus_tag=BF3008</t>
  </si>
  <si>
    <t>BF9343_2923</t>
  </si>
  <si>
    <t>CAH08704.1</t>
  </si>
  <si>
    <t>old_locus_tag=BF3009</t>
  </si>
  <si>
    <t>BF9343_2924</t>
  </si>
  <si>
    <t>CAH08705.1</t>
  </si>
  <si>
    <t>old_locus_tag=BF3010</t>
  </si>
  <si>
    <t>BF9343_2925</t>
  </si>
  <si>
    <t>CAH08706.1</t>
  </si>
  <si>
    <t>old_locus_tag=BF3011</t>
  </si>
  <si>
    <t>BF9343_2926</t>
  </si>
  <si>
    <t>CAH08707.1</t>
  </si>
  <si>
    <t>old_locus_tag=BF3012</t>
  </si>
  <si>
    <t>BF9343_2927</t>
  </si>
  <si>
    <t>CAH08708.1</t>
  </si>
  <si>
    <t>old_locus_tag=BF3013</t>
  </si>
  <si>
    <t>BF9343_2928</t>
  </si>
  <si>
    <t>CAH08709.1</t>
  </si>
  <si>
    <t>old_locus_tag=BF3014</t>
  </si>
  <si>
    <t>BF9343_2929</t>
  </si>
  <si>
    <t>CAH08710.1</t>
  </si>
  <si>
    <t>old_locus_tag=BF3015</t>
  </si>
  <si>
    <t>BF9343_2930</t>
  </si>
  <si>
    <t>CAH08711.1</t>
  </si>
  <si>
    <t>putative thioredoxin family protein</t>
  </si>
  <si>
    <t>old_locus_tag=BF3016</t>
  </si>
  <si>
    <t>BF9343_2931</t>
  </si>
  <si>
    <t>CAH08712.1</t>
  </si>
  <si>
    <t>old_locus_tag=BF3017</t>
  </si>
  <si>
    <t>BF9343_2932</t>
  </si>
  <si>
    <t>CAH08713.1</t>
  </si>
  <si>
    <t>putative rubrerythrin-like protein</t>
  </si>
  <si>
    <t>old_locus_tag=BF3018</t>
  </si>
  <si>
    <t>BF9343_2933</t>
  </si>
  <si>
    <t>CAH08714.1</t>
  </si>
  <si>
    <t>putative iron uptake-related regulatory protein</t>
  </si>
  <si>
    <t>old_locus_tag=BF3019</t>
  </si>
  <si>
    <t>BF9343_2934</t>
  </si>
  <si>
    <t>CAH08715.1</t>
  </si>
  <si>
    <t>old_locus_tag=BF3020</t>
  </si>
  <si>
    <t>BF9343_2935</t>
  </si>
  <si>
    <t>CAH08716.1</t>
  </si>
  <si>
    <t>old_locus_tag=BF3021</t>
  </si>
  <si>
    <t>BF9343_2936</t>
  </si>
  <si>
    <t>CAH08717.1</t>
  </si>
  <si>
    <t>putative glutamine-dependent NAD+ synthetase</t>
  </si>
  <si>
    <t>old_locus_tag=BF3022</t>
  </si>
  <si>
    <t>BF9343_2937</t>
  </si>
  <si>
    <t>CAH08718.1</t>
  </si>
  <si>
    <t>old_locus_tag=BF3023</t>
  </si>
  <si>
    <t>BF9343_2938</t>
  </si>
  <si>
    <t>CAH08719.1</t>
  </si>
  <si>
    <t>old_locus_tag=BF3024</t>
  </si>
  <si>
    <t>BF9343_2939</t>
  </si>
  <si>
    <t>CAH08720.1</t>
  </si>
  <si>
    <t>old_locus_tag=BF3025</t>
  </si>
  <si>
    <t>BF9343_2940</t>
  </si>
  <si>
    <t>CAH08721.1</t>
  </si>
  <si>
    <t>old_locus_tag=BF3026</t>
  </si>
  <si>
    <t>hisB</t>
  </si>
  <si>
    <t>BF9343_2941</t>
  </si>
  <si>
    <t>CAH08722.1</t>
  </si>
  <si>
    <t>putative histidine biosynthesis bifunctional protein</t>
  </si>
  <si>
    <t>old_locus_tag=BF3027</t>
  </si>
  <si>
    <t>BF9343_2942</t>
  </si>
  <si>
    <t>CAH08723.1</t>
  </si>
  <si>
    <t>putative histidine biosynthesis-related aminotransferase</t>
  </si>
  <si>
    <t>old_locus_tag=BF3028</t>
  </si>
  <si>
    <t>hisD</t>
  </si>
  <si>
    <t>BF9343_2943</t>
  </si>
  <si>
    <t>CAH08724.1</t>
  </si>
  <si>
    <t>putative histidinol dehydrogenase</t>
  </si>
  <si>
    <t>old_locus_tag=BF3029</t>
  </si>
  <si>
    <t>hisG</t>
  </si>
  <si>
    <t>BF9343_2944</t>
  </si>
  <si>
    <t>CAH08725.1</t>
  </si>
  <si>
    <t>putative histidine biosynthesis ATP phosphoribosyltransferase</t>
  </si>
  <si>
    <t>old_locus_tag=BF3030</t>
  </si>
  <si>
    <t>BF9343_2945</t>
  </si>
  <si>
    <t>CAH08726.1</t>
  </si>
  <si>
    <t>putative thioesterase</t>
  </si>
  <si>
    <t>old_locus_tag=BF3031</t>
  </si>
  <si>
    <t>BF9343_2946</t>
  </si>
  <si>
    <t>CAH08727.1</t>
  </si>
  <si>
    <t>putative Pirin-like protein</t>
  </si>
  <si>
    <t>old_locus_tag=BF3032</t>
  </si>
  <si>
    <t>BF9343_2947</t>
  </si>
  <si>
    <t>CAH08728.1</t>
  </si>
  <si>
    <t>putative exported cytochrome C biogenesis-related protein</t>
  </si>
  <si>
    <t>old_locus_tag=BF3033</t>
  </si>
  <si>
    <t>BF9343_2948</t>
  </si>
  <si>
    <t>CAH08729.1</t>
  </si>
  <si>
    <t>old_locus_tag=BF3034</t>
  </si>
  <si>
    <t>udk</t>
  </si>
  <si>
    <t>BF9343_2949</t>
  </si>
  <si>
    <t>CAH08730.1</t>
  </si>
  <si>
    <t>putative uridine kinase</t>
  </si>
  <si>
    <t>old_locus_tag=BF3035</t>
  </si>
  <si>
    <t>BF9343_2950</t>
  </si>
  <si>
    <t>CAH08731.1</t>
  </si>
  <si>
    <t>putative exported transglycosylase protein</t>
  </si>
  <si>
    <t>old_locus_tag=BF3036</t>
  </si>
  <si>
    <t>BF9343_2951</t>
  </si>
  <si>
    <t>CAH08732.1</t>
  </si>
  <si>
    <t>putative sodium/proline symporter membrane protein</t>
  </si>
  <si>
    <t>old_locus_tag=BF3037</t>
  </si>
  <si>
    <t>BF9343_2952</t>
  </si>
  <si>
    <t>CAH08733.1</t>
  </si>
  <si>
    <t>old_locus_tag=BF3038</t>
  </si>
  <si>
    <t>metH</t>
  </si>
  <si>
    <t>BF9343_2953</t>
  </si>
  <si>
    <t>CAH08734.1</t>
  </si>
  <si>
    <t>old_locus_tag=BF3039</t>
  </si>
  <si>
    <t>BF9343_2954</t>
  </si>
  <si>
    <t>CAH08735.1</t>
  </si>
  <si>
    <t>putative SsrA-binding protein</t>
  </si>
  <si>
    <t>old_locus_tag=BF3040</t>
  </si>
  <si>
    <t>BF9343_2955</t>
  </si>
  <si>
    <t>CAH08736.1</t>
  </si>
  <si>
    <t>old_locus_tag=BF3041</t>
  </si>
  <si>
    <t>BF9343_2956</t>
  </si>
  <si>
    <t>CAH08737.1</t>
  </si>
  <si>
    <t>old_locus_tag=BF3042</t>
  </si>
  <si>
    <t>BF9343_2957</t>
  </si>
  <si>
    <t>CAH08738.1</t>
  </si>
  <si>
    <t>old_locus_tag=BF3043</t>
  </si>
  <si>
    <t>BF9343_2958</t>
  </si>
  <si>
    <t>CAH08739.1</t>
  </si>
  <si>
    <t>old_locus_tag=BF3044</t>
  </si>
  <si>
    <t>BF9343_2959</t>
  </si>
  <si>
    <t>CAH08740.1</t>
  </si>
  <si>
    <t>old_locus_tag=BF3045</t>
  </si>
  <si>
    <t>BF9343_2960</t>
  </si>
  <si>
    <t>CAH08741.1</t>
  </si>
  <si>
    <t>old_locus_tag=BF3046</t>
  </si>
  <si>
    <t>BF9343_2961</t>
  </si>
  <si>
    <t>CAH08742.1</t>
  </si>
  <si>
    <t>putative 3-oxoacyl-(acyl-carrier-protein) synthase III</t>
  </si>
  <si>
    <t>old_locus_tag=BF3047</t>
  </si>
  <si>
    <t>BF9343_2962</t>
  </si>
  <si>
    <t>CAH08743.1</t>
  </si>
  <si>
    <t>putative alpha-amylase precursor</t>
  </si>
  <si>
    <t>old_locus_tag=BF3048</t>
  </si>
  <si>
    <t>BF9343_2963</t>
  </si>
  <si>
    <t>CAH08744.1</t>
  </si>
  <si>
    <t>putative ribonuclease</t>
  </si>
  <si>
    <t>old_locus_tag=BF3049</t>
  </si>
  <si>
    <t>BF9343_2964</t>
  </si>
  <si>
    <t>CAH08745.1</t>
  </si>
  <si>
    <t>old_locus_tag=BF3050</t>
  </si>
  <si>
    <t>BF9343_2965</t>
  </si>
  <si>
    <t>putative ferredoxin (pseudogene)</t>
  </si>
  <si>
    <t>pseudo;old_locus_tag=BF3051</t>
  </si>
  <si>
    <t>BF9343_2966</t>
  </si>
  <si>
    <t>CAH08747.1</t>
  </si>
  <si>
    <t>putative transcription termination factor</t>
  </si>
  <si>
    <t>old_locus_tag=BF3052</t>
  </si>
  <si>
    <t>BF9343_2967</t>
  </si>
  <si>
    <t>CAH08748.1</t>
  </si>
  <si>
    <t>old_locus_tag=BF3053</t>
  </si>
  <si>
    <t>BF9343_2968</t>
  </si>
  <si>
    <t>CAH08749.1</t>
  </si>
  <si>
    <t>old_locus_tag=BF3054</t>
  </si>
  <si>
    <t>BF9343_2969</t>
  </si>
  <si>
    <t>CAH08750.1</t>
  </si>
  <si>
    <t>putative antiporter membrane protein</t>
  </si>
  <si>
    <t>old_locus_tag=BF3055</t>
  </si>
  <si>
    <t>ffh</t>
  </si>
  <si>
    <t>BF9343_2970</t>
  </si>
  <si>
    <t>CAH08751.1</t>
  </si>
  <si>
    <t>signal recognition particle protein</t>
  </si>
  <si>
    <t>old_locus_tag=BF3056</t>
  </si>
  <si>
    <t>BF9343_2971</t>
  </si>
  <si>
    <t>CAH08752.1</t>
  </si>
  <si>
    <t>putative thiol:disulfide oxidoreductase</t>
  </si>
  <si>
    <t>old_locus_tag=BF3057</t>
  </si>
  <si>
    <t>BF9343_2972</t>
  </si>
  <si>
    <t>CAH08753.1</t>
  </si>
  <si>
    <t>putative methenyltetrahydrofolate cyclohydrolase</t>
  </si>
  <si>
    <t>old_locus_tag=BF3058</t>
  </si>
  <si>
    <t>BF9343_2973</t>
  </si>
  <si>
    <t>CAH08754.1</t>
  </si>
  <si>
    <t>old_locus_tag=BF3059</t>
  </si>
  <si>
    <t>BF9343_2974</t>
  </si>
  <si>
    <t>CAH08755.1</t>
  </si>
  <si>
    <t>old_locus_tag=BF3060</t>
  </si>
  <si>
    <t>tRNA-His</t>
  </si>
  <si>
    <t>BF9343_2975</t>
  </si>
  <si>
    <t>CAH08756.1</t>
  </si>
  <si>
    <t>old_locus_tag=BF3061</t>
  </si>
  <si>
    <t>BF9343_2976</t>
  </si>
  <si>
    <t>CAH08757.1</t>
  </si>
  <si>
    <t>old_locus_tag=BF3062</t>
  </si>
  <si>
    <t>BF9343_2977</t>
  </si>
  <si>
    <t>CAH08758.1</t>
  </si>
  <si>
    <t>old_locus_tag=BF3063</t>
  </si>
  <si>
    <t>BF9343_2978</t>
  </si>
  <si>
    <t>CAH08759.1</t>
  </si>
  <si>
    <t>old_locus_tag=BF3064</t>
  </si>
  <si>
    <t>BF9343_2979</t>
  </si>
  <si>
    <t>CAH08760.1</t>
  </si>
  <si>
    <t>old_locus_tag=BF3065</t>
  </si>
  <si>
    <t>BF9343_2980</t>
  </si>
  <si>
    <t>CAH08761.1</t>
  </si>
  <si>
    <t>old_locus_tag=BF3066</t>
  </si>
  <si>
    <t>BF9343_2981</t>
  </si>
  <si>
    <t>CAH08762.1</t>
  </si>
  <si>
    <t>old_locus_tag=BF3067</t>
  </si>
  <si>
    <t>BF9343_2982</t>
  </si>
  <si>
    <t>CAH08763.1</t>
  </si>
  <si>
    <t>old_locus_tag=BF3068</t>
  </si>
  <si>
    <t>BF9343_2983</t>
  </si>
  <si>
    <t>CAH08764.1</t>
  </si>
  <si>
    <t>old_locus_tag=BF3069</t>
  </si>
  <si>
    <t>BF9343_2984</t>
  </si>
  <si>
    <t>CAH08765.1</t>
  </si>
  <si>
    <t>old_locus_tag=BF3070</t>
  </si>
  <si>
    <t>BF9343_2985</t>
  </si>
  <si>
    <t>CAH08766.1</t>
  </si>
  <si>
    <t>putative DNA polymerase III</t>
  </si>
  <si>
    <t>old_locus_tag=BF3071</t>
  </si>
  <si>
    <t>BF9343_2986</t>
  </si>
  <si>
    <t>CAH08767.1</t>
  </si>
  <si>
    <t>putative septum formation initiator-related protein</t>
  </si>
  <si>
    <t>old_locus_tag=BF3072</t>
  </si>
  <si>
    <t>BF9343_2987</t>
  </si>
  <si>
    <t>CAH08768.1</t>
  </si>
  <si>
    <t>old_locus_tag=BF3073</t>
  </si>
  <si>
    <t>BF9343_2988</t>
  </si>
  <si>
    <t>CAH08769.1</t>
  </si>
  <si>
    <t>old_locus_tag=BF3074</t>
  </si>
  <si>
    <t>BF9343_2989</t>
  </si>
  <si>
    <t>CAH08770.1</t>
  </si>
  <si>
    <t>old_locus_tag=BF3075</t>
  </si>
  <si>
    <t>BF9343_2990</t>
  </si>
  <si>
    <t>CAH08771.1</t>
  </si>
  <si>
    <t>old_locus_tag=BF3076</t>
  </si>
  <si>
    <t>BF9343_2991</t>
  </si>
  <si>
    <t>CAH08772.1</t>
  </si>
  <si>
    <t>old_locus_tag=BF3077</t>
  </si>
  <si>
    <t>BF9343_2992</t>
  </si>
  <si>
    <t>CAH08773.1</t>
  </si>
  <si>
    <t>old_locus_tag=BF3078</t>
  </si>
  <si>
    <t>pepD</t>
  </si>
  <si>
    <t>BF9343_2993</t>
  </si>
  <si>
    <t>CAH08774.1</t>
  </si>
  <si>
    <t>old_locus_tag=BF3079</t>
  </si>
  <si>
    <t>BF9343_2994</t>
  </si>
  <si>
    <t>CAH08775.1</t>
  </si>
  <si>
    <t>old_locus_tag=BF3080</t>
  </si>
  <si>
    <t>BF9343_2995</t>
  </si>
  <si>
    <t>CAH08776.1</t>
  </si>
  <si>
    <t>old_locus_tag=BF3081</t>
  </si>
  <si>
    <t>tal</t>
  </si>
  <si>
    <t>BF9343_2996</t>
  </si>
  <si>
    <t>CAH08777.1</t>
  </si>
  <si>
    <t>putative transaldolase</t>
  </si>
  <si>
    <t>old_locus_tag=BF3082</t>
  </si>
  <si>
    <t>BF9343_2997</t>
  </si>
  <si>
    <t>CAH08778.1</t>
  </si>
  <si>
    <t>putative exported fucosidase</t>
  </si>
  <si>
    <t>old_locus_tag=BF3083</t>
  </si>
  <si>
    <t>BF9343_2998</t>
  </si>
  <si>
    <t>CAH08779.1</t>
  </si>
  <si>
    <t>old_locus_tag=BF3084</t>
  </si>
  <si>
    <t>BF9343_2999</t>
  </si>
  <si>
    <t>CAH08780.1</t>
  </si>
  <si>
    <t>putative exported glycosyl hydrolase</t>
  </si>
  <si>
    <t>old_locus_tag=BF3085</t>
  </si>
  <si>
    <t>BF9343_3000</t>
  </si>
  <si>
    <t>CAH08781.1</t>
  </si>
  <si>
    <t>putative exported sulfatase</t>
  </si>
  <si>
    <t>old_locus_tag=BF3086</t>
  </si>
  <si>
    <t>BF9343_3001</t>
  </si>
  <si>
    <t>CAH08782.1</t>
  </si>
  <si>
    <t>old_locus_tag=BF3087</t>
  </si>
  <si>
    <t>BF9343_3002</t>
  </si>
  <si>
    <t>CAH08783.1</t>
  </si>
  <si>
    <t>putative exported hexosaminidase</t>
  </si>
  <si>
    <t>old_locus_tag=BF3088</t>
  </si>
  <si>
    <t>BF9343_3003</t>
  </si>
  <si>
    <t>CAH08784.1</t>
  </si>
  <si>
    <t>putative two-component system histidine kinase/response regulator fusion protein</t>
  </si>
  <si>
    <t>old_locus_tag=BF3089</t>
  </si>
  <si>
    <t>fbaB</t>
  </si>
  <si>
    <t>BF9343_3004</t>
  </si>
  <si>
    <t>CAH08785.1</t>
  </si>
  <si>
    <t>putative fructose-bisphosphate aldolase class I</t>
  </si>
  <si>
    <t>old_locus_tag=BF3090</t>
  </si>
  <si>
    <t>gpmA</t>
  </si>
  <si>
    <t>BF9343_3005</t>
  </si>
  <si>
    <t>CAH08786.1</t>
  </si>
  <si>
    <t>putative 2,3-bisphosphoglycerate-dependent phosphoglycerate mutase</t>
  </si>
  <si>
    <t>old_locus_tag=BF3091</t>
  </si>
  <si>
    <t>BF9343_3006</t>
  </si>
  <si>
    <t>CAH08787.1</t>
  </si>
  <si>
    <t>old_locus_tag=BF3092</t>
  </si>
  <si>
    <t>BF9343_3007</t>
  </si>
  <si>
    <t>CAH08788.1</t>
  </si>
  <si>
    <t>old_locus_tag=BF3093</t>
  </si>
  <si>
    <t>BF9343_3008</t>
  </si>
  <si>
    <t>CAH08789.1</t>
  </si>
  <si>
    <t>old_locus_tag=BF3094</t>
  </si>
  <si>
    <t>BF9343_3009</t>
  </si>
  <si>
    <t>CAH08790.1</t>
  </si>
  <si>
    <t>old_locus_tag=BF3095</t>
  </si>
  <si>
    <t>BF9343_3010</t>
  </si>
  <si>
    <t>CAH08791.1</t>
  </si>
  <si>
    <t>old_locus_tag=BF3096</t>
  </si>
  <si>
    <t>BF9343_3011</t>
  </si>
  <si>
    <t>CAH08792.1</t>
  </si>
  <si>
    <t>old_locus_tag=BF3097</t>
  </si>
  <si>
    <t>BF9343_3012</t>
  </si>
  <si>
    <t>CAH08793.1</t>
  </si>
  <si>
    <t>old_locus_tag=BF3098</t>
  </si>
  <si>
    <t>BF9343_3013</t>
  </si>
  <si>
    <t>CAH08794.1</t>
  </si>
  <si>
    <t>old_locus_tag=BF3099</t>
  </si>
  <si>
    <t>BF9343_3014</t>
  </si>
  <si>
    <t>CAH08795.1</t>
  </si>
  <si>
    <t>putative exported amylase</t>
  </si>
  <si>
    <t>old_locus_tag=BF3100</t>
  </si>
  <si>
    <t>ruvC</t>
  </si>
  <si>
    <t>BF9343_3015</t>
  </si>
  <si>
    <t>CAH08796.1</t>
  </si>
  <si>
    <t>putative crossover junction endodeoxyribonuclease</t>
  </si>
  <si>
    <t>old_locus_tag=BF3101</t>
  </si>
  <si>
    <t>BF9343_3016</t>
  </si>
  <si>
    <t>CAH08797.1</t>
  </si>
  <si>
    <t>old_locus_tag=BF3102</t>
  </si>
  <si>
    <t>BF9343_3017</t>
  </si>
  <si>
    <t>CAH08798.1</t>
  </si>
  <si>
    <t>old_locus_tag=BF3103</t>
  </si>
  <si>
    <t>pheS</t>
  </si>
  <si>
    <t>BF9343_3018</t>
  </si>
  <si>
    <t>CAH08799.1</t>
  </si>
  <si>
    <t>putative phenylalanyl-tRNA synthetase alpha chain</t>
  </si>
  <si>
    <t>old_locus_tag=BF3104</t>
  </si>
  <si>
    <t>BF9343_3019</t>
  </si>
  <si>
    <t>CAH08800.1</t>
  </si>
  <si>
    <t>putative transport related, membrane protein</t>
  </si>
  <si>
    <t>old_locus_tag=BF3105</t>
  </si>
  <si>
    <t>BF9343_3020</t>
  </si>
  <si>
    <t>CAH08801.1</t>
  </si>
  <si>
    <t>old_locus_tag=BF3106</t>
  </si>
  <si>
    <t>pgk</t>
  </si>
  <si>
    <t>BF9343_3021</t>
  </si>
  <si>
    <t>CAH08802.1</t>
  </si>
  <si>
    <t>putative phosphoglycerate kinase</t>
  </si>
  <si>
    <t>old_locus_tag=BF3107</t>
  </si>
  <si>
    <t>BF9343_3022</t>
  </si>
  <si>
    <t>CAH08803.1</t>
  </si>
  <si>
    <t>old_locus_tag=BF3108</t>
  </si>
  <si>
    <t>BF9343_3023</t>
  </si>
  <si>
    <t>CAH08804.1</t>
  </si>
  <si>
    <t>old_locus_tag=BF3109</t>
  </si>
  <si>
    <t>BF9343_3024</t>
  </si>
  <si>
    <t>CAH08805.1</t>
  </si>
  <si>
    <t>old_locus_tag=BF3110</t>
  </si>
  <si>
    <t>BF9343_3025</t>
  </si>
  <si>
    <t>CAH08806.1</t>
  </si>
  <si>
    <t>old_locus_tag=BF3111</t>
  </si>
  <si>
    <t>BF9343_3026</t>
  </si>
  <si>
    <t>CAH08807.1</t>
  </si>
  <si>
    <t>old_locus_tag=BF3112</t>
  </si>
  <si>
    <t>BF9343_3027</t>
  </si>
  <si>
    <t>CAH08808.1</t>
  </si>
  <si>
    <t>old_locus_tag=BF3113</t>
  </si>
  <si>
    <t>BF9343_3028</t>
  </si>
  <si>
    <t>CAH08809.1</t>
  </si>
  <si>
    <t>old_locus_tag=BF3114</t>
  </si>
  <si>
    <t>BF9343_3029</t>
  </si>
  <si>
    <t>CAH08810.1</t>
  </si>
  <si>
    <t>putative non ribosome peptide synthase related, AMP-binding protein</t>
  </si>
  <si>
    <t>old_locus_tag=BF3115</t>
  </si>
  <si>
    <t>BF9343_3030</t>
  </si>
  <si>
    <t>CAH08811.1</t>
  </si>
  <si>
    <t>old_locus_tag=BF3116</t>
  </si>
  <si>
    <t>BF9343_3031</t>
  </si>
  <si>
    <t>CAH08812.1</t>
  </si>
  <si>
    <t>putative acetyltransferase membrane protein</t>
  </si>
  <si>
    <t>old_locus_tag=BF3117</t>
  </si>
  <si>
    <t>BF9343_3032</t>
  </si>
  <si>
    <t>CAH08813.1</t>
  </si>
  <si>
    <t>old_locus_tag=BF3118</t>
  </si>
  <si>
    <t>BF9343_3033</t>
  </si>
  <si>
    <t>CAH08814.1</t>
  </si>
  <si>
    <t>old_locus_tag=BF3119</t>
  </si>
  <si>
    <t>BF9343_3034</t>
  </si>
  <si>
    <t>CAH08815.1</t>
  </si>
  <si>
    <t>putative septum formation-related protein</t>
  </si>
  <si>
    <t>old_locus_tag=BF3120</t>
  </si>
  <si>
    <t>BF9343_3035</t>
  </si>
  <si>
    <t>CAH08816.1</t>
  </si>
  <si>
    <t>putative lipopolysaccharide biosynthesis-related protein</t>
  </si>
  <si>
    <t>old_locus_tag=BF3121</t>
  </si>
  <si>
    <t>BF9343_3036</t>
  </si>
  <si>
    <t>CAH08817.1</t>
  </si>
  <si>
    <t>old_locus_tag=BF3122</t>
  </si>
  <si>
    <t>BF9343_3037</t>
  </si>
  <si>
    <t>CAH08818.1</t>
  </si>
  <si>
    <t>old_locus_tag=BF3123</t>
  </si>
  <si>
    <t>BF9343_3038</t>
  </si>
  <si>
    <t>CAH08819.1</t>
  </si>
  <si>
    <t>putative nitroreductase family protein</t>
  </si>
  <si>
    <t>old_locus_tag=BF3124</t>
  </si>
  <si>
    <t>BF9343_3039</t>
  </si>
  <si>
    <t>CAH08820.1</t>
  </si>
  <si>
    <t>old_locus_tag=BF3125</t>
  </si>
  <si>
    <t>BF9343_3040</t>
  </si>
  <si>
    <t>CAH08821.1</t>
  </si>
  <si>
    <t>old_locus_tag=BF3126</t>
  </si>
  <si>
    <t>BF9343_3041</t>
  </si>
  <si>
    <t>CAH08822.1</t>
  </si>
  <si>
    <t>old_locus_tag=BF3127</t>
  </si>
  <si>
    <t>mmdA</t>
  </si>
  <si>
    <t>BF9343_3042</t>
  </si>
  <si>
    <t>CAH08823.1</t>
  </si>
  <si>
    <t>putative methylmalonyl-CoA decarboxylase, alpha-subunit</t>
  </si>
  <si>
    <t>old_locus_tag=BF3128</t>
  </si>
  <si>
    <t>BF9343_3043</t>
  </si>
  <si>
    <t>CAH08824.1</t>
  </si>
  <si>
    <t>old_locus_tag=BF3129</t>
  </si>
  <si>
    <t>bcc</t>
  </si>
  <si>
    <t>BF9343_3044</t>
  </si>
  <si>
    <t>CAH08825.1</t>
  </si>
  <si>
    <t>putative biotin carboxyl carrier protein</t>
  </si>
  <si>
    <t>old_locus_tag=BF3130</t>
  </si>
  <si>
    <t>BF9343_3045</t>
  </si>
  <si>
    <t>CAH08826.1</t>
  </si>
  <si>
    <t>putative methylmalonyl-CoA decarboxylase, beta subunit</t>
  </si>
  <si>
    <t>old_locus_tag=BF3131</t>
  </si>
  <si>
    <t>BF9343_3046</t>
  </si>
  <si>
    <t>CAH08827.1</t>
  </si>
  <si>
    <t>old_locus_tag=BF3132</t>
  </si>
  <si>
    <t>BF9343_3047</t>
  </si>
  <si>
    <t>CAH08828.1</t>
  </si>
  <si>
    <t>old_locus_tag=BF3133</t>
  </si>
  <si>
    <t>BF9343_3048</t>
  </si>
  <si>
    <t>CAH08829.1</t>
  </si>
  <si>
    <t>old_locus_tag=BF3134</t>
  </si>
  <si>
    <t>BF9343_3049</t>
  </si>
  <si>
    <t>CAH08830.1</t>
  </si>
  <si>
    <t>putative MarR-family transcriptional regulator</t>
  </si>
  <si>
    <t>old_locus_tag=BF3135</t>
  </si>
  <si>
    <t>BF9343_3050</t>
  </si>
  <si>
    <t>CAH08831.1</t>
  </si>
  <si>
    <t>putative HlyD-family secretion protein</t>
  </si>
  <si>
    <t>old_locus_tag=BF3136</t>
  </si>
  <si>
    <t>BF9343_3051</t>
  </si>
  <si>
    <t>CAH08832.1</t>
  </si>
  <si>
    <t>old_locus_tag=BF3137</t>
  </si>
  <si>
    <t>fba</t>
  </si>
  <si>
    <t>BF9343_3052</t>
  </si>
  <si>
    <t>CAH08833.1</t>
  </si>
  <si>
    <t>putative fructose-bisphosphate aldolase</t>
  </si>
  <si>
    <t>old_locus_tag=BF3138</t>
  </si>
  <si>
    <t>BF9343_3053</t>
  </si>
  <si>
    <t>CAH08834.1</t>
  </si>
  <si>
    <t>old_locus_tag=BF3139</t>
  </si>
  <si>
    <t>rpmE</t>
  </si>
  <si>
    <t>BF9343_3054</t>
  </si>
  <si>
    <t>CAH08835.1</t>
  </si>
  <si>
    <t>50S ribosomal protein L31</t>
  </si>
  <si>
    <t>old_locus_tag=BF3140</t>
  </si>
  <si>
    <t>BF9343_3055</t>
  </si>
  <si>
    <t>CAH08836.1</t>
  </si>
  <si>
    <t>old_locus_tag=BF3141</t>
  </si>
  <si>
    <t>BF9343_3056</t>
  </si>
  <si>
    <t>CAH08837.1</t>
  </si>
  <si>
    <t>old_locus_tag=BF3142</t>
  </si>
  <si>
    <t>BF9343_3057</t>
  </si>
  <si>
    <t>CAH08838.1</t>
  </si>
  <si>
    <t>old_locus_tag=BF3143</t>
  </si>
  <si>
    <t>BF9343_3058</t>
  </si>
  <si>
    <t>CAH08839.1</t>
  </si>
  <si>
    <t>old_locus_tag=BF3144</t>
  </si>
  <si>
    <t>BF9343_3059</t>
  </si>
  <si>
    <t>CAH08840.1</t>
  </si>
  <si>
    <t>old_locus_tag=BF3145</t>
  </si>
  <si>
    <t>BF9343_3060</t>
  </si>
  <si>
    <t>CAH08841.1</t>
  </si>
  <si>
    <t>old_locus_tag=BF3146</t>
  </si>
  <si>
    <t>BF9343_3061</t>
  </si>
  <si>
    <t>CAH08842.1</t>
  </si>
  <si>
    <t>old_locus_tag=BF3147</t>
  </si>
  <si>
    <t>BF9343_3062</t>
  </si>
  <si>
    <t>CAH08843.1</t>
  </si>
  <si>
    <t>old_locus_tag=BF3148</t>
  </si>
  <si>
    <t>BF9343_3063</t>
  </si>
  <si>
    <t>CAH08844.1</t>
  </si>
  <si>
    <t>old_locus_tag=BF3149</t>
  </si>
  <si>
    <t>BF9343_3064</t>
  </si>
  <si>
    <t>CAH08845.1</t>
  </si>
  <si>
    <t>putative conserved lipoprotein</t>
  </si>
  <si>
    <t>old_locus_tag=BF3150</t>
  </si>
  <si>
    <t>BF9343_3065</t>
  </si>
  <si>
    <t>CAH08846.1</t>
  </si>
  <si>
    <t>putative AcrB/AcrD/AcrF family membrane protein</t>
  </si>
  <si>
    <t>old_locus_tag=BF3151</t>
  </si>
  <si>
    <t>BF9343_3066</t>
  </si>
  <si>
    <t>CAH08847.1</t>
  </si>
  <si>
    <t>old_locus_tag=BF3152</t>
  </si>
  <si>
    <t>BF9343_3067</t>
  </si>
  <si>
    <t>CAH08848.1</t>
  </si>
  <si>
    <t>old_locus_tag=BF3153</t>
  </si>
  <si>
    <t>BF9343_3068</t>
  </si>
  <si>
    <t>CAH08849.1</t>
  </si>
  <si>
    <t>putative phosphoribosylformylglycinamidine synthase</t>
  </si>
  <si>
    <t>old_locus_tag=BF3154</t>
  </si>
  <si>
    <t>BF9343_3069</t>
  </si>
  <si>
    <t>CAH08850.1</t>
  </si>
  <si>
    <t>old_locus_tag=BF3155</t>
  </si>
  <si>
    <t>BF9343_3070</t>
  </si>
  <si>
    <t>CAH08851.1</t>
  </si>
  <si>
    <t>putative chromate transport protein</t>
  </si>
  <si>
    <t>old_locus_tag=BF3156</t>
  </si>
  <si>
    <t>BF9343_3071</t>
  </si>
  <si>
    <t>CAH08852.1</t>
  </si>
  <si>
    <t>putative hromate transport membrane protein</t>
  </si>
  <si>
    <t>old_locus_tag=BF3157</t>
  </si>
  <si>
    <t>BF9343_3072</t>
  </si>
  <si>
    <t>CAH08853.1</t>
  </si>
  <si>
    <t>old_locus_tag=BF3158</t>
  </si>
  <si>
    <t>uvrA2</t>
  </si>
  <si>
    <t>BF9343_3073</t>
  </si>
  <si>
    <t>CAH08854.1</t>
  </si>
  <si>
    <t>old_locus_tag=BF3159</t>
  </si>
  <si>
    <t>BF9343_3074</t>
  </si>
  <si>
    <t>CAH08855.1</t>
  </si>
  <si>
    <t>old_locus_tag=BF3160</t>
  </si>
  <si>
    <t>BF9343_3075</t>
  </si>
  <si>
    <t>CAH08856.1</t>
  </si>
  <si>
    <t>old_locus_tag=BF3161</t>
  </si>
  <si>
    <t>BF9343_3076</t>
  </si>
  <si>
    <t>CAH08857.1</t>
  </si>
  <si>
    <t>putative carbon starvation-related membrane protein</t>
  </si>
  <si>
    <t>old_locus_tag=BF3162</t>
  </si>
  <si>
    <t>BF9343_3077</t>
  </si>
  <si>
    <t>CAH08858.1</t>
  </si>
  <si>
    <t>old_locus_tag=BF3163</t>
  </si>
  <si>
    <t>BF9343_3078</t>
  </si>
  <si>
    <t>CAH08859.1</t>
  </si>
  <si>
    <t>old_locus_tag=BF3164</t>
  </si>
  <si>
    <t>BF9343_3079</t>
  </si>
  <si>
    <t>CAH08860.1</t>
  </si>
  <si>
    <t>old_locus_tag=BF3165</t>
  </si>
  <si>
    <t>BF9343_3080</t>
  </si>
  <si>
    <t>CAH08861.1</t>
  </si>
  <si>
    <t>old_locus_tag=BF3166</t>
  </si>
  <si>
    <t>BF9343_3081</t>
  </si>
  <si>
    <t>CAH08862.1</t>
  </si>
  <si>
    <t>old_locus_tag=BF3167</t>
  </si>
  <si>
    <t>nifJ</t>
  </si>
  <si>
    <t>BF9343_3082</t>
  </si>
  <si>
    <t>CAH08863.1</t>
  </si>
  <si>
    <t>putative pyruvate-flavodoxin oxidoreductase</t>
  </si>
  <si>
    <t>old_locus_tag=BF3168</t>
  </si>
  <si>
    <t>BF9343_3083</t>
  </si>
  <si>
    <t>CAH08864.1</t>
  </si>
  <si>
    <t>old_locus_tag=BF3169</t>
  </si>
  <si>
    <t>BF9343_3084</t>
  </si>
  <si>
    <t>CAH08865.1</t>
  </si>
  <si>
    <t>putative exported glycine betaine-binding protein</t>
  </si>
  <si>
    <t>old_locus_tag=BF3170</t>
  </si>
  <si>
    <t>opuAB</t>
  </si>
  <si>
    <t>BF9343_3085</t>
  </si>
  <si>
    <t>CAH08866.1</t>
  </si>
  <si>
    <t>putative glycine betaine transport system permease protein</t>
  </si>
  <si>
    <t>old_locus_tag=BF3171</t>
  </si>
  <si>
    <t>opuAA</t>
  </si>
  <si>
    <t>BF9343_3086</t>
  </si>
  <si>
    <t>CAH08867.1</t>
  </si>
  <si>
    <t>putative glycine betaine transport ATP-binding protein</t>
  </si>
  <si>
    <t>old_locus_tag=BF3172</t>
  </si>
  <si>
    <t>BF9343_3087</t>
  </si>
  <si>
    <t>CAH08868.1</t>
  </si>
  <si>
    <t>conserved DNA methyltransferase protein</t>
  </si>
  <si>
    <t>old_locus_tag=BF3173</t>
  </si>
  <si>
    <t>BF9343_3088</t>
  </si>
  <si>
    <t>CAH08869.1</t>
  </si>
  <si>
    <t>old_locus_tag=BF3174</t>
  </si>
  <si>
    <t>BF9343_3089</t>
  </si>
  <si>
    <t>CAH08870.1</t>
  </si>
  <si>
    <t>old_locus_tag=BF3175</t>
  </si>
  <si>
    <t>BF9343_3090</t>
  </si>
  <si>
    <t>CAH08871.1</t>
  </si>
  <si>
    <t>putative sugar transport-related, membrane protein</t>
  </si>
  <si>
    <t>old_locus_tag=BF3176</t>
  </si>
  <si>
    <t>scrL</t>
  </si>
  <si>
    <t>BF9343_3091</t>
  </si>
  <si>
    <t>CAH08872.1</t>
  </si>
  <si>
    <t>levanase</t>
  </si>
  <si>
    <t>old_locus_tag=BF3177</t>
  </si>
  <si>
    <t>BF9343_3092</t>
  </si>
  <si>
    <t>CAH08873.1</t>
  </si>
  <si>
    <t>old_locus_tag=BF3178</t>
  </si>
  <si>
    <t>BF9343_3093</t>
  </si>
  <si>
    <t>CAH08874.1</t>
  </si>
  <si>
    <t>hypothetical DNA-binding protein</t>
  </si>
  <si>
    <t>old_locus_tag=BF3179</t>
  </si>
  <si>
    <t>BF9343_3094</t>
  </si>
  <si>
    <t>CAH08875.1</t>
  </si>
  <si>
    <t>old_locus_tag=BF3180</t>
  </si>
  <si>
    <t>BF9343_3095</t>
  </si>
  <si>
    <t>CAH08876.1</t>
  </si>
  <si>
    <t>old_locus_tag=BF3181</t>
  </si>
  <si>
    <t>BF9343_3096</t>
  </si>
  <si>
    <t>CAH08877.1</t>
  </si>
  <si>
    <t>putative transport-related, membrane protein</t>
  </si>
  <si>
    <t>old_locus_tag=BF3182</t>
  </si>
  <si>
    <t>BF9343_3097</t>
  </si>
  <si>
    <t>CAH08878.1</t>
  </si>
  <si>
    <t>old_locus_tag=BF3183</t>
  </si>
  <si>
    <t>BF9343_3098</t>
  </si>
  <si>
    <t>CAH08879.1</t>
  </si>
  <si>
    <t>old_locus_tag=BF3184</t>
  </si>
  <si>
    <t>BF9343_3099</t>
  </si>
  <si>
    <t>CAH08880.1</t>
  </si>
  <si>
    <t>conserved hypothetical phospholipase</t>
  </si>
  <si>
    <t>old_locus_tag=BF3185</t>
  </si>
  <si>
    <t>BF9343_3100</t>
  </si>
  <si>
    <t>CAH08881.1</t>
  </si>
  <si>
    <t>putative Na/H exchanger membrane protein</t>
  </si>
  <si>
    <t>old_locus_tag=BF3186</t>
  </si>
  <si>
    <t>BF9343_3101</t>
  </si>
  <si>
    <t>CAH08882.1</t>
  </si>
  <si>
    <t>old_locus_tag=BF3187</t>
  </si>
  <si>
    <t>BF9343_3102</t>
  </si>
  <si>
    <t>CAH08883.1</t>
  </si>
  <si>
    <t>old_locus_tag=BF3188</t>
  </si>
  <si>
    <t>BF9343_3103</t>
  </si>
  <si>
    <t>CAH08884.1</t>
  </si>
  <si>
    <t>old_locus_tag=BF3189</t>
  </si>
  <si>
    <t>BF9343_3104</t>
  </si>
  <si>
    <t>CAH08885.1</t>
  </si>
  <si>
    <t>old_locus_tag=BF3190</t>
  </si>
  <si>
    <t>BF9343_3105</t>
  </si>
  <si>
    <t>CAH08886.1</t>
  </si>
  <si>
    <t>old_locus_tag=BF3191</t>
  </si>
  <si>
    <t>BF9343_3106</t>
  </si>
  <si>
    <t>CAH08887.1</t>
  </si>
  <si>
    <t>old_locus_tag=BF3192</t>
  </si>
  <si>
    <t>BF9343_3107</t>
  </si>
  <si>
    <t>CAH08888.1</t>
  </si>
  <si>
    <t>old_locus_tag=BF3193</t>
  </si>
  <si>
    <t>BF9343_3108</t>
  </si>
  <si>
    <t>CAH08889.1</t>
  </si>
  <si>
    <t>old_locus_tag=BF3194</t>
  </si>
  <si>
    <t>BF9343_3109</t>
  </si>
  <si>
    <t>CAH08890.1</t>
  </si>
  <si>
    <t>old_locus_tag=BF3195</t>
  </si>
  <si>
    <t>BF9343_3110</t>
  </si>
  <si>
    <t>CAH08891.1</t>
  </si>
  <si>
    <t>old_locus_tag=BF3196</t>
  </si>
  <si>
    <t>BF9343_3111</t>
  </si>
  <si>
    <t>CAH08892.1</t>
  </si>
  <si>
    <t>putative two component system, sensor protein</t>
  </si>
  <si>
    <t>old_locus_tag=BF3197</t>
  </si>
  <si>
    <t>BF9343_3112</t>
  </si>
  <si>
    <t>CAH08893.1</t>
  </si>
  <si>
    <t>old_locus_tag=BF3198</t>
  </si>
  <si>
    <t>BF9343_3113</t>
  </si>
  <si>
    <t>CAH08894.1</t>
  </si>
  <si>
    <t>old_locus_tag=BF3199</t>
  </si>
  <si>
    <t>BF9343_3114</t>
  </si>
  <si>
    <t>CAH08895.1</t>
  </si>
  <si>
    <t>old_locus_tag=BF3200</t>
  </si>
  <si>
    <t>BF9343_3115</t>
  </si>
  <si>
    <t>CAH08896.1</t>
  </si>
  <si>
    <t>old_locus_tag=BF3201</t>
  </si>
  <si>
    <t>BF9343_3116</t>
  </si>
  <si>
    <t>CAH08897.1</t>
  </si>
  <si>
    <t>putative electron transfer flavoprotein beta-subunit</t>
  </si>
  <si>
    <t>old_locus_tag=BF3202</t>
  </si>
  <si>
    <t>BF9343_3117</t>
  </si>
  <si>
    <t>CAH08898.1</t>
  </si>
  <si>
    <t>putative electron transfer flavoprotein alpha-subunit</t>
  </si>
  <si>
    <t>old_locus_tag=BF3203</t>
  </si>
  <si>
    <t>BF9343_3118</t>
  </si>
  <si>
    <t>CAH08899.1</t>
  </si>
  <si>
    <t>putative acyl-CoA dehydrogenase</t>
  </si>
  <si>
    <t>old_locus_tag=BF3204</t>
  </si>
  <si>
    <t>BF9343_3119</t>
  </si>
  <si>
    <t>CAH08900.1</t>
  </si>
  <si>
    <t>old_locus_tag=BF3205</t>
  </si>
  <si>
    <t>BF9343_3120</t>
  </si>
  <si>
    <t>CAH08901.1</t>
  </si>
  <si>
    <t>old_locus_tag=BF3206</t>
  </si>
  <si>
    <t>BF9343_3121</t>
  </si>
  <si>
    <t>CAH08902.1</t>
  </si>
  <si>
    <t>putative chaperone</t>
  </si>
  <si>
    <t>old_locus_tag=BF3207</t>
  </si>
  <si>
    <t>BF9343_3122</t>
  </si>
  <si>
    <t>CAH08903.1</t>
  </si>
  <si>
    <t>old_locus_tag=BF3208</t>
  </si>
  <si>
    <t>BF9343_3123</t>
  </si>
  <si>
    <t>CAH08904.1</t>
  </si>
  <si>
    <t>old_locus_tag=BF3209</t>
  </si>
  <si>
    <t>BF9343_3124</t>
  </si>
  <si>
    <t>CAH08905.1</t>
  </si>
  <si>
    <t>old_locus_tag=BF3210</t>
  </si>
  <si>
    <t>BF9343_3125</t>
  </si>
  <si>
    <t>CAH08906.1</t>
  </si>
  <si>
    <t>old_locus_tag=BF3211</t>
  </si>
  <si>
    <t>BF9343_3126</t>
  </si>
  <si>
    <t>CAH08907.1</t>
  </si>
  <si>
    <t>old_locus_tag=BF3212</t>
  </si>
  <si>
    <t>BF9343_3127</t>
  </si>
  <si>
    <t>CAH08908.1</t>
  </si>
  <si>
    <t>old_locus_tag=BF3213</t>
  </si>
  <si>
    <t>BF9343_3128</t>
  </si>
  <si>
    <t>CAH08909.1</t>
  </si>
  <si>
    <t>old_locus_tag=BF3214</t>
  </si>
  <si>
    <t>BF9343_3129</t>
  </si>
  <si>
    <t>CAH08910.1</t>
  </si>
  <si>
    <t>old_locus_tag=BF3215</t>
  </si>
  <si>
    <t>BF9343_3130</t>
  </si>
  <si>
    <t>CAH08911.1</t>
  </si>
  <si>
    <t>old_locus_tag=BF3216</t>
  </si>
  <si>
    <t>poxB</t>
  </si>
  <si>
    <t>BF9343_3131</t>
  </si>
  <si>
    <t>CAH08912.1</t>
  </si>
  <si>
    <t>putative pyruvate dehydrogenase [cytochrome]</t>
  </si>
  <si>
    <t>old_locus_tag=BF3217</t>
  </si>
  <si>
    <t>BF9343_3132</t>
  </si>
  <si>
    <t>CAH08913.1</t>
  </si>
  <si>
    <t>old_locus_tag=BF3218</t>
  </si>
  <si>
    <t>BF9343_3133</t>
  </si>
  <si>
    <t>CAH08914.1</t>
  </si>
  <si>
    <t>old_locus_tag=BF3219</t>
  </si>
  <si>
    <t>BF9343_3134</t>
  </si>
  <si>
    <t>CAH08915.1</t>
  </si>
  <si>
    <t>old_locus_tag=BF3220</t>
  </si>
  <si>
    <t>BF9343_3135</t>
  </si>
  <si>
    <t>CAH08916.1</t>
  </si>
  <si>
    <t>old_locus_tag=BF3221</t>
  </si>
  <si>
    <t>groEL</t>
  </si>
  <si>
    <t>BF9343_3136</t>
  </si>
  <si>
    <t>CAH08917.1</t>
  </si>
  <si>
    <t>60 kDa chaperonin</t>
  </si>
  <si>
    <t>old_locus_tag=BF3222</t>
  </si>
  <si>
    <t>groES</t>
  </si>
  <si>
    <t>BF9343_3137</t>
  </si>
  <si>
    <t>CAH08918.1</t>
  </si>
  <si>
    <t>10 kDa chaperonin</t>
  </si>
  <si>
    <t>old_locus_tag=BF3223</t>
  </si>
  <si>
    <t>BF9343_3138</t>
  </si>
  <si>
    <t>CAH08919.1</t>
  </si>
  <si>
    <t>old_locus_tag=BF3224</t>
  </si>
  <si>
    <t>BF9343_3139</t>
  </si>
  <si>
    <t>CAH08920.1</t>
  </si>
  <si>
    <t>old_locus_tag=BF3225</t>
  </si>
  <si>
    <t>BF9343_3140</t>
  </si>
  <si>
    <t>CAH08921.1</t>
  </si>
  <si>
    <t>old_locus_tag=BF3226</t>
  </si>
  <si>
    <t>BF9343_3141</t>
  </si>
  <si>
    <t>CAH08922.1</t>
  </si>
  <si>
    <t>old_locus_tag=BF3227</t>
  </si>
  <si>
    <t>BF9343_3142</t>
  </si>
  <si>
    <t>CAH08923.1</t>
  </si>
  <si>
    <t>old_locus_tag=BF3228</t>
  </si>
  <si>
    <t>BF9343_3143</t>
  </si>
  <si>
    <t>CAH08924.1</t>
  </si>
  <si>
    <t>old_locus_tag=BF3229</t>
  </si>
  <si>
    <t>BF9343_3144</t>
  </si>
  <si>
    <t>CAH08925.1</t>
  </si>
  <si>
    <t>old_locus_tag=BF3230</t>
  </si>
  <si>
    <t>BF9343_3145</t>
  </si>
  <si>
    <t>CAH08926.1</t>
  </si>
  <si>
    <t>old_locus_tag=BF3231</t>
  </si>
  <si>
    <t>BF9343_3146</t>
  </si>
  <si>
    <t>CAH08927.1</t>
  </si>
  <si>
    <t>old_locus_tag=BF3232</t>
  </si>
  <si>
    <t>BF9343_3147</t>
  </si>
  <si>
    <t>CAH08928.1</t>
  </si>
  <si>
    <t>old_locus_tag=BF3233</t>
  </si>
  <si>
    <t>BF9343_3148</t>
  </si>
  <si>
    <t>CAH08929.1</t>
  </si>
  <si>
    <t>old_locus_tag=BF3234</t>
  </si>
  <si>
    <t>BF9343_3149</t>
  </si>
  <si>
    <t>CAH08930.1</t>
  </si>
  <si>
    <t>old_locus_tag=BF3235</t>
  </si>
  <si>
    <t>BF9343_3150</t>
  </si>
  <si>
    <t>CAH08931.1</t>
  </si>
  <si>
    <t>old_locus_tag=BF3236</t>
  </si>
  <si>
    <t>BF9343_3151</t>
  </si>
  <si>
    <t>CAH08932.1</t>
  </si>
  <si>
    <t>conserved exported protein</t>
  </si>
  <si>
    <t>old_locus_tag=BF3237</t>
  </si>
  <si>
    <t>BF9343_3152</t>
  </si>
  <si>
    <t>CAH08933.1</t>
  </si>
  <si>
    <t>putative histidyl-tRNA synthetase</t>
  </si>
  <si>
    <t>old_locus_tag=BF3238</t>
  </si>
  <si>
    <t>BF9343_3153</t>
  </si>
  <si>
    <t>CAH08934.1</t>
  </si>
  <si>
    <t>old_locus_tag=BF3239</t>
  </si>
  <si>
    <t>BF9343_3154</t>
  </si>
  <si>
    <t>CAH08935.1</t>
  </si>
  <si>
    <t>old_locus_tag=BF3240</t>
  </si>
  <si>
    <t>BF9343_3155</t>
  </si>
  <si>
    <t>CAH08936.1</t>
  </si>
  <si>
    <t>old_locus_tag=BF3241</t>
  </si>
  <si>
    <t>BF9343_3156</t>
  </si>
  <si>
    <t>CAH08937.1</t>
  </si>
  <si>
    <t>putative exported alpha-L-fucosidase protein</t>
  </si>
  <si>
    <t>old_locus_tag=BF3242</t>
  </si>
  <si>
    <t>purA</t>
  </si>
  <si>
    <t>BF9343_3157</t>
  </si>
  <si>
    <t>CAH08938.1</t>
  </si>
  <si>
    <t>putative adenylosuccinate synthetase</t>
  </si>
  <si>
    <t>old_locus_tag=BF3243</t>
  </si>
  <si>
    <t>BF9343_3158</t>
  </si>
  <si>
    <t>CAH08939.1</t>
  </si>
  <si>
    <t>putative iron storage-related regulatory protein</t>
  </si>
  <si>
    <t>old_locus_tag=BF3244</t>
  </si>
  <si>
    <t>BF9343_3159</t>
  </si>
  <si>
    <t>CAH08940.1</t>
  </si>
  <si>
    <t>old_locus_tag=BF3245</t>
  </si>
  <si>
    <t>BF9343_3160</t>
  </si>
  <si>
    <t>CAH08941.1</t>
  </si>
  <si>
    <t>old_locus_tag=BF3246</t>
  </si>
  <si>
    <t>BF9343_3161</t>
  </si>
  <si>
    <t>CAH08942.1</t>
  </si>
  <si>
    <t>putative membrane attached peptidase</t>
  </si>
  <si>
    <t>old_locus_tag=BF3247</t>
  </si>
  <si>
    <t>BF9343_3162</t>
  </si>
  <si>
    <t>CAH08943.1</t>
  </si>
  <si>
    <t>old_locus_tag=BF3248</t>
  </si>
  <si>
    <t>recQ2</t>
  </si>
  <si>
    <t>BF9343_3163</t>
  </si>
  <si>
    <t>CAH08944.1</t>
  </si>
  <si>
    <t>old_locus_tag=BF3249</t>
  </si>
  <si>
    <t>BF9343_3164</t>
  </si>
  <si>
    <t>CAH08945.1</t>
  </si>
  <si>
    <t>putative TPR repeat domain exported protein</t>
  </si>
  <si>
    <t>old_locus_tag=BF3250</t>
  </si>
  <si>
    <t>BF9343_3165</t>
  </si>
  <si>
    <t>CAH08946.1</t>
  </si>
  <si>
    <t>putative cysteine synthase</t>
  </si>
  <si>
    <t>old_locus_tag=BF3251</t>
  </si>
  <si>
    <t>BF9343_3166</t>
  </si>
  <si>
    <t>CAH08947.1</t>
  </si>
  <si>
    <t>putative membrane attached sulfatase protein</t>
  </si>
  <si>
    <t>old_locus_tag=BF3252</t>
  </si>
  <si>
    <t>BF9343_3167</t>
  </si>
  <si>
    <t>CAH08948.1</t>
  </si>
  <si>
    <t>old_locus_tag=BF3253</t>
  </si>
  <si>
    <t>BF9343_3168</t>
  </si>
  <si>
    <t>CAH08949.1</t>
  </si>
  <si>
    <t>old_locus_tag=BF3254</t>
  </si>
  <si>
    <t>BF9343_3169</t>
  </si>
  <si>
    <t>CAH08950.1</t>
  </si>
  <si>
    <t>BF9343_3170</t>
  </si>
  <si>
    <t>CAH08951.1</t>
  </si>
  <si>
    <t>old_locus_tag=BF3255</t>
  </si>
  <si>
    <t>BF9343_3171</t>
  </si>
  <si>
    <t>CAH08952.1</t>
  </si>
  <si>
    <t>old_locus_tag=BF3256</t>
  </si>
  <si>
    <t>BF9343_3172</t>
  </si>
  <si>
    <t>CAH08953.1</t>
  </si>
  <si>
    <t>old_locus_tag=BF3257</t>
  </si>
  <si>
    <t>BF9343_3173</t>
  </si>
  <si>
    <t>CAH08954.1</t>
  </si>
  <si>
    <t>old_locus_tag=BF3258</t>
  </si>
  <si>
    <t>BF9343_3174</t>
  </si>
  <si>
    <t>CAH08955.1</t>
  </si>
  <si>
    <t>putative UDP-glucuronic acid epimerase</t>
  </si>
  <si>
    <t>old_locus_tag=BF3259</t>
  </si>
  <si>
    <t>BF9343_3175</t>
  </si>
  <si>
    <t>CAH08956.1</t>
  </si>
  <si>
    <t>old_locus_tag=BF3260</t>
  </si>
  <si>
    <t>BF9343_3176</t>
  </si>
  <si>
    <t>CAH08957.1</t>
  </si>
  <si>
    <t>old_locus_tag=BF3261</t>
  </si>
  <si>
    <t>BF9343_3177</t>
  </si>
  <si>
    <t>CAH08958.1</t>
  </si>
  <si>
    <t>old_locus_tag=BF3262</t>
  </si>
  <si>
    <t>leuB</t>
  </si>
  <si>
    <t>BF9343_3178</t>
  </si>
  <si>
    <t>CAH08959.1</t>
  </si>
  <si>
    <t>putative 3-isopropylmalate dehydrogenase</t>
  </si>
  <si>
    <t>old_locus_tag=BF3263</t>
  </si>
  <si>
    <t>BF9343_3179</t>
  </si>
  <si>
    <t>CAH08960.1</t>
  </si>
  <si>
    <t>putative alpha-isopropylmalate synthase 2</t>
  </si>
  <si>
    <t>old_locus_tag=BF3264</t>
  </si>
  <si>
    <t>leuD</t>
  </si>
  <si>
    <t>BF9343_3180</t>
  </si>
  <si>
    <t>CAH08961.1</t>
  </si>
  <si>
    <t>putative 3-isopropylmalate dehydratase small subunit</t>
  </si>
  <si>
    <t>old_locus_tag=BF3265</t>
  </si>
  <si>
    <t>leuC</t>
  </si>
  <si>
    <t>BF9343_3181</t>
  </si>
  <si>
    <t>CAH08962.1</t>
  </si>
  <si>
    <t>putative 3-isopropylmalate dehydratase large subunit</t>
  </si>
  <si>
    <t>old_locus_tag=BF3266</t>
  </si>
  <si>
    <t>leuA</t>
  </si>
  <si>
    <t>BF9343_3182</t>
  </si>
  <si>
    <t>CAH08963.1</t>
  </si>
  <si>
    <t>putative 2-isopropylmalate synthase 1</t>
  </si>
  <si>
    <t>old_locus_tag=BF3267</t>
  </si>
  <si>
    <t>BF9343_3183</t>
  </si>
  <si>
    <t>CAH08964.1</t>
  </si>
  <si>
    <t>old_locus_tag=BF3268</t>
  </si>
  <si>
    <t>BF9343_3184</t>
  </si>
  <si>
    <t>CAH08965.1</t>
  </si>
  <si>
    <t>old_locus_tag=BF3269</t>
  </si>
  <si>
    <t>BF9343_3185</t>
  </si>
  <si>
    <t>CAH08966.1</t>
  </si>
  <si>
    <t>old_locus_tag=BF3270</t>
  </si>
  <si>
    <t>BF9343_3186</t>
  </si>
  <si>
    <t>CAH08967.1</t>
  </si>
  <si>
    <t>putative bacterioferritin-related protein</t>
  </si>
  <si>
    <t>old_locus_tag=BF3271</t>
  </si>
  <si>
    <t>sppA</t>
  </si>
  <si>
    <t>BF9343_3187</t>
  </si>
  <si>
    <t>CAH08968.1</t>
  </si>
  <si>
    <t>putative protease IV</t>
  </si>
  <si>
    <t>old_locus_tag=BF3272</t>
  </si>
  <si>
    <t>BF9343_3188</t>
  </si>
  <si>
    <t>CAH08969.1</t>
  </si>
  <si>
    <t>putative tetraacyldisaccharide kinase (lipid A biosynthesis) related protein</t>
  </si>
  <si>
    <t>old_locus_tag=BF3273</t>
  </si>
  <si>
    <t>punA</t>
  </si>
  <si>
    <t>BF9343_3189</t>
  </si>
  <si>
    <t>CAH08970.1</t>
  </si>
  <si>
    <t>putative purine nucleoside phosphorylase I</t>
  </si>
  <si>
    <t>old_locus_tag=BF3274</t>
  </si>
  <si>
    <t>BF9343_3190</t>
  </si>
  <si>
    <t>CAH08971.1</t>
  </si>
  <si>
    <t>putative thiamine monophosphate kinase</t>
  </si>
  <si>
    <t>old_locus_tag=BF3275</t>
  </si>
  <si>
    <t>BF9343_3191</t>
  </si>
  <si>
    <t>pseudo;old_locus_tag=BF3276</t>
  </si>
  <si>
    <t>BF9343_3192</t>
  </si>
  <si>
    <t>CAH08973.1</t>
  </si>
  <si>
    <t>old_locus_tag=BF3278</t>
  </si>
  <si>
    <t>BF9343_3193</t>
  </si>
  <si>
    <t>CAH08974.1</t>
  </si>
  <si>
    <t>old_locus_tag=BF3279</t>
  </si>
  <si>
    <t>BF9343_3194</t>
  </si>
  <si>
    <t>CAH08975.1</t>
  </si>
  <si>
    <t>old_locus_tag=BF3280</t>
  </si>
  <si>
    <t>BF9343_3195</t>
  </si>
  <si>
    <t>CAH08976.1</t>
  </si>
  <si>
    <t>old_locus_tag=BF3281</t>
  </si>
  <si>
    <t>BF9343_3196</t>
  </si>
  <si>
    <t>CAH08977.1</t>
  </si>
  <si>
    <t>old_locus_tag=BF3282</t>
  </si>
  <si>
    <t>BF9343_3197</t>
  </si>
  <si>
    <t>CAH08978.1</t>
  </si>
  <si>
    <t>putative transposon-related/mobilisation protein</t>
  </si>
  <si>
    <t>old_locus_tag=BF3283</t>
  </si>
  <si>
    <t>bmgB</t>
  </si>
  <si>
    <t>BF9343_3198</t>
  </si>
  <si>
    <t>CAH08979.1</t>
  </si>
  <si>
    <t>mobilization protein</t>
  </si>
  <si>
    <t>old_locus_tag=BF3284</t>
  </si>
  <si>
    <t>bmgA</t>
  </si>
  <si>
    <t>BF9343_3199</t>
  </si>
  <si>
    <t>CAH08980.1</t>
  </si>
  <si>
    <t>old_locus_tag=BF3285</t>
  </si>
  <si>
    <t>BF9343_3200</t>
  </si>
  <si>
    <t>CAH08981.1</t>
  </si>
  <si>
    <t>old_locus_tag=BF3286</t>
  </si>
  <si>
    <t>BF9343_3201</t>
  </si>
  <si>
    <t>CAH08982.1</t>
  </si>
  <si>
    <t>old_locus_tag=BF3287</t>
  </si>
  <si>
    <t>BF9343_3202</t>
  </si>
  <si>
    <t>CAH08983.1</t>
  </si>
  <si>
    <t>old_locus_tag=BF3288</t>
  </si>
  <si>
    <t>BF9343_3203</t>
  </si>
  <si>
    <t>CAH08984.1</t>
  </si>
  <si>
    <t>old_locus_tag=BF3289</t>
  </si>
  <si>
    <t>BF9343_3204</t>
  </si>
  <si>
    <t>CAH08985.1</t>
  </si>
  <si>
    <t>old_locus_tag=BF3290</t>
  </si>
  <si>
    <t>BF9343_3205</t>
  </si>
  <si>
    <t>CAH08986.1</t>
  </si>
  <si>
    <t>old_locus_tag=BF3291</t>
  </si>
  <si>
    <t>BF9343_3206</t>
  </si>
  <si>
    <t>CAH08987.1</t>
  </si>
  <si>
    <t>old_locus_tag=BF3292</t>
  </si>
  <si>
    <t>BF9343_3207</t>
  </si>
  <si>
    <t>CAH08988.1</t>
  </si>
  <si>
    <t>old_locus_tag=BF3293</t>
  </si>
  <si>
    <t>BF9343_3208</t>
  </si>
  <si>
    <t>CAH08989.1</t>
  </si>
  <si>
    <t>old_locus_tag=BF3294</t>
  </si>
  <si>
    <t>BF9343_3209</t>
  </si>
  <si>
    <t>CAH08990.1</t>
  </si>
  <si>
    <t>old_locus_tag=BF3295</t>
  </si>
  <si>
    <t>BF9343_3210</t>
  </si>
  <si>
    <t>CAH08991.1</t>
  </si>
  <si>
    <t>old_locus_tag=BF3296</t>
  </si>
  <si>
    <t>BF9343_3211</t>
  </si>
  <si>
    <t>CAH08992.1</t>
  </si>
  <si>
    <t>old_locus_tag=BF3297</t>
  </si>
  <si>
    <t>BF9343_3212</t>
  </si>
  <si>
    <t>CAH08993.1</t>
  </si>
  <si>
    <t>old_locus_tag=BF3298</t>
  </si>
  <si>
    <t>BF9343_3213</t>
  </si>
  <si>
    <t>CAH08994.1</t>
  </si>
  <si>
    <t>old_locus_tag=BF3299</t>
  </si>
  <si>
    <t>BF9343_3214</t>
  </si>
  <si>
    <t>CAH08995.1</t>
  </si>
  <si>
    <t>old_locus_tag=BF3300</t>
  </si>
  <si>
    <t>BF9343_3215</t>
  </si>
  <si>
    <t>CAH08996.1</t>
  </si>
  <si>
    <t>old_locus_tag=BF3301</t>
  </si>
  <si>
    <t>BF9343_3216</t>
  </si>
  <si>
    <t>CAH08997.1</t>
  </si>
  <si>
    <t>old_locus_tag=BF3302</t>
  </si>
  <si>
    <t>BF9343_3217</t>
  </si>
  <si>
    <t>CAH08998.1</t>
  </si>
  <si>
    <t>old_locus_tag=BF3303</t>
  </si>
  <si>
    <t>BF9343_3218</t>
  </si>
  <si>
    <t>CAH08999.1</t>
  </si>
  <si>
    <t>old_locus_tag=BF3304</t>
  </si>
  <si>
    <t>BF9343_3219</t>
  </si>
  <si>
    <t>CAH09000.1</t>
  </si>
  <si>
    <t>old_locus_tag=BF3305</t>
  </si>
  <si>
    <t>BF9343_3220</t>
  </si>
  <si>
    <t>CAH09001.1</t>
  </si>
  <si>
    <t>old_locus_tag=BF3306</t>
  </si>
  <si>
    <t>BF9343_3221</t>
  </si>
  <si>
    <t>CAH09002.1</t>
  </si>
  <si>
    <t>old_locus_tag=BF3307</t>
  </si>
  <si>
    <t>BF9343_3222</t>
  </si>
  <si>
    <t>CAH09003.1</t>
  </si>
  <si>
    <t>putative membrane attached hydrolase</t>
  </si>
  <si>
    <t>old_locus_tag=BF3308</t>
  </si>
  <si>
    <t>BF9343_3223</t>
  </si>
  <si>
    <t>CAH09004.1</t>
  </si>
  <si>
    <t>old_locus_tag=BF3309</t>
  </si>
  <si>
    <t>BF9343_3224</t>
  </si>
  <si>
    <t>CAH09005.1</t>
  </si>
  <si>
    <t>old_locus_tag=BF3310</t>
  </si>
  <si>
    <t>BF9343_3225</t>
  </si>
  <si>
    <t>CAH09006.1</t>
  </si>
  <si>
    <t>old_locus_tag=BF3311</t>
  </si>
  <si>
    <t>BF9343_3226</t>
  </si>
  <si>
    <t>CAH09007.1</t>
  </si>
  <si>
    <t>putative uracil-DNA glycosylase</t>
  </si>
  <si>
    <t>old_locus_tag=BF3312</t>
  </si>
  <si>
    <t>BF9343_3227</t>
  </si>
  <si>
    <t>CAH09008.1</t>
  </si>
  <si>
    <t>old_locus_tag=BF3313</t>
  </si>
  <si>
    <t>BF9343_3228</t>
  </si>
  <si>
    <t>CAH09009.1</t>
  </si>
  <si>
    <t>old_locus_tag=BF3314</t>
  </si>
  <si>
    <t>BF9343_3229</t>
  </si>
  <si>
    <t>CAH09010.1</t>
  </si>
  <si>
    <t>old_locus_tag=BF3315</t>
  </si>
  <si>
    <t>BF9343_3230</t>
  </si>
  <si>
    <t>CAH09011.1</t>
  </si>
  <si>
    <t>old_locus_tag=BF3316</t>
  </si>
  <si>
    <t>BF9343_3231</t>
  </si>
  <si>
    <t>CAH09012.1</t>
  </si>
  <si>
    <t>old_locus_tag=BF3317</t>
  </si>
  <si>
    <t>BF9343_3232</t>
  </si>
  <si>
    <t>CAH09013.1</t>
  </si>
  <si>
    <t>old_locus_tag=BF3318</t>
  </si>
  <si>
    <t>BF9343_3233</t>
  </si>
  <si>
    <t>CAH09014.1</t>
  </si>
  <si>
    <t>old_locus_tag=BF3319</t>
  </si>
  <si>
    <t>hdhA</t>
  </si>
  <si>
    <t>BF9343_3234</t>
  </si>
  <si>
    <t>CAH09015.1</t>
  </si>
  <si>
    <t>putative 7-alpha-hydroxysteroid dehydrogenase (bile acid catabolism)</t>
  </si>
  <si>
    <t>old_locus_tag=BF3320</t>
  </si>
  <si>
    <t>BF9343_3235</t>
  </si>
  <si>
    <t>CAH09016.1</t>
  </si>
  <si>
    <t>old_locus_tag=BF3321</t>
  </si>
  <si>
    <t>BF9343_3236</t>
  </si>
  <si>
    <t>CAH09017.1</t>
  </si>
  <si>
    <t>old_locus_tag=BF3322</t>
  </si>
  <si>
    <t>BF9343_3237</t>
  </si>
  <si>
    <t>CAH09018.1</t>
  </si>
  <si>
    <t>old_locus_tag=BF3323</t>
  </si>
  <si>
    <t>BF9343_3238</t>
  </si>
  <si>
    <t>CAH09019.1</t>
  </si>
  <si>
    <t>old_locus_tag=BF3324</t>
  </si>
  <si>
    <t>BF9343_3239</t>
  </si>
  <si>
    <t>CAH09020.1</t>
  </si>
  <si>
    <t>old_locus_tag=BF3325</t>
  </si>
  <si>
    <t>BF9343_3240</t>
  </si>
  <si>
    <t>CAH09021.1</t>
  </si>
  <si>
    <t>old_locus_tag=BF3326</t>
  </si>
  <si>
    <t>BF9343_3241</t>
  </si>
  <si>
    <t>CAH09022.1</t>
  </si>
  <si>
    <t>old_locus_tag=BF3327</t>
  </si>
  <si>
    <t>BF9343_3242</t>
  </si>
  <si>
    <t>CAH09023.1</t>
  </si>
  <si>
    <t>old_locus_tag=BF3328</t>
  </si>
  <si>
    <t>BF9343_3243</t>
  </si>
  <si>
    <t>CAH09024.1</t>
  </si>
  <si>
    <t>old_locus_tag=BF3330</t>
  </si>
  <si>
    <t>BF9343_3244</t>
  </si>
  <si>
    <t>CAH09025.1</t>
  </si>
  <si>
    <t>old_locus_tag=BF3331</t>
  </si>
  <si>
    <t>BF9343_3245</t>
  </si>
  <si>
    <t>CAH09026.1</t>
  </si>
  <si>
    <t>old_locus_tag=BF3332</t>
  </si>
  <si>
    <t>BF9343_3246</t>
  </si>
  <si>
    <t>CAH09027.1</t>
  </si>
  <si>
    <t>old_locus_tag=BF3333</t>
  </si>
  <si>
    <t>pncB</t>
  </si>
  <si>
    <t>BF9343_3247</t>
  </si>
  <si>
    <t>CAH09028.1</t>
  </si>
  <si>
    <t>putative nicotinate phosphoribosyltransferase</t>
  </si>
  <si>
    <t>old_locus_tag=BF3334</t>
  </si>
  <si>
    <t>BF9343_3248</t>
  </si>
  <si>
    <t>CAH09029.1</t>
  </si>
  <si>
    <t>old_locus_tag=BF3335</t>
  </si>
  <si>
    <t>BF9343_3249</t>
  </si>
  <si>
    <t>CAH09030.1</t>
  </si>
  <si>
    <t>putative K+ transport related membrane protein</t>
  </si>
  <si>
    <t>old_locus_tag=BF3336</t>
  </si>
  <si>
    <t>accC2</t>
  </si>
  <si>
    <t>BF9343_3250</t>
  </si>
  <si>
    <t>CAH09031.1</t>
  </si>
  <si>
    <t>putative biotin carboxylase 2</t>
  </si>
  <si>
    <t>old_locus_tag=BF3337</t>
  </si>
  <si>
    <t>BF9343_3251</t>
  </si>
  <si>
    <t>CAH09032.1</t>
  </si>
  <si>
    <t>putative bioin-requiring protein</t>
  </si>
  <si>
    <t>old_locus_tag=BF3338</t>
  </si>
  <si>
    <t>BF9343_3252</t>
  </si>
  <si>
    <t>CAH09033.1</t>
  </si>
  <si>
    <t>putative carboxyl transferase</t>
  </si>
  <si>
    <t>old_locus_tag=BF3339</t>
  </si>
  <si>
    <t>BF9343_3253</t>
  </si>
  <si>
    <t>CAH09034.1</t>
  </si>
  <si>
    <t>old_locus_tag=BF3340</t>
  </si>
  <si>
    <t>BF9343_3254</t>
  </si>
  <si>
    <t>CAH09035.1</t>
  </si>
  <si>
    <t>putative exported beta-lactamase protein</t>
  </si>
  <si>
    <t>old_locus_tag=BF3342</t>
  </si>
  <si>
    <t>impDH</t>
  </si>
  <si>
    <t>BF9343_3255</t>
  </si>
  <si>
    <t>CAH09036.1</t>
  </si>
  <si>
    <t>putative inosine-5'-monophosphate dehydrogenase (GMP biosynthesis)</t>
  </si>
  <si>
    <t>old_locus_tag=BF3343</t>
  </si>
  <si>
    <t>BF9343_3256</t>
  </si>
  <si>
    <t>CAH09037.1</t>
  </si>
  <si>
    <t>old_locus_tag=BF3345</t>
  </si>
  <si>
    <t>BF9343_3257</t>
  </si>
  <si>
    <t>CAH09038.1</t>
  </si>
  <si>
    <t>old_locus_tag=BF3346</t>
  </si>
  <si>
    <t>BF9343_3258</t>
  </si>
  <si>
    <t>CAH09039.1</t>
  </si>
  <si>
    <t>old_locus_tag=BF3347</t>
  </si>
  <si>
    <t>BF9343_3259</t>
  </si>
  <si>
    <t>CAH09040.1</t>
  </si>
  <si>
    <t>putative transport-related, exported protein</t>
  </si>
  <si>
    <t>old_locus_tag=BF3348</t>
  </si>
  <si>
    <t>BF9343_3260</t>
  </si>
  <si>
    <t>CAH09041.1</t>
  </si>
  <si>
    <t>putative multidrug resistance/siderophore transport related, membrane protein</t>
  </si>
  <si>
    <t>old_locus_tag=BF3349</t>
  </si>
  <si>
    <t>BF9343_3261</t>
  </si>
  <si>
    <t>CAH09042.1</t>
  </si>
  <si>
    <t>putative transport related, lipoprotein</t>
  </si>
  <si>
    <t>old_locus_tag=BF3350</t>
  </si>
  <si>
    <t>BF9343_3262</t>
  </si>
  <si>
    <t>CAH09043.1</t>
  </si>
  <si>
    <t>putative cysteine biosynthesis related protein</t>
  </si>
  <si>
    <t>old_locus_tag=BF3351</t>
  </si>
  <si>
    <t>BF9343_3263</t>
  </si>
  <si>
    <t>CAH09044.1</t>
  </si>
  <si>
    <t>putative cell wall biosynthesis related protein</t>
  </si>
  <si>
    <t>old_locus_tag=BF3352</t>
  </si>
  <si>
    <t>BF9343_3264</t>
  </si>
  <si>
    <t>CAH09045.1</t>
  </si>
  <si>
    <t>old_locus_tag=BF3353</t>
  </si>
  <si>
    <t>BF9343_3265</t>
  </si>
  <si>
    <t>CAH09046.1</t>
  </si>
  <si>
    <t>old_locus_tag=BF3354</t>
  </si>
  <si>
    <t>BF9343_3266</t>
  </si>
  <si>
    <t>CAH09047.1</t>
  </si>
  <si>
    <t>old_locus_tag=BF3355</t>
  </si>
  <si>
    <t>BF9343_3267</t>
  </si>
  <si>
    <t>CAH09048.1</t>
  </si>
  <si>
    <t>old_locus_tag=BF3356</t>
  </si>
  <si>
    <t>BF9343_3268</t>
  </si>
  <si>
    <t>CAH09049.1</t>
  </si>
  <si>
    <t>old_locus_tag=BF3357</t>
  </si>
  <si>
    <t>BF9343_3269</t>
  </si>
  <si>
    <t>CAH09050.1</t>
  </si>
  <si>
    <t>putative permease/membrane protein</t>
  </si>
  <si>
    <t>old_locus_tag=BF3358</t>
  </si>
  <si>
    <t>BF9343_3270</t>
  </si>
  <si>
    <t>putative integrase (fragment)</t>
  </si>
  <si>
    <t>pseudo;old_locus_tag=BF3359</t>
  </si>
  <si>
    <t>BF9343_3271</t>
  </si>
  <si>
    <t>CAH09052.1</t>
  </si>
  <si>
    <t>putative chaperone/membrane protein</t>
  </si>
  <si>
    <t>old_locus_tag=BF3360</t>
  </si>
  <si>
    <t>BF9343_3272</t>
  </si>
  <si>
    <t>CAH09053.1</t>
  </si>
  <si>
    <t>old_locus_tag=BF3361</t>
  </si>
  <si>
    <t>BF9343_3273</t>
  </si>
  <si>
    <t>CAH09054.1</t>
  </si>
  <si>
    <t>old_locus_tag=BF3362</t>
  </si>
  <si>
    <t>BF9343_3274</t>
  </si>
  <si>
    <t>CAH09055.1</t>
  </si>
  <si>
    <t>old_locus_tag=BF3363</t>
  </si>
  <si>
    <t>BF9343_3275</t>
  </si>
  <si>
    <t>CAH09056.1</t>
  </si>
  <si>
    <t>old_locus_tag=BF3364</t>
  </si>
  <si>
    <t>BF9343_3276</t>
  </si>
  <si>
    <t>CAH09057.1</t>
  </si>
  <si>
    <t>putative metal transport-related, exported protein</t>
  </si>
  <si>
    <t>old_locus_tag=BF3365</t>
  </si>
  <si>
    <t>BF9343_3277</t>
  </si>
  <si>
    <t>CAH09058.1</t>
  </si>
  <si>
    <t>old_locus_tag=BF3366</t>
  </si>
  <si>
    <t>BF9343_3278</t>
  </si>
  <si>
    <t>CAH09059.1</t>
  </si>
  <si>
    <t>putative copper/silver resistance-related transport membrane protein</t>
  </si>
  <si>
    <t>old_locus_tag=BF3368</t>
  </si>
  <si>
    <t>BF9343_3279</t>
  </si>
  <si>
    <t>CAH09060.1</t>
  </si>
  <si>
    <t>old_locus_tag=BF3369</t>
  </si>
  <si>
    <t>BF9343_3280</t>
  </si>
  <si>
    <t>CAH09061.1</t>
  </si>
  <si>
    <t>putative peptidoglycan biosynthesis-related protein</t>
  </si>
  <si>
    <t>old_locus_tag=BF3370</t>
  </si>
  <si>
    <t>BF9343_3281</t>
  </si>
  <si>
    <t>CAH09062.1</t>
  </si>
  <si>
    <t>putative ion transport related, membrane protein</t>
  </si>
  <si>
    <t>old_locus_tag=BF3371</t>
  </si>
  <si>
    <t>BF9343_3282</t>
  </si>
  <si>
    <t>CAH09063.1</t>
  </si>
  <si>
    <t>old_locus_tag=BF3372</t>
  </si>
  <si>
    <t>BF9343_3283</t>
  </si>
  <si>
    <t>CAH09064.1</t>
  </si>
  <si>
    <t>old_locus_tag=BF3373</t>
  </si>
  <si>
    <t>BF9343_3284</t>
  </si>
  <si>
    <t>CAH09065.1</t>
  </si>
  <si>
    <t>old_locus_tag=BF3374</t>
  </si>
  <si>
    <t>BF9343_3285</t>
  </si>
  <si>
    <t>CAH09066.1</t>
  </si>
  <si>
    <t>old_locus_tag=BF3375</t>
  </si>
  <si>
    <t>BF9343_3286</t>
  </si>
  <si>
    <t>CAH09067.1</t>
  </si>
  <si>
    <t>old_locus_tag=BF3376</t>
  </si>
  <si>
    <t>BF9343_3287</t>
  </si>
  <si>
    <t>CAH09068.1</t>
  </si>
  <si>
    <t>old_locus_tag=BF3377</t>
  </si>
  <si>
    <t>BF9343_3288</t>
  </si>
  <si>
    <t>CAH09069.1</t>
  </si>
  <si>
    <t>putative peptide methionine sulfoxide reductase</t>
  </si>
  <si>
    <t>old_locus_tag=BF3378</t>
  </si>
  <si>
    <t>BF9343_3289</t>
  </si>
  <si>
    <t>pseudo;old_locus_tag=BF3379</t>
  </si>
  <si>
    <t>BF9343_3290</t>
  </si>
  <si>
    <t>CAH09071.1</t>
  </si>
  <si>
    <t>old_locus_tag=BF3380</t>
  </si>
  <si>
    <t>BF9343_3291</t>
  </si>
  <si>
    <t>CAH09072.1</t>
  </si>
  <si>
    <t>putative amino acid transport related, membrane protein</t>
  </si>
  <si>
    <t>old_locus_tag=BF3381</t>
  </si>
  <si>
    <t>BF9343_3292</t>
  </si>
  <si>
    <t>CAH09073.1</t>
  </si>
  <si>
    <t>old_locus_tag=BF3382</t>
  </si>
  <si>
    <t>BF9343_3293</t>
  </si>
  <si>
    <t>CAH09074.1</t>
  </si>
  <si>
    <t>old_locus_tag=BF3383</t>
  </si>
  <si>
    <t>BF9343_3294</t>
  </si>
  <si>
    <t>CAH09075.1</t>
  </si>
  <si>
    <t>putative xanthine/uracyl permease, membrane protein</t>
  </si>
  <si>
    <t>old_locus_tag=BF3384</t>
  </si>
  <si>
    <t>BF9343_3295</t>
  </si>
  <si>
    <t>CAH09076.1</t>
  </si>
  <si>
    <t>old_locus_tag=BF3385</t>
  </si>
  <si>
    <t>BF9343_3296</t>
  </si>
  <si>
    <t>CAH09077.1</t>
  </si>
  <si>
    <t>old_locus_tag=BF3386</t>
  </si>
  <si>
    <t>BF9343_3297</t>
  </si>
  <si>
    <t>CAH09078.1</t>
  </si>
  <si>
    <t>putative ArsC family related protein</t>
  </si>
  <si>
    <t>old_locus_tag=BF3387</t>
  </si>
  <si>
    <t>tRNA-Trp</t>
  </si>
  <si>
    <t>BF9343_3298</t>
  </si>
  <si>
    <t>CAH09079.1</t>
  </si>
  <si>
    <t>old_locus_tag=BF3388</t>
  </si>
  <si>
    <t>BF9343_3299</t>
  </si>
  <si>
    <t>CAH09080.1</t>
  </si>
  <si>
    <t>putative RNA polymerase sigma fator</t>
  </si>
  <si>
    <t>old_locus_tag=BF3389</t>
  </si>
  <si>
    <t>BF9343_3300</t>
  </si>
  <si>
    <t>CAH09081.1</t>
  </si>
  <si>
    <t>old_locus_tag=BF3390</t>
  </si>
  <si>
    <t>BF9343_3301</t>
  </si>
  <si>
    <t>CAH09082.1</t>
  </si>
  <si>
    <t>putative cytidylyltransferase</t>
  </si>
  <si>
    <t>old_locus_tag=BF3391</t>
  </si>
  <si>
    <t>BF9343_3302</t>
  </si>
  <si>
    <t>CAH09083.1</t>
  </si>
  <si>
    <t>old_locus_tag=BF3392</t>
  </si>
  <si>
    <t>BF9343_3303</t>
  </si>
  <si>
    <t>CAH09084.1</t>
  </si>
  <si>
    <t>old_locus_tag=BF3393</t>
  </si>
  <si>
    <t>BF9343_3304</t>
  </si>
  <si>
    <t>CAH09085.1</t>
  </si>
  <si>
    <t>old_locus_tag=BF3394</t>
  </si>
  <si>
    <t>BF9343_3305</t>
  </si>
  <si>
    <t>CAH09086.1</t>
  </si>
  <si>
    <t>putative pyridoxine kinase</t>
  </si>
  <si>
    <t>old_locus_tag=BF3395</t>
  </si>
  <si>
    <t>BF9343_3306</t>
  </si>
  <si>
    <t>CAH09087.1</t>
  </si>
  <si>
    <t>old_locus_tag=BF3396</t>
  </si>
  <si>
    <t>BF9343_3307</t>
  </si>
  <si>
    <t>CAH09088.1</t>
  </si>
  <si>
    <t>old_locus_tag=BF3397</t>
  </si>
  <si>
    <t>BF9343_3308</t>
  </si>
  <si>
    <t>CAH09089.1</t>
  </si>
  <si>
    <t>old_locus_tag=BF3398</t>
  </si>
  <si>
    <t>BF9343_3309</t>
  </si>
  <si>
    <t>CAH09090.1</t>
  </si>
  <si>
    <t>old_locus_tag=BF3399</t>
  </si>
  <si>
    <t>BF9343_3310</t>
  </si>
  <si>
    <t>CAH09091.1</t>
  </si>
  <si>
    <t>putative 6-pyruvoyl tetrahydropterin synthase</t>
  </si>
  <si>
    <t>old_locus_tag=BF3400</t>
  </si>
  <si>
    <t>BF9343_3311</t>
  </si>
  <si>
    <t>CAH09092.1</t>
  </si>
  <si>
    <t>old_locus_tag=BF3401</t>
  </si>
  <si>
    <t>BF9343_3312</t>
  </si>
  <si>
    <t>CAH09093.1</t>
  </si>
  <si>
    <t>old_locus_tag=BF3402</t>
  </si>
  <si>
    <t>BF9343_3313</t>
  </si>
  <si>
    <t>CAH09094.1</t>
  </si>
  <si>
    <t>old_locus_tag=BF3403</t>
  </si>
  <si>
    <t>BF9343_3314</t>
  </si>
  <si>
    <t>CAH09095.1</t>
  </si>
  <si>
    <t>putative copper homeostasis protein</t>
  </si>
  <si>
    <t>old_locus_tag=BF3404</t>
  </si>
  <si>
    <t>BF9343_3315</t>
  </si>
  <si>
    <t>CAH09096.1</t>
  </si>
  <si>
    <t>conserved hypothetical membrane attached protein</t>
  </si>
  <si>
    <t>old_locus_tag=BF3405</t>
  </si>
  <si>
    <t>BF9343_3316</t>
  </si>
  <si>
    <t>CAH09097.1</t>
  </si>
  <si>
    <t>old_locus_tag=BF3406</t>
  </si>
  <si>
    <t>BF9343_3317</t>
  </si>
  <si>
    <t>CAH09098.1</t>
  </si>
  <si>
    <t>old_locus_tag=BF3407</t>
  </si>
  <si>
    <t>maeB</t>
  </si>
  <si>
    <t>BF9343_3318</t>
  </si>
  <si>
    <t>CAH09099.1</t>
  </si>
  <si>
    <t>putative NADP-dependent malic enzyme</t>
  </si>
  <si>
    <t>old_locus_tag=BF3408</t>
  </si>
  <si>
    <t>gdhB2</t>
  </si>
  <si>
    <t>BF9343_3319</t>
  </si>
  <si>
    <t>CAH09100.1</t>
  </si>
  <si>
    <t>putative NAD-specific glutamate dehydrogenase 2</t>
  </si>
  <si>
    <t>old_locus_tag=BF3409</t>
  </si>
  <si>
    <t>BF9343_3320</t>
  </si>
  <si>
    <t>CAH09101.1</t>
  </si>
  <si>
    <t>old_locus_tag=BF3410</t>
  </si>
  <si>
    <t>BF9343_3321</t>
  </si>
  <si>
    <t>CAH09102.1</t>
  </si>
  <si>
    <t>old_locus_tag=BF3411</t>
  </si>
  <si>
    <t>omp117</t>
  </si>
  <si>
    <t>BF9343_3322</t>
  </si>
  <si>
    <t>CAH09103.1</t>
  </si>
  <si>
    <t>putative outer membrane protein Omp117</t>
  </si>
  <si>
    <t>old_locus_tag=BF3412</t>
  </si>
  <si>
    <t>BF9343_3323</t>
  </si>
  <si>
    <t>CAH09104.1</t>
  </si>
  <si>
    <t>old_locus_tag=BF3413</t>
  </si>
  <si>
    <t>BF9343_3324</t>
  </si>
  <si>
    <t>CAH09105.1</t>
  </si>
  <si>
    <t>old_locus_tag=BF3414</t>
  </si>
  <si>
    <t>BF9343_3325</t>
  </si>
  <si>
    <t>CAH09106.1</t>
  </si>
  <si>
    <t>old_locus_tag=BF3415</t>
  </si>
  <si>
    <t>BF9343_3326</t>
  </si>
  <si>
    <t>CAH09107.1</t>
  </si>
  <si>
    <t>old_locus_tag=BF3416</t>
  </si>
  <si>
    <t>BF9343_3327</t>
  </si>
  <si>
    <t>CAH09108.1</t>
  </si>
  <si>
    <t>old_locus_tag=BF3417</t>
  </si>
  <si>
    <t>BF9343_3328</t>
  </si>
  <si>
    <t>CAH09109.1</t>
  </si>
  <si>
    <t>putative DNA methylase</t>
  </si>
  <si>
    <t>old_locus_tag=BF3418</t>
  </si>
  <si>
    <t>BF9343_3329</t>
  </si>
  <si>
    <t>CAH09110.1</t>
  </si>
  <si>
    <t>old_locus_tag=BF3419</t>
  </si>
  <si>
    <t>BF9343_3330</t>
  </si>
  <si>
    <t>CAH09111.1</t>
  </si>
  <si>
    <t>old_locus_tag=BF3420</t>
  </si>
  <si>
    <t>BF9343_3331</t>
  </si>
  <si>
    <t>CAH09112.1</t>
  </si>
  <si>
    <t>old_locus_tag=BF3421</t>
  </si>
  <si>
    <t>BF9343_3332</t>
  </si>
  <si>
    <t>CAH09113.1</t>
  </si>
  <si>
    <t>old_locus_tag=BF3422</t>
  </si>
  <si>
    <t>BF9343_3333</t>
  </si>
  <si>
    <t>CAH09114.1</t>
  </si>
  <si>
    <t>old_locus_tag=BF3423</t>
  </si>
  <si>
    <t>BF9343_3334</t>
  </si>
  <si>
    <t>CAH09115.1</t>
  </si>
  <si>
    <t>old_locus_tag=BF3424</t>
  </si>
  <si>
    <t>BF9343_3335</t>
  </si>
  <si>
    <t>CAH09116.1</t>
  </si>
  <si>
    <t>old_locus_tag=BF3425</t>
  </si>
  <si>
    <t>BF9343_3336</t>
  </si>
  <si>
    <t>CAH09117.1</t>
  </si>
  <si>
    <t>old_locus_tag=BF3426</t>
  </si>
  <si>
    <t>BF9343_3337</t>
  </si>
  <si>
    <t>CAH09118.1</t>
  </si>
  <si>
    <t>old_locus_tag=BF3427</t>
  </si>
  <si>
    <t>BF9343_3338</t>
  </si>
  <si>
    <t>CAH09119.1</t>
  </si>
  <si>
    <t>old_locus_tag=BF3428</t>
  </si>
  <si>
    <t>BF9343_3339</t>
  </si>
  <si>
    <t>CAH09120.1</t>
  </si>
  <si>
    <t>old_locus_tag=BF3429</t>
  </si>
  <si>
    <t>BF9343_3340</t>
  </si>
  <si>
    <t>CAH09121.1</t>
  </si>
  <si>
    <t>old_locus_tag=BF3430</t>
  </si>
  <si>
    <t>BF9343_3341</t>
  </si>
  <si>
    <t>CAH09122.1</t>
  </si>
  <si>
    <t>old_locus_tag=BF3431</t>
  </si>
  <si>
    <t>BF9343_3342</t>
  </si>
  <si>
    <t>CAH09123.1</t>
  </si>
  <si>
    <t>old_locus_tag=BF3432</t>
  </si>
  <si>
    <t>BF9343_3343</t>
  </si>
  <si>
    <t>CAH09124.1</t>
  </si>
  <si>
    <t>old_locus_tag=BF3433</t>
  </si>
  <si>
    <t>BF9343_3344</t>
  </si>
  <si>
    <t>CAH09125.1</t>
  </si>
  <si>
    <t>old_locus_tag=BF3434</t>
  </si>
  <si>
    <t>BF9343_3345</t>
  </si>
  <si>
    <t>CAH09126.1</t>
  </si>
  <si>
    <t>old_locus_tag=BF3435</t>
  </si>
  <si>
    <t>BF9343_3346</t>
  </si>
  <si>
    <t>putative endopeptidase (fragment)</t>
  </si>
  <si>
    <t>pseudo;old_locus_tag=BF3436</t>
  </si>
  <si>
    <t>gdhB</t>
  </si>
  <si>
    <t>BF9343_3347</t>
  </si>
  <si>
    <t>CAH09128.1</t>
  </si>
  <si>
    <t>NAD-specific glutamate dehydrogenase 1</t>
  </si>
  <si>
    <t>old_locus_tag=BF3437</t>
  </si>
  <si>
    <t>BF9343_3348</t>
  </si>
  <si>
    <t>CAH09129.1</t>
  </si>
  <si>
    <t>old_locus_tag=BF3438</t>
  </si>
  <si>
    <t>BF9343_3349</t>
  </si>
  <si>
    <t>CAH09130.1</t>
  </si>
  <si>
    <t>old_locus_tag=BF3439</t>
  </si>
  <si>
    <t>BF9343_3350</t>
  </si>
  <si>
    <t>CAH09131.1</t>
  </si>
  <si>
    <t>old_locus_tag=BF3440</t>
  </si>
  <si>
    <t>BF9343_3351</t>
  </si>
  <si>
    <t>CAH09132.1</t>
  </si>
  <si>
    <t>old_locus_tag=BF3441</t>
  </si>
  <si>
    <t>BF9343_3352</t>
  </si>
  <si>
    <t>CAH09133.1</t>
  </si>
  <si>
    <t>putative polyA polymerase</t>
  </si>
  <si>
    <t>old_locus_tag=BF3442</t>
  </si>
  <si>
    <t>BF9343_3353</t>
  </si>
  <si>
    <t>CAH09134.1</t>
  </si>
  <si>
    <t>old_locus_tag=BF3443</t>
  </si>
  <si>
    <t>BF9343_3354</t>
  </si>
  <si>
    <t>CAH09135.1</t>
  </si>
  <si>
    <t>old_locus_tag=BF3444</t>
  </si>
  <si>
    <t>BF9343_3355</t>
  </si>
  <si>
    <t>CAH09136.1</t>
  </si>
  <si>
    <t>old_locus_tag=BF3445</t>
  </si>
  <si>
    <t>BF9343_3356</t>
  </si>
  <si>
    <t>CAH09137.1</t>
  </si>
  <si>
    <t>old_locus_tag=BF3446</t>
  </si>
  <si>
    <t>BF9343_3357</t>
  </si>
  <si>
    <t>CAH09138.1</t>
  </si>
  <si>
    <t>old_locus_tag=BF3447</t>
  </si>
  <si>
    <t>BF9343_3358</t>
  </si>
  <si>
    <t>CAH09139.1</t>
  </si>
  <si>
    <t>old_locus_tag=BF3448</t>
  </si>
  <si>
    <t>BF9343_3359</t>
  </si>
  <si>
    <t>CAH09140.1</t>
  </si>
  <si>
    <t>cold shock-like protein</t>
  </si>
  <si>
    <t>old_locus_tag=BF3449</t>
  </si>
  <si>
    <t>BF9343_3360</t>
  </si>
  <si>
    <t>CAH09141.1</t>
  </si>
  <si>
    <t>old_locus_tag=BF3450</t>
  </si>
  <si>
    <t>BF9343_3361</t>
  </si>
  <si>
    <t>CAH09142.1</t>
  </si>
  <si>
    <t>putative LPS biosynthesis related conserved hypothetical protein</t>
  </si>
  <si>
    <t>old_locus_tag=BF3451</t>
  </si>
  <si>
    <t>rfbC1</t>
  </si>
  <si>
    <t>BF9343_3362</t>
  </si>
  <si>
    <t>CAH09143.1</t>
  </si>
  <si>
    <t>old_locus_tag=BF3452</t>
  </si>
  <si>
    <t>rffH1</t>
  </si>
  <si>
    <t>BF9343_3363</t>
  </si>
  <si>
    <t>CAH09144.1</t>
  </si>
  <si>
    <t>putative LPS biosynthesis related glucose-1-phosphate thymidylyltransferase</t>
  </si>
  <si>
    <t>old_locus_tag=BF3453</t>
  </si>
  <si>
    <t>BF9343_3364</t>
  </si>
  <si>
    <t>CAH09145.1</t>
  </si>
  <si>
    <t>old_locus_tag=BF3454</t>
  </si>
  <si>
    <t>BF9343_3365</t>
  </si>
  <si>
    <t>CAH09146.1</t>
  </si>
  <si>
    <t>old_locus_tag=BF3455</t>
  </si>
  <si>
    <t>BF9343_3366</t>
  </si>
  <si>
    <t>CAH09147.1</t>
  </si>
  <si>
    <t>old_locus_tag=BF3456</t>
  </si>
  <si>
    <t>BF9343_3367</t>
  </si>
  <si>
    <t>CAH09148.1</t>
  </si>
  <si>
    <t>old_locus_tag=BF3457</t>
  </si>
  <si>
    <t>BF9343_3368</t>
  </si>
  <si>
    <t>CAH09149.1</t>
  </si>
  <si>
    <t>old_locus_tag=BF3458</t>
  </si>
  <si>
    <t>BF9343_3369</t>
  </si>
  <si>
    <t>CAH09150.1</t>
  </si>
  <si>
    <t>old_locus_tag=BF3459</t>
  </si>
  <si>
    <t>BF9343_3370</t>
  </si>
  <si>
    <t>CAH09151.1</t>
  </si>
  <si>
    <t>old_locus_tag=BF3460</t>
  </si>
  <si>
    <t>BF9343_3371</t>
  </si>
  <si>
    <t>CAH09152.1</t>
  </si>
  <si>
    <t>old_locus_tag=BF3461</t>
  </si>
  <si>
    <t>BF9343_3372</t>
  </si>
  <si>
    <t>CAH09153.1</t>
  </si>
  <si>
    <t>old_locus_tag=BF3462</t>
  </si>
  <si>
    <t>BF9343_3373</t>
  </si>
  <si>
    <t>CAH09154.1</t>
  </si>
  <si>
    <t>putative LPS biosynthesis related polysaccharide transporter</t>
  </si>
  <si>
    <t>old_locus_tag=BF3463</t>
  </si>
  <si>
    <t>BF9343_3374</t>
  </si>
  <si>
    <t>CAH09155.1</t>
  </si>
  <si>
    <t>old_locus_tag=BF3464</t>
  </si>
  <si>
    <t>uphZ</t>
  </si>
  <si>
    <t>BF9343_3375</t>
  </si>
  <si>
    <t>CAH09156.1</t>
  </si>
  <si>
    <t>old_locus_tag=BF3465</t>
  </si>
  <si>
    <t>uphY</t>
  </si>
  <si>
    <t>BF9343_3376</t>
  </si>
  <si>
    <t>CAH09157.1</t>
  </si>
  <si>
    <t>old_locus_tag=BF3466</t>
  </si>
  <si>
    <t>BF9343_3377</t>
  </si>
  <si>
    <t>CAH09158.1</t>
  </si>
  <si>
    <t>old_locus_tag=BF3468</t>
  </si>
  <si>
    <t>BF9343_3378</t>
  </si>
  <si>
    <t>CAH09159.1</t>
  </si>
  <si>
    <t>old_locus_tag=BF3469</t>
  </si>
  <si>
    <t>BF9343_3379</t>
  </si>
  <si>
    <t>CAH09160.1</t>
  </si>
  <si>
    <t>old_locus_tag=BF3470</t>
  </si>
  <si>
    <t>BF9343_3380</t>
  </si>
  <si>
    <t>CAH09161.1</t>
  </si>
  <si>
    <t>old_locus_tag=BF3471</t>
  </si>
  <si>
    <t>BF9343_3381</t>
  </si>
  <si>
    <t>CAH09162.1</t>
  </si>
  <si>
    <t>old_locus_tag=BF3472</t>
  </si>
  <si>
    <t>BF9343_3382</t>
  </si>
  <si>
    <t>CAH09163.1</t>
  </si>
  <si>
    <t>old_locus_tag=BF3473</t>
  </si>
  <si>
    <t>BF9343_3383</t>
  </si>
  <si>
    <t>CAH09164.1</t>
  </si>
  <si>
    <t>old_locus_tag=BF3474</t>
  </si>
  <si>
    <t>BF9343_3384</t>
  </si>
  <si>
    <t>CAH09165.1</t>
  </si>
  <si>
    <t>old_locus_tag=BF3475</t>
  </si>
  <si>
    <t>BF9343_3385</t>
  </si>
  <si>
    <t>CAH09166.1</t>
  </si>
  <si>
    <t>old_locus_tag=BF3476</t>
  </si>
  <si>
    <t>BF9343_3386</t>
  </si>
  <si>
    <t>CAH09167.1</t>
  </si>
  <si>
    <t>putative DNa-binding protein</t>
  </si>
  <si>
    <t>old_locus_tag=BF3477</t>
  </si>
  <si>
    <t>BF9343_3387</t>
  </si>
  <si>
    <t>CAH09168.1</t>
  </si>
  <si>
    <t>old_locus_tag=BF3478</t>
  </si>
  <si>
    <t>BF9343_3388</t>
  </si>
  <si>
    <t>CAH09169.1</t>
  </si>
  <si>
    <t>old_locus_tag=BF3479</t>
  </si>
  <si>
    <t>ruvA</t>
  </si>
  <si>
    <t>BF9343_3389</t>
  </si>
  <si>
    <t>CAH09170.1</t>
  </si>
  <si>
    <t>old_locus_tag=BF3480</t>
  </si>
  <si>
    <t>BF9343_3390</t>
  </si>
  <si>
    <t>CAH09171.1</t>
  </si>
  <si>
    <t>old_locus_tag=BF3481</t>
  </si>
  <si>
    <t>BF9343_3391</t>
  </si>
  <si>
    <t>CAH09172.1</t>
  </si>
  <si>
    <t>putative hemolysin</t>
  </si>
  <si>
    <t>old_locus_tag=BF3482</t>
  </si>
  <si>
    <t>BF9343_3392</t>
  </si>
  <si>
    <t>CAH09173.1</t>
  </si>
  <si>
    <t>old_locus_tag=BF3483</t>
  </si>
  <si>
    <t>BF9343_3393</t>
  </si>
  <si>
    <t>CAH09174.1</t>
  </si>
  <si>
    <t>putative anaerobic ribonucleoside-triphosphate reductase</t>
  </si>
  <si>
    <t>old_locus_tag=BF3484</t>
  </si>
  <si>
    <t>BF9343_3394</t>
  </si>
  <si>
    <t>CAH09175.1</t>
  </si>
  <si>
    <t>putative anaerobic ribonucleoside-triphosphate reductase activating protein</t>
  </si>
  <si>
    <t>old_locus_tag=BF3485</t>
  </si>
  <si>
    <t>BF9343_3395</t>
  </si>
  <si>
    <t>CAH09176.1</t>
  </si>
  <si>
    <t>old_locus_tag=BF3486</t>
  </si>
  <si>
    <t>BF9343_3396</t>
  </si>
  <si>
    <t>CAH09177.1</t>
  </si>
  <si>
    <t>old_locus_tag=BF3487</t>
  </si>
  <si>
    <t>BF9343_3397</t>
  </si>
  <si>
    <t>CAH09178.1</t>
  </si>
  <si>
    <t>old_locus_tag=BF3488</t>
  </si>
  <si>
    <t>BF9343_3398</t>
  </si>
  <si>
    <t>CAH09179.1</t>
  </si>
  <si>
    <t>old_locus_tag=BF3490</t>
  </si>
  <si>
    <t>BF9343_3399</t>
  </si>
  <si>
    <t>CAH09180.1</t>
  </si>
  <si>
    <t>old_locus_tag=BF3491</t>
  </si>
  <si>
    <t>BF9343_3400</t>
  </si>
  <si>
    <t>CAH09181.1</t>
  </si>
  <si>
    <t>putative terpenoid biosynthesis related reductoisomerase</t>
  </si>
  <si>
    <t>old_locus_tag=BF3492</t>
  </si>
  <si>
    <t>BF9343_3401</t>
  </si>
  <si>
    <t>CAH09182.1</t>
  </si>
  <si>
    <t>old_locus_tag=BF3493</t>
  </si>
  <si>
    <t>BF9343_3402</t>
  </si>
  <si>
    <t>CAH09183.1</t>
  </si>
  <si>
    <t>putative 16S rRNA processing protein</t>
  </si>
  <si>
    <t>old_locus_tag=BF3494</t>
  </si>
  <si>
    <t>BF9343_3403</t>
  </si>
  <si>
    <t>CAH09184.1</t>
  </si>
  <si>
    <t>putative peptidoglycan biosynthesis related protein</t>
  </si>
  <si>
    <t>old_locus_tag=BF3495</t>
  </si>
  <si>
    <t>BF9343_3404</t>
  </si>
  <si>
    <t>CAH09185.1</t>
  </si>
  <si>
    <t>old_locus_tag=BF3496</t>
  </si>
  <si>
    <t>BF9343_3405</t>
  </si>
  <si>
    <t>CAH09186.1</t>
  </si>
  <si>
    <t>putative glycoprotease family exported protein</t>
  </si>
  <si>
    <t>old_locus_tag=BF3497</t>
  </si>
  <si>
    <t>BF9343_3406</t>
  </si>
  <si>
    <t>CAH09187.1</t>
  </si>
  <si>
    <t>old_locus_tag=BF3499</t>
  </si>
  <si>
    <t>gmk</t>
  </si>
  <si>
    <t>BF9343_3407</t>
  </si>
  <si>
    <t>CAH09188.1</t>
  </si>
  <si>
    <t>putative guanylate kinase</t>
  </si>
  <si>
    <t>old_locus_tag=BF3500</t>
  </si>
  <si>
    <t>nadD</t>
  </si>
  <si>
    <t>BF9343_3408</t>
  </si>
  <si>
    <t>CAH09189.1</t>
  </si>
  <si>
    <t>putative nicotinate-nucleotide adenylyltransferase</t>
  </si>
  <si>
    <t>old_locus_tag=BF3501</t>
  </si>
  <si>
    <t>BF9343_3409</t>
  </si>
  <si>
    <t>CAH09190.1</t>
  </si>
  <si>
    <t>putative phosphoesterase</t>
  </si>
  <si>
    <t>old_locus_tag=BF3502</t>
  </si>
  <si>
    <t>BF9343_3410</t>
  </si>
  <si>
    <t>CAH09191.1</t>
  </si>
  <si>
    <t>putative prenyltransferase</t>
  </si>
  <si>
    <t>old_locus_tag=BF3503</t>
  </si>
  <si>
    <t>rffG</t>
  </si>
  <si>
    <t>BF9343_3411</t>
  </si>
  <si>
    <t>CAH09192.1</t>
  </si>
  <si>
    <t>putative dTDP-glucose 4,6-dehydratase</t>
  </si>
  <si>
    <t>old_locus_tag=BF3504</t>
  </si>
  <si>
    <t>rffH2</t>
  </si>
  <si>
    <t>BF9343_3412</t>
  </si>
  <si>
    <t>CAH09193.1</t>
  </si>
  <si>
    <t>putative glucose-1-phosphate thymidylyltransferase</t>
  </si>
  <si>
    <t>old_locus_tag=BF3505</t>
  </si>
  <si>
    <t>BF9343_3413</t>
  </si>
  <si>
    <t>CAH09194.1</t>
  </si>
  <si>
    <t>old_locus_tag=BF3506</t>
  </si>
  <si>
    <t>ppk</t>
  </si>
  <si>
    <t>BF9343_3414</t>
  </si>
  <si>
    <t>CAH09195.1</t>
  </si>
  <si>
    <t>old_locus_tag=BF3507</t>
  </si>
  <si>
    <t>BF9343_3415</t>
  </si>
  <si>
    <t>CAH09196.1</t>
  </si>
  <si>
    <t>old_locus_tag=BF3508</t>
  </si>
  <si>
    <t>BF9343_3416</t>
  </si>
  <si>
    <t>CAH09197.1</t>
  </si>
  <si>
    <t>old_locus_tag=BF3509</t>
  </si>
  <si>
    <t>BF9343_3417</t>
  </si>
  <si>
    <t>CAH09198.1</t>
  </si>
  <si>
    <t>old_locus_tag=BF3510</t>
  </si>
  <si>
    <t>BF9343_3418</t>
  </si>
  <si>
    <t>CAH09199.1</t>
  </si>
  <si>
    <t>putative metal resistance related exported protein</t>
  </si>
  <si>
    <t>old_locus_tag=BF3511</t>
  </si>
  <si>
    <t>BF9343_3419</t>
  </si>
  <si>
    <t>CAH09200.1</t>
  </si>
  <si>
    <t>putative metal resistance related trasport membrane protein</t>
  </si>
  <si>
    <t>old_locus_tag=BF3512</t>
  </si>
  <si>
    <t>BF9343_3420</t>
  </si>
  <si>
    <t>CAH09201.1</t>
  </si>
  <si>
    <t>old_locus_tag=BF3513</t>
  </si>
  <si>
    <t>BF9343_3421</t>
  </si>
  <si>
    <t>CAH09202.1</t>
  </si>
  <si>
    <t>old_locus_tag=BF3514</t>
  </si>
  <si>
    <t>BF9343_3422</t>
  </si>
  <si>
    <t>CAH09203.1</t>
  </si>
  <si>
    <t>old_locus_tag=BF3515</t>
  </si>
  <si>
    <t>BF9343_3423</t>
  </si>
  <si>
    <t>CAH09204.1</t>
  </si>
  <si>
    <t>old_locus_tag=BF3516</t>
  </si>
  <si>
    <t>BF9343_3424</t>
  </si>
  <si>
    <t>CAH09205.1</t>
  </si>
  <si>
    <t>old_locus_tag=BF3517</t>
  </si>
  <si>
    <t>BF9343_3425</t>
  </si>
  <si>
    <t>CAH09206.1</t>
  </si>
  <si>
    <t>old_locus_tag=BF3518</t>
  </si>
  <si>
    <t>BF9343_3426</t>
  </si>
  <si>
    <t>CAH09207.1</t>
  </si>
  <si>
    <t>old_locus_tag=BF3519</t>
  </si>
  <si>
    <t>BF9343_3427</t>
  </si>
  <si>
    <t>CAH09208.1</t>
  </si>
  <si>
    <t>old_locus_tag=BF3520</t>
  </si>
  <si>
    <t>BF9343_3428</t>
  </si>
  <si>
    <t>CAH09209.1</t>
  </si>
  <si>
    <t>old_locus_tag=BF3521</t>
  </si>
  <si>
    <t>BF9343_3429</t>
  </si>
  <si>
    <t>CAH09210.1</t>
  </si>
  <si>
    <t>putative phospholipid biosynthesis related protein</t>
  </si>
  <si>
    <t>old_locus_tag=BF3522</t>
  </si>
  <si>
    <t>thyB</t>
  </si>
  <si>
    <t>BF9343_3430</t>
  </si>
  <si>
    <t>CAH09211.1</t>
  </si>
  <si>
    <t>putative thymidylate synthase B</t>
  </si>
  <si>
    <t>old_locus_tag=BF3523</t>
  </si>
  <si>
    <t>dfrA</t>
  </si>
  <si>
    <t>BF9343_3431</t>
  </si>
  <si>
    <t>CAH09212.1</t>
  </si>
  <si>
    <t>putative dihydrofolate reductase</t>
  </si>
  <si>
    <t>old_locus_tag=BF3524</t>
  </si>
  <si>
    <t>BF9343_3432</t>
  </si>
  <si>
    <t>CAH09213.1</t>
  </si>
  <si>
    <t>putative AsnC family regulatory protein</t>
  </si>
  <si>
    <t>old_locus_tag=BF3525</t>
  </si>
  <si>
    <t>BF9343_3433</t>
  </si>
  <si>
    <t>CAH09214.1</t>
  </si>
  <si>
    <t>old_locus_tag=BF3526</t>
  </si>
  <si>
    <t>BF9343_3434</t>
  </si>
  <si>
    <t>CAH09215.1</t>
  </si>
  <si>
    <t>old_locus_tag=BF3527</t>
  </si>
  <si>
    <t>BF9343_3435</t>
  </si>
  <si>
    <t>CAH09216.1</t>
  </si>
  <si>
    <t>old_locus_tag=BF3528</t>
  </si>
  <si>
    <t>BF9343_3436</t>
  </si>
  <si>
    <t>CAH09217.1</t>
  </si>
  <si>
    <t>old_locus_tag=BF3529</t>
  </si>
  <si>
    <t>BF9343_3437</t>
  </si>
  <si>
    <t>CAH09218.1</t>
  </si>
  <si>
    <t>old_locus_tag=BF3530</t>
  </si>
  <si>
    <t>BF9343_3438</t>
  </si>
  <si>
    <t>CAH09219.1</t>
  </si>
  <si>
    <t>putative DNAse related protein</t>
  </si>
  <si>
    <t>old_locus_tag=BF3531</t>
  </si>
  <si>
    <t>BF9343_3439</t>
  </si>
  <si>
    <t>CAH09220.1</t>
  </si>
  <si>
    <t>old_locus_tag=BF3532</t>
  </si>
  <si>
    <t>BF9343_3440</t>
  </si>
  <si>
    <t>CAH09221.1</t>
  </si>
  <si>
    <t>putative isoprenoid biosynthesis related protein</t>
  </si>
  <si>
    <t>old_locus_tag=BF3533</t>
  </si>
  <si>
    <t>BF9343_3441</t>
  </si>
  <si>
    <t>CAH09222.1</t>
  </si>
  <si>
    <t>old_locus_tag=BF3534</t>
  </si>
  <si>
    <t>cmk</t>
  </si>
  <si>
    <t>BF9343_3442</t>
  </si>
  <si>
    <t>CAH09223.1</t>
  </si>
  <si>
    <t>putative cytidylate kinase</t>
  </si>
  <si>
    <t>old_locus_tag=BF3535</t>
  </si>
  <si>
    <t>BF9343_3443</t>
  </si>
  <si>
    <t>CAH09224.1</t>
  </si>
  <si>
    <t>putative isoprene biosynthesis related reductase protein</t>
  </si>
  <si>
    <t>old_locus_tag=BF3536</t>
  </si>
  <si>
    <t>pfkA1</t>
  </si>
  <si>
    <t>BF9343_3444</t>
  </si>
  <si>
    <t>CAH09225.1</t>
  </si>
  <si>
    <t>putative 6-phosphofructokinase 1</t>
  </si>
  <si>
    <t>old_locus_tag=BF3537</t>
  </si>
  <si>
    <t>BF9343_3445</t>
  </si>
  <si>
    <t>CAH09226.1</t>
  </si>
  <si>
    <t>conserved hypothetical dehydrogenase protein</t>
  </si>
  <si>
    <t>old_locus_tag=BF3538</t>
  </si>
  <si>
    <t>BF9343_3446</t>
  </si>
  <si>
    <t>CAH09227.1</t>
  </si>
  <si>
    <t>old_locus_tag=BF3539</t>
  </si>
  <si>
    <t>BF9343_3447</t>
  </si>
  <si>
    <t>CAH09228.1</t>
  </si>
  <si>
    <t>putative membrane dehydrogenase protein</t>
  </si>
  <si>
    <t>old_locus_tag=BF3540</t>
  </si>
  <si>
    <t>BF9343_3448</t>
  </si>
  <si>
    <t>CAH09229.1</t>
  </si>
  <si>
    <t>putative citrate synthase</t>
  </si>
  <si>
    <t>old_locus_tag=BF3541</t>
  </si>
  <si>
    <t>icd</t>
  </si>
  <si>
    <t>BF9343_3449</t>
  </si>
  <si>
    <t>CAH09230.1</t>
  </si>
  <si>
    <t>putative isocitrate dehydrogenase [NADP]</t>
  </si>
  <si>
    <t>old_locus_tag=BF3542</t>
  </si>
  <si>
    <t>acn</t>
  </si>
  <si>
    <t>BF9343_3450</t>
  </si>
  <si>
    <t>CAH09231.1</t>
  </si>
  <si>
    <t>putative aconitase</t>
  </si>
  <si>
    <t>old_locus_tag=BF3543</t>
  </si>
  <si>
    <t>BF9343_3451</t>
  </si>
  <si>
    <t>CAH09232.1</t>
  </si>
  <si>
    <t>old_locus_tag=BF3544</t>
  </si>
  <si>
    <t>BF9343_3452</t>
  </si>
  <si>
    <t>CAH09233.1</t>
  </si>
  <si>
    <t>old_locus_tag=BF3545</t>
  </si>
  <si>
    <t>BF9343_3453</t>
  </si>
  <si>
    <t>CAH09234.1</t>
  </si>
  <si>
    <t>putative reductoisomerase</t>
  </si>
  <si>
    <t>old_locus_tag=BF3546</t>
  </si>
  <si>
    <t>BF9343_3454</t>
  </si>
  <si>
    <t>CAH09235.1</t>
  </si>
  <si>
    <t>old_locus_tag=BF3547</t>
  </si>
  <si>
    <t>BF9343_3455</t>
  </si>
  <si>
    <t>CAH09236.1</t>
  </si>
  <si>
    <t>putative acyl-ACP thioesterase</t>
  </si>
  <si>
    <t>old_locus_tag=BF3548</t>
  </si>
  <si>
    <t>BF9343_3456</t>
  </si>
  <si>
    <t>CAH09237.1</t>
  </si>
  <si>
    <t>putative acetohydroxyacid synthase small subunit</t>
  </si>
  <si>
    <t>old_locus_tag=BF3549</t>
  </si>
  <si>
    <t>ilvB</t>
  </si>
  <si>
    <t>BF9343_3457</t>
  </si>
  <si>
    <t>CAH09238.1</t>
  </si>
  <si>
    <t>putative acetolactate synthase large subunit</t>
  </si>
  <si>
    <t>old_locus_tag=BF3550</t>
  </si>
  <si>
    <t>ilvD</t>
  </si>
  <si>
    <t>BF9343_3458</t>
  </si>
  <si>
    <t>CAH09239.1</t>
  </si>
  <si>
    <t>putative dihydroxy-acid dehydratase</t>
  </si>
  <si>
    <t>old_locus_tag=BF3551</t>
  </si>
  <si>
    <t>BF9343_3459</t>
  </si>
  <si>
    <t>CAH09240.1</t>
  </si>
  <si>
    <t>old_locus_tag=BF3552</t>
  </si>
  <si>
    <t>BF9343_3460</t>
  </si>
  <si>
    <t>CAH09241.1</t>
  </si>
  <si>
    <t>old_locus_tag=BF3553</t>
  </si>
  <si>
    <t>BF9343_3461</t>
  </si>
  <si>
    <t>CAH09242.1</t>
  </si>
  <si>
    <t>old_locus_tag=BF3554</t>
  </si>
  <si>
    <t>BF9343_3462</t>
  </si>
  <si>
    <t>CAH09243.1</t>
  </si>
  <si>
    <t>old_locus_tag=BF3555</t>
  </si>
  <si>
    <t>BF9343_3463</t>
  </si>
  <si>
    <t>CAH09244.1</t>
  </si>
  <si>
    <t>old_locus_tag=BF3556</t>
  </si>
  <si>
    <t>BF9343_3464</t>
  </si>
  <si>
    <t>CAH09245.1</t>
  </si>
  <si>
    <t>old_locus_tag=BF3557</t>
  </si>
  <si>
    <t>BF9343_3465</t>
  </si>
  <si>
    <t>CAH09246.1</t>
  </si>
  <si>
    <t>putative isomerase</t>
  </si>
  <si>
    <t>old_locus_tag=BF3558</t>
  </si>
  <si>
    <t>BF9343_3466</t>
  </si>
  <si>
    <t>CAH09247.1</t>
  </si>
  <si>
    <t>old_locus_tag=BF3559</t>
  </si>
  <si>
    <t>BF9343_3467</t>
  </si>
  <si>
    <t>CAH09248.1</t>
  </si>
  <si>
    <t>old_locus_tag=BF3560</t>
  </si>
  <si>
    <t>BF9343_3468</t>
  </si>
  <si>
    <t>CAH09249.1</t>
  </si>
  <si>
    <t>old_locus_tag=BF3561</t>
  </si>
  <si>
    <t>BF9343_3469</t>
  </si>
  <si>
    <t>CAH09250.1</t>
  </si>
  <si>
    <t>old_locus_tag=BF3562</t>
  </si>
  <si>
    <t>BF9343_3470</t>
  </si>
  <si>
    <t>CAH09251.1</t>
  </si>
  <si>
    <t>old_locus_tag=BF3563</t>
  </si>
  <si>
    <t>BF9343_3471</t>
  </si>
  <si>
    <t>CAH09252.1</t>
  </si>
  <si>
    <t>old_locus_tag=BF3567</t>
  </si>
  <si>
    <t>BF9343_3472</t>
  </si>
  <si>
    <t>CAH09253.1</t>
  </si>
  <si>
    <t>putative exported phosphatase</t>
  </si>
  <si>
    <t>old_locus_tag=BF3568</t>
  </si>
  <si>
    <t>BF9343_3473</t>
  </si>
  <si>
    <t>CAH09254.1</t>
  </si>
  <si>
    <t>old_locus_tag=BF3569</t>
  </si>
  <si>
    <t>BF9343_3474</t>
  </si>
  <si>
    <t>CAH09255.1</t>
  </si>
  <si>
    <t>putative exported phosphoesterase protein</t>
  </si>
  <si>
    <t>old_locus_tag=BF3570</t>
  </si>
  <si>
    <t>BF9343_3475</t>
  </si>
  <si>
    <t>CAH09256.1</t>
  </si>
  <si>
    <t>old_locus_tag=BF3571</t>
  </si>
  <si>
    <t>BF9343_3476</t>
  </si>
  <si>
    <t>CAH09257.1</t>
  </si>
  <si>
    <t>old_locus_tag=BF3572</t>
  </si>
  <si>
    <t>BF9343_3477</t>
  </si>
  <si>
    <t>CAH09258.1</t>
  </si>
  <si>
    <t>old_locus_tag=BF3573</t>
  </si>
  <si>
    <t>BF9343_3478</t>
  </si>
  <si>
    <t>CAH09259.1</t>
  </si>
  <si>
    <t>old_locus_tag=BF3574</t>
  </si>
  <si>
    <t>BF9343_3479</t>
  </si>
  <si>
    <t>CAH09260.1</t>
  </si>
  <si>
    <t>old_locus_tag=BF3575</t>
  </si>
  <si>
    <t>BF9343_3480</t>
  </si>
  <si>
    <t>CAH09261.1</t>
  </si>
  <si>
    <t>old_locus_tag=BF3576</t>
  </si>
  <si>
    <t>BF9343_3481</t>
  </si>
  <si>
    <t>CAH09262.1</t>
  </si>
  <si>
    <t>old_locus_tag=BF3579</t>
  </si>
  <si>
    <t>BF9343_3482</t>
  </si>
  <si>
    <t>CAH09263.1</t>
  </si>
  <si>
    <t>old_locus_tag=BF3580</t>
  </si>
  <si>
    <t>BF9343_3483</t>
  </si>
  <si>
    <t>CAH09264.1</t>
  </si>
  <si>
    <t>old_locus_tag=BF3581</t>
  </si>
  <si>
    <t>BF9343_3484</t>
  </si>
  <si>
    <t>CAH09265.1</t>
  </si>
  <si>
    <t>putative regulatory protein (possible anti-sigma factor)</t>
  </si>
  <si>
    <t>old_locus_tag=BF3582</t>
  </si>
  <si>
    <t>BF9343_3485</t>
  </si>
  <si>
    <t>CAH09266.1</t>
  </si>
  <si>
    <t>old_locus_tag=BF3583</t>
  </si>
  <si>
    <t>aroC</t>
  </si>
  <si>
    <t>BF9343_3486</t>
  </si>
  <si>
    <t>CAH09267.1</t>
  </si>
  <si>
    <t>putative chorismate synthase</t>
  </si>
  <si>
    <t>old_locus_tag=BF3584</t>
  </si>
  <si>
    <t>BF9343_3487</t>
  </si>
  <si>
    <t>CAH09268.1</t>
  </si>
  <si>
    <t>old_locus_tag=BF3585</t>
  </si>
  <si>
    <t>BF9343_3488</t>
  </si>
  <si>
    <t>CAH09269.1</t>
  </si>
  <si>
    <t>old_locus_tag=BF3586</t>
  </si>
  <si>
    <t>BF9343_3489</t>
  </si>
  <si>
    <t>putative dehydrogenase (pseudogene)</t>
  </si>
  <si>
    <t>pseudo;old_locus_tag=BF3588</t>
  </si>
  <si>
    <t>BF9343_3490</t>
  </si>
  <si>
    <t>CAH09271.1</t>
  </si>
  <si>
    <t>old_locus_tag=BF3589</t>
  </si>
  <si>
    <t>BF9343_3491</t>
  </si>
  <si>
    <t>CAH09272.1</t>
  </si>
  <si>
    <t>putative DNA topoisomerase</t>
  </si>
  <si>
    <t>old_locus_tag=BF3590</t>
  </si>
  <si>
    <t>BF9343_3492</t>
  </si>
  <si>
    <t>CAH09273.1</t>
  </si>
  <si>
    <t>putative exporte hydrolase</t>
  </si>
  <si>
    <t>old_locus_tag=BF3591</t>
  </si>
  <si>
    <t>mutB</t>
  </si>
  <si>
    <t>BF9343_3493</t>
  </si>
  <si>
    <t>CAH09274.1</t>
  </si>
  <si>
    <t>putative methylmalonyl-CoA mutase large subunit</t>
  </si>
  <si>
    <t>old_locus_tag=BF3592</t>
  </si>
  <si>
    <t>mutA</t>
  </si>
  <si>
    <t>BF9343_3494</t>
  </si>
  <si>
    <t>CAH09275.1</t>
  </si>
  <si>
    <t>putative methylmalonyl-CoA mutase small subunit</t>
  </si>
  <si>
    <t>old_locus_tag=BF3593</t>
  </si>
  <si>
    <t>BF9343_3495</t>
  </si>
  <si>
    <t>CAH09276.1</t>
  </si>
  <si>
    <t>putative cation transport related, membrane protein</t>
  </si>
  <si>
    <t>old_locus_tag=BF3594</t>
  </si>
  <si>
    <t>BF9343_3496</t>
  </si>
  <si>
    <t>CAH09277.1</t>
  </si>
  <si>
    <t>old_locus_tag=BF3595</t>
  </si>
  <si>
    <t>BF9343_3497</t>
  </si>
  <si>
    <t>CAH09278.1</t>
  </si>
  <si>
    <t>old_locus_tag=BF3596</t>
  </si>
  <si>
    <t>BF9343_3498</t>
  </si>
  <si>
    <t>CAH09279.1</t>
  </si>
  <si>
    <t>old_locus_tag=BF3597</t>
  </si>
  <si>
    <t>BF9343_3499</t>
  </si>
  <si>
    <t>CAH09280.1</t>
  </si>
  <si>
    <t>old_locus_tag=BF3598</t>
  </si>
  <si>
    <t>BF9343_3500</t>
  </si>
  <si>
    <t>CAH09281.1</t>
  </si>
  <si>
    <t>old_locus_tag=BF3599</t>
  </si>
  <si>
    <t>BF9343_3501</t>
  </si>
  <si>
    <t>CAH09282.1</t>
  </si>
  <si>
    <t>old_locus_tag=BF3601</t>
  </si>
  <si>
    <t>lysU</t>
  </si>
  <si>
    <t>BF9343_3502</t>
  </si>
  <si>
    <t>CAH09283.1</t>
  </si>
  <si>
    <t>putative lysyl-tRNA synthetase, heat inducible</t>
  </si>
  <si>
    <t>old_locus_tag=BF3602</t>
  </si>
  <si>
    <t>BF9343_3503</t>
  </si>
  <si>
    <t>CAH09284.1</t>
  </si>
  <si>
    <t>putative phospholipids biosynthesis</t>
  </si>
  <si>
    <t>old_locus_tag=BF3603</t>
  </si>
  <si>
    <t>pgiA</t>
  </si>
  <si>
    <t>BF9343_3504</t>
  </si>
  <si>
    <t>CAH09285.1</t>
  </si>
  <si>
    <t>putative glucose-6-phosphate isomerase</t>
  </si>
  <si>
    <t>old_locus_tag=BF3604</t>
  </si>
  <si>
    <t>BF9343_3505</t>
  </si>
  <si>
    <t>CAH09286.1</t>
  </si>
  <si>
    <t>old_locus_tag=BF3605</t>
  </si>
  <si>
    <t>BF9343_3506</t>
  </si>
  <si>
    <t>CAH09287.1</t>
  </si>
  <si>
    <t>old_locus_tag=BF3606</t>
  </si>
  <si>
    <t>asnA</t>
  </si>
  <si>
    <t>BF9343_3507</t>
  </si>
  <si>
    <t>CAH09288.1</t>
  </si>
  <si>
    <t>putative aspartate--ammonia ligase</t>
  </si>
  <si>
    <t>old_locus_tag=BF3607</t>
  </si>
  <si>
    <t>ung</t>
  </si>
  <si>
    <t>BF9343_3508</t>
  </si>
  <si>
    <t>CAH09289.1</t>
  </si>
  <si>
    <t>old_locus_tag=BF3608</t>
  </si>
  <si>
    <t>BF9343_3509</t>
  </si>
  <si>
    <t>CAH09290.1</t>
  </si>
  <si>
    <t>old_locus_tag=BF3609</t>
  </si>
  <si>
    <t>BF9343_3510</t>
  </si>
  <si>
    <t>CAH09291.1</t>
  </si>
  <si>
    <t>old_locus_tag=BF3610</t>
  </si>
  <si>
    <t>BF9343_3511</t>
  </si>
  <si>
    <t>CAH09292.1</t>
  </si>
  <si>
    <t>putative glycosyl hydrolase lipoprotein</t>
  </si>
  <si>
    <t>old_locus_tag=BF3611</t>
  </si>
  <si>
    <t>BF9343_3512</t>
  </si>
  <si>
    <t>CAH09293.1</t>
  </si>
  <si>
    <t>old_locus_tag=BF3612</t>
  </si>
  <si>
    <t>BF9343_3513</t>
  </si>
  <si>
    <t>CAH09294.1</t>
  </si>
  <si>
    <t>old_locus_tag=BF3613</t>
  </si>
  <si>
    <t>BF9343_3514</t>
  </si>
  <si>
    <t>CAH09295.1</t>
  </si>
  <si>
    <t>old_locus_tag=BF3614</t>
  </si>
  <si>
    <t>BF9343_3515</t>
  </si>
  <si>
    <t>CAH09296.1</t>
  </si>
  <si>
    <t>putative exported N-acetylmuramoyl-L-alanine amidase</t>
  </si>
  <si>
    <t>old_locus_tag=BF3615</t>
  </si>
  <si>
    <t>BF9343_3516</t>
  </si>
  <si>
    <t>CAH09297.1</t>
  </si>
  <si>
    <t>old_locus_tag=BF3616</t>
  </si>
  <si>
    <t>dnaA</t>
  </si>
  <si>
    <t>BF9343_3517</t>
  </si>
  <si>
    <t>CAH09298.1</t>
  </si>
  <si>
    <t>putative chromosomal replication initiator protein</t>
  </si>
  <si>
    <t>old_locus_tag=BF3617</t>
  </si>
  <si>
    <t>BF9343_3518</t>
  </si>
  <si>
    <t>CAH09299.1</t>
  </si>
  <si>
    <t>putative oxidase</t>
  </si>
  <si>
    <t>old_locus_tag=BF3618</t>
  </si>
  <si>
    <t>BF9343_3519</t>
  </si>
  <si>
    <t>CAH09300.1</t>
  </si>
  <si>
    <t>putative ribonucleoside reductase</t>
  </si>
  <si>
    <t>old_locus_tag=BF3619</t>
  </si>
  <si>
    <t>BF9343_3520</t>
  </si>
  <si>
    <t>CAH09301.1</t>
  </si>
  <si>
    <t>putative alpha-glucanotransferase</t>
  </si>
  <si>
    <t>old_locus_tag=BF3620</t>
  </si>
  <si>
    <t>BF9343_3521</t>
  </si>
  <si>
    <t>CAH09302.1</t>
  </si>
  <si>
    <t>old_locus_tag=BF3621</t>
  </si>
  <si>
    <t>BF9343_3522</t>
  </si>
  <si>
    <t>CAH09303.1</t>
  </si>
  <si>
    <t>putative dihydroneopterin aldolase</t>
  </si>
  <si>
    <t>old_locus_tag=BF3622</t>
  </si>
  <si>
    <t>BF9343_3523</t>
  </si>
  <si>
    <t>CAH09304.1</t>
  </si>
  <si>
    <t>old_locus_tag=BF3623</t>
  </si>
  <si>
    <t>mgsA</t>
  </si>
  <si>
    <t>BF9343_3524</t>
  </si>
  <si>
    <t>CAH09305.1</t>
  </si>
  <si>
    <t>putative methylglyoxal synthase</t>
  </si>
  <si>
    <t>old_locus_tag=BF3624</t>
  </si>
  <si>
    <t>BF9343_3525</t>
  </si>
  <si>
    <t>CAH09306.1</t>
  </si>
  <si>
    <t>old_locus_tag=BF3625</t>
  </si>
  <si>
    <t>BF9343_3526</t>
  </si>
  <si>
    <t>CAH09307.1</t>
  </si>
  <si>
    <t>putative lipd A biosynthesis related exported protein</t>
  </si>
  <si>
    <t>old_locus_tag=BF3626</t>
  </si>
  <si>
    <t>BF9343_3527</t>
  </si>
  <si>
    <t>CAH09308.1</t>
  </si>
  <si>
    <t>old_locus_tag=BF3627</t>
  </si>
  <si>
    <t>BF9343_3528</t>
  </si>
  <si>
    <t>CAH09309.1</t>
  </si>
  <si>
    <t>putative long-chain-fatty-acid--CoA ligase</t>
  </si>
  <si>
    <t>old_locus_tag=BF3628</t>
  </si>
  <si>
    <t>BF9343_3529</t>
  </si>
  <si>
    <t>CAH09310.1</t>
  </si>
  <si>
    <t>old_locus_tag=BF3629</t>
  </si>
  <si>
    <t>rplI</t>
  </si>
  <si>
    <t>BF9343_3530</t>
  </si>
  <si>
    <t>CAH09311.1</t>
  </si>
  <si>
    <t>putative 50S ribosomal protein L9</t>
  </si>
  <si>
    <t>old_locus_tag=BF3630</t>
  </si>
  <si>
    <t>rpsR</t>
  </si>
  <si>
    <t>BF9343_3531</t>
  </si>
  <si>
    <t>CAH09312.1</t>
  </si>
  <si>
    <t>putative 30S ribosomal protein S18</t>
  </si>
  <si>
    <t>old_locus_tag=BF3631</t>
  </si>
  <si>
    <t>rpsF</t>
  </si>
  <si>
    <t>BF9343_3532</t>
  </si>
  <si>
    <t>CAH09313.1</t>
  </si>
  <si>
    <t>putative 30S ribosomal protein S6</t>
  </si>
  <si>
    <t>old_locus_tag=BF3632</t>
  </si>
  <si>
    <t>BF9343_3533</t>
  </si>
  <si>
    <t>CAH09314.1</t>
  </si>
  <si>
    <t>old_locus_tag=BF3633</t>
  </si>
  <si>
    <t>rprY</t>
  </si>
  <si>
    <t>BF9343_3534</t>
  </si>
  <si>
    <t>CAH09315.1</t>
  </si>
  <si>
    <t>two-component system, transcriptional regulatory protein</t>
  </si>
  <si>
    <t>old_locus_tag=BF3634</t>
  </si>
  <si>
    <t>rprX</t>
  </si>
  <si>
    <t>BF9343_3535</t>
  </si>
  <si>
    <t>CAH09316.1</t>
  </si>
  <si>
    <t>two-component regulatory system, sensor kinase protein</t>
  </si>
  <si>
    <t>old_locus_tag=BF3635</t>
  </si>
  <si>
    <t>BF9343_3536</t>
  </si>
  <si>
    <t>CAH09317.1</t>
  </si>
  <si>
    <t>putative elongation factor G</t>
  </si>
  <si>
    <t>old_locus_tag=BF3636</t>
  </si>
  <si>
    <t>BF9343_3537</t>
  </si>
  <si>
    <t>CAH09318.1</t>
  </si>
  <si>
    <t>partial;old_locus_tag=BF3637</t>
  </si>
  <si>
    <t>BF9343_3538</t>
  </si>
  <si>
    <t>CAH09319.1</t>
  </si>
  <si>
    <t>partial;old_locus_tag=BF3637A</t>
  </si>
  <si>
    <t>BF9343_3539</t>
  </si>
  <si>
    <t>CAH09320.1</t>
  </si>
  <si>
    <t>old_locus_tag=BF3638</t>
  </si>
  <si>
    <t>BF9343_3540</t>
  </si>
  <si>
    <t>CAH09321.1</t>
  </si>
  <si>
    <t>old_locus_tag=BF3639</t>
  </si>
  <si>
    <t>BF9343_3541</t>
  </si>
  <si>
    <t>CAH09322.1</t>
  </si>
  <si>
    <t>old_locus_tag=BF3640</t>
  </si>
  <si>
    <t>BF9343_3542</t>
  </si>
  <si>
    <t>CAH09323.1</t>
  </si>
  <si>
    <t>putative transmembrane sensor/regulatory protein</t>
  </si>
  <si>
    <t>old_locus_tag=BF3641</t>
  </si>
  <si>
    <t>BF9343_3543</t>
  </si>
  <si>
    <t>CAH09324.1</t>
  </si>
  <si>
    <t>old_locus_tag=BF3642</t>
  </si>
  <si>
    <t>BF9343_3544</t>
  </si>
  <si>
    <t>CAH09325.1</t>
  </si>
  <si>
    <t>old_locus_tag=BF3643</t>
  </si>
  <si>
    <t>BF9343_3545</t>
  </si>
  <si>
    <t>putative membrane protein (pseudogene)</t>
  </si>
  <si>
    <t>pseudo;old_locus_tag=BF3644</t>
  </si>
  <si>
    <t>BF9343_3546</t>
  </si>
  <si>
    <t>CAH09327.1</t>
  </si>
  <si>
    <t>old_locus_tag=BF3646</t>
  </si>
  <si>
    <t>BF9343_3547</t>
  </si>
  <si>
    <t>CAH09328.1</t>
  </si>
  <si>
    <t>old_locus_tag=BF3647</t>
  </si>
  <si>
    <t>BF9343_3548</t>
  </si>
  <si>
    <t>CAH09329.1</t>
  </si>
  <si>
    <t>old_locus_tag=BF3648</t>
  </si>
  <si>
    <t>BF9343_3549</t>
  </si>
  <si>
    <t>CAH09330.1</t>
  </si>
  <si>
    <t>old_locus_tag=BF3649</t>
  </si>
  <si>
    <t>BF9343_3550</t>
  </si>
  <si>
    <t>CAH09331.1</t>
  </si>
  <si>
    <t>old_locus_tag=BF3649A</t>
  </si>
  <si>
    <t>BF9343_3551</t>
  </si>
  <si>
    <t>CAH09332.1</t>
  </si>
  <si>
    <t>old_locus_tag=BF3650</t>
  </si>
  <si>
    <t>BF9343_3552</t>
  </si>
  <si>
    <t>CAH09333.1</t>
  </si>
  <si>
    <t>old_locus_tag=BF3651</t>
  </si>
  <si>
    <t>BF9343_3553</t>
  </si>
  <si>
    <t>pseudo;old_locus_tag=BF3652</t>
  </si>
  <si>
    <t>BF9343_3554</t>
  </si>
  <si>
    <t>CAH09335.1</t>
  </si>
  <si>
    <t>old_locus_tag=BF3653</t>
  </si>
  <si>
    <t>BF9343_3555</t>
  </si>
  <si>
    <t>CAH09336.1</t>
  </si>
  <si>
    <t>old_locus_tag=BF3654</t>
  </si>
  <si>
    <t>BF9343_3556</t>
  </si>
  <si>
    <t>CAH09337.1</t>
  </si>
  <si>
    <t>putative NUDIX domain conserved hypothetical protein</t>
  </si>
  <si>
    <t>old_locus_tag=BF3655</t>
  </si>
  <si>
    <t>BF9343_3557</t>
  </si>
  <si>
    <t>CAH09338.1</t>
  </si>
  <si>
    <t>putative glutathione peroxidase</t>
  </si>
  <si>
    <t>old_locus_tag=BF3656</t>
  </si>
  <si>
    <t>BF9343_3558</t>
  </si>
  <si>
    <t>CAH09339.1</t>
  </si>
  <si>
    <t>old_locus_tag=BF3657</t>
  </si>
  <si>
    <t>BF9343_3559</t>
  </si>
  <si>
    <t>CAH09340.1</t>
  </si>
  <si>
    <t>old_locus_tag=BF3658</t>
  </si>
  <si>
    <t>BF9343_3560</t>
  </si>
  <si>
    <t>CAH09341.1</t>
  </si>
  <si>
    <t>old_locus_tag=BF3659</t>
  </si>
  <si>
    <t>BF9343_3561</t>
  </si>
  <si>
    <t>CAH09342.1</t>
  </si>
  <si>
    <t>old_locus_tag=BF3660</t>
  </si>
  <si>
    <t>BF9343_3562</t>
  </si>
  <si>
    <t>CAH09343.1</t>
  </si>
  <si>
    <t>old_locus_tag=BF3661</t>
  </si>
  <si>
    <t>BF9343_3563</t>
  </si>
  <si>
    <t>CAH09344.1</t>
  </si>
  <si>
    <t>putative iron hydrogenase</t>
  </si>
  <si>
    <t>old_locus_tag=BF3662</t>
  </si>
  <si>
    <t>BF9343_3564</t>
  </si>
  <si>
    <t>CAH09345.1</t>
  </si>
  <si>
    <t>putative biotin biosynthesis-related protein</t>
  </si>
  <si>
    <t>old_locus_tag=BF3663</t>
  </si>
  <si>
    <t>BF9343_3565</t>
  </si>
  <si>
    <t>CAH09346.1</t>
  </si>
  <si>
    <t>putative thiamine biosyntehsis related protein</t>
  </si>
  <si>
    <t>old_locus_tag=BF3664</t>
  </si>
  <si>
    <t>BF9343_3566</t>
  </si>
  <si>
    <t>CAH09347.1</t>
  </si>
  <si>
    <t>old_locus_tag=BF3665</t>
  </si>
  <si>
    <t>BF9343_3567</t>
  </si>
  <si>
    <t>CAH09348.1</t>
  </si>
  <si>
    <t>old_locus_tag=BF3666</t>
  </si>
  <si>
    <t>BF9343_3568</t>
  </si>
  <si>
    <t>CAH09349.1</t>
  </si>
  <si>
    <t>old_locus_tag=BF3667</t>
  </si>
  <si>
    <t>BF9343_3569</t>
  </si>
  <si>
    <t>CAH09350.1</t>
  </si>
  <si>
    <t>putative phosphoglucomutase/phosphomannomutase family protein</t>
  </si>
  <si>
    <t>old_locus_tag=BF3668</t>
  </si>
  <si>
    <t>BF9343_3570</t>
  </si>
  <si>
    <t>CAH09351.1</t>
  </si>
  <si>
    <t>old_locus_tag=BF3669</t>
  </si>
  <si>
    <t>BF9343_3571</t>
  </si>
  <si>
    <t>CAH09352.1</t>
  </si>
  <si>
    <t>old_locus_tag=BF3670</t>
  </si>
  <si>
    <t>BF9343_3572</t>
  </si>
  <si>
    <t>CAH09353.1</t>
  </si>
  <si>
    <t>putative competence related membrane protein</t>
  </si>
  <si>
    <t>old_locus_tag=BF3671</t>
  </si>
  <si>
    <t>BF9343_3573</t>
  </si>
  <si>
    <t>CAH09354.1</t>
  </si>
  <si>
    <t>putative ribulose-phosphate 3-epimerase</t>
  </si>
  <si>
    <t>old_locus_tag=BF3672</t>
  </si>
  <si>
    <t>fmt</t>
  </si>
  <si>
    <t>BF9343_3574</t>
  </si>
  <si>
    <t>CAH09355.1</t>
  </si>
  <si>
    <t>putative methionyl-tRNA formyltransferase</t>
  </si>
  <si>
    <t>old_locus_tag=BF3673</t>
  </si>
  <si>
    <t>BF9343_3575</t>
  </si>
  <si>
    <t>CAH09356.1</t>
  </si>
  <si>
    <t>old_locus_tag=BF3674</t>
  </si>
  <si>
    <t>BF9343_3576</t>
  </si>
  <si>
    <t>CAH09357.1</t>
  </si>
  <si>
    <t>old_locus_tag=BF3675</t>
  </si>
  <si>
    <t>BF9343_3577</t>
  </si>
  <si>
    <t>CAH09358.1</t>
  </si>
  <si>
    <t>old_locus_tag=BF3676</t>
  </si>
  <si>
    <t>BF9343_3578</t>
  </si>
  <si>
    <t>CAH09359.1</t>
  </si>
  <si>
    <t>old_locus_tag=BF3677</t>
  </si>
  <si>
    <t>BF9343_3579</t>
  </si>
  <si>
    <t>pseudo;old_locus_tag=BF3678</t>
  </si>
  <si>
    <t>BF9343_3580</t>
  </si>
  <si>
    <t>CAH09361.1</t>
  </si>
  <si>
    <t>putative non-specific DNA-binding protein</t>
  </si>
  <si>
    <t>old_locus_tag=BF3679</t>
  </si>
  <si>
    <t>BF9343_3581</t>
  </si>
  <si>
    <t>putative phage-related protein (pseudogene)</t>
  </si>
  <si>
    <t>pseudo;old_locus_tag=BF3680</t>
  </si>
  <si>
    <t>BF9343_3582</t>
  </si>
  <si>
    <t>CAH09363.1</t>
  </si>
  <si>
    <t>putative phosphotransferase</t>
  </si>
  <si>
    <t>old_locus_tag=BF3682</t>
  </si>
  <si>
    <t>BF9343_3583</t>
  </si>
  <si>
    <t>CAH09364.1</t>
  </si>
  <si>
    <t>old_locus_tag=BF3683</t>
  </si>
  <si>
    <t>BF9343_3584</t>
  </si>
  <si>
    <t>CAH09365.1</t>
  </si>
  <si>
    <t>old_locus_tag=BF3684</t>
  </si>
  <si>
    <t>BF9343_3585</t>
  </si>
  <si>
    <t>CAH09366.1</t>
  </si>
  <si>
    <t>old_locus_tag=BF3685</t>
  </si>
  <si>
    <t>BF9343_3586</t>
  </si>
  <si>
    <t>CAH09367.1</t>
  </si>
  <si>
    <t>old_locus_tag=BF3686</t>
  </si>
  <si>
    <t>BF9343_3587</t>
  </si>
  <si>
    <t>CAH09368.1</t>
  </si>
  <si>
    <t>old_locus_tag=BF3687</t>
  </si>
  <si>
    <t>BF9343_3588</t>
  </si>
  <si>
    <t>CAH09369.1</t>
  </si>
  <si>
    <t>putative alpha-1,2-fucosyltransferase</t>
  </si>
  <si>
    <t>old_locus_tag=BF3688</t>
  </si>
  <si>
    <t>BF9343_3589</t>
  </si>
  <si>
    <t>CAH09370.1</t>
  </si>
  <si>
    <t>putative transferase</t>
  </si>
  <si>
    <t>old_locus_tag=BF3689</t>
  </si>
  <si>
    <t>BF9343_3590</t>
  </si>
  <si>
    <t>CAH09371.1</t>
  </si>
  <si>
    <t>putative O-acetyl transferase (capsular polysaccharide synthesis enzyme o-acetyl transferase)</t>
  </si>
  <si>
    <t>old_locus_tag=BF3690</t>
  </si>
  <si>
    <t>BF9343_3591</t>
  </si>
  <si>
    <t>CAH09372.1</t>
  </si>
  <si>
    <t>old_locus_tag=BF3691</t>
  </si>
  <si>
    <t>BF9343_3592</t>
  </si>
  <si>
    <t>CAH09373.1</t>
  </si>
  <si>
    <t>possible flippase</t>
  </si>
  <si>
    <t>old_locus_tag=BF3692</t>
  </si>
  <si>
    <t>BF9343_3593</t>
  </si>
  <si>
    <t>CAH09374.1</t>
  </si>
  <si>
    <t>old_locus_tag=BF3693</t>
  </si>
  <si>
    <t>BF9343_3594</t>
  </si>
  <si>
    <t>CAH09375.1</t>
  </si>
  <si>
    <t>old_locus_tag=BF3694</t>
  </si>
  <si>
    <t>BF9343_3595</t>
  </si>
  <si>
    <t>CAH09376.1</t>
  </si>
  <si>
    <t>old_locus_tag=BF3695</t>
  </si>
  <si>
    <t>BF9343_3596</t>
  </si>
  <si>
    <t>CAH09377.1</t>
  </si>
  <si>
    <t>old_locus_tag=BF3696</t>
  </si>
  <si>
    <t>BF9343_3597</t>
  </si>
  <si>
    <t>CAH09378.1</t>
  </si>
  <si>
    <t>old_locus_tag=BF3697</t>
  </si>
  <si>
    <t>updZ</t>
  </si>
  <si>
    <t>BF9343_3598</t>
  </si>
  <si>
    <t>CAH09379.1</t>
  </si>
  <si>
    <t>old_locus_tag=BF3698</t>
  </si>
  <si>
    <t>updY</t>
  </si>
  <si>
    <t>BF9343_3599</t>
  </si>
  <si>
    <t>CAH09380.1</t>
  </si>
  <si>
    <t>old_locus_tag=BF3699</t>
  </si>
  <si>
    <t>BF9343_3600</t>
  </si>
  <si>
    <t>CAH09381.1</t>
  </si>
  <si>
    <t>old_locus_tag=BF3700</t>
  </si>
  <si>
    <t>BF9343_3601</t>
  </si>
  <si>
    <t>CAH09382.1</t>
  </si>
  <si>
    <t>old_locus_tag=BF3701</t>
  </si>
  <si>
    <t>BF9343_3602</t>
  </si>
  <si>
    <t>CAH09383.1</t>
  </si>
  <si>
    <t>old_locus_tag=BF3702</t>
  </si>
  <si>
    <t>tag</t>
  </si>
  <si>
    <t>BF9343_3603</t>
  </si>
  <si>
    <t>CAH09384.1</t>
  </si>
  <si>
    <t>putative DNA-3-methyladenine glycosylase I</t>
  </si>
  <si>
    <t>old_locus_tag=BF3704</t>
  </si>
  <si>
    <t>BF9343_3604</t>
  </si>
  <si>
    <t>CAH09385.1</t>
  </si>
  <si>
    <t>putative single-stranded-DNA-specific exonuclease</t>
  </si>
  <si>
    <t>old_locus_tag=BF3705</t>
  </si>
  <si>
    <t>BF9343_3605</t>
  </si>
  <si>
    <t>CAH09386.1</t>
  </si>
  <si>
    <t>putative DEAD box helicase</t>
  </si>
  <si>
    <t>old_locus_tag=BF3706</t>
  </si>
  <si>
    <t>BF9343_3606</t>
  </si>
  <si>
    <t>CAH09387.1</t>
  </si>
  <si>
    <t>old_locus_tag=BF3707</t>
  </si>
  <si>
    <t>BF9343_3607</t>
  </si>
  <si>
    <t>CAH09388.1</t>
  </si>
  <si>
    <t>old_locus_tag=BF3708</t>
  </si>
  <si>
    <t>BF9343_3608</t>
  </si>
  <si>
    <t>CAH09389.1</t>
  </si>
  <si>
    <t>putative sialidase</t>
  </si>
  <si>
    <t>old_locus_tag=BF3709</t>
  </si>
  <si>
    <t>BF9343_3609</t>
  </si>
  <si>
    <t>CAH09390.1</t>
  </si>
  <si>
    <t>old_locus_tag=BF3710</t>
  </si>
  <si>
    <t>BF9343_3610</t>
  </si>
  <si>
    <t>CAH09391.1</t>
  </si>
  <si>
    <t>old_locus_tag=BF3711</t>
  </si>
  <si>
    <t>BF9343_3611</t>
  </si>
  <si>
    <t>CAH09392.1</t>
  </si>
  <si>
    <t>old_locus_tag=BF3712</t>
  </si>
  <si>
    <t>BF9343_3612</t>
  </si>
  <si>
    <t>CAH09393.1</t>
  </si>
  <si>
    <t>putative N-acetylneuraminate lyase (sialic acid lyase)</t>
  </si>
  <si>
    <t>old_locus_tag=BF3713</t>
  </si>
  <si>
    <t>BF9343_3613</t>
  </si>
  <si>
    <t>CAH09394.1</t>
  </si>
  <si>
    <t>old_locus_tag=BF3714</t>
  </si>
  <si>
    <t>BF9343_3614</t>
  </si>
  <si>
    <t>CAH09395.1</t>
  </si>
  <si>
    <t>putative prefrenate dehydratase</t>
  </si>
  <si>
    <t>old_locus_tag=BF3715</t>
  </si>
  <si>
    <t>BF9343_3615</t>
  </si>
  <si>
    <t>CAH09396.1</t>
  </si>
  <si>
    <t>old_locus_tag=BF3716</t>
  </si>
  <si>
    <t>BF9343_3616</t>
  </si>
  <si>
    <t>CAH09397.1</t>
  </si>
  <si>
    <t>putative chorismate mutase</t>
  </si>
  <si>
    <t>old_locus_tag=BF3717</t>
  </si>
  <si>
    <t>BF9343_3617</t>
  </si>
  <si>
    <t>CAH09398.1</t>
  </si>
  <si>
    <t>putative prephenate dehydrogenase family protein</t>
  </si>
  <si>
    <t>old_locus_tag=BF3718</t>
  </si>
  <si>
    <t>BF9343_3618</t>
  </si>
  <si>
    <t>CAH09399.1</t>
  </si>
  <si>
    <t>old_locus_tag=BF3719</t>
  </si>
  <si>
    <t>BF9343_3619</t>
  </si>
  <si>
    <t>CAH09400.1</t>
  </si>
  <si>
    <t>old_locus_tag=BF3720</t>
  </si>
  <si>
    <t>BF9343_3620</t>
  </si>
  <si>
    <t>CAH09401.1</t>
  </si>
  <si>
    <t>old_locus_tag=BF3721</t>
  </si>
  <si>
    <t>BF9343_3621</t>
  </si>
  <si>
    <t>CAH09402.1</t>
  </si>
  <si>
    <t>putative exported uslfatase</t>
  </si>
  <si>
    <t>old_locus_tag=BF3722</t>
  </si>
  <si>
    <t>BF9343_3622</t>
  </si>
  <si>
    <t>CAH09403.1</t>
  </si>
  <si>
    <t>old_locus_tag=BF3723</t>
  </si>
  <si>
    <t>BF9343_3623</t>
  </si>
  <si>
    <t>CAH09404.1</t>
  </si>
  <si>
    <t>old_locus_tag=BF3724</t>
  </si>
  <si>
    <t>BF9343_3624</t>
  </si>
  <si>
    <t>CAH09405.1</t>
  </si>
  <si>
    <t>old_locus_tag=BF3725</t>
  </si>
  <si>
    <t>BF9343_3625</t>
  </si>
  <si>
    <t>CAH09406.1</t>
  </si>
  <si>
    <t>old_locus_tag=BF3726</t>
  </si>
  <si>
    <t>folE</t>
  </si>
  <si>
    <t>BF9343_3626</t>
  </si>
  <si>
    <t>CAH09407.1</t>
  </si>
  <si>
    <t>putative GTP cyclohydrolase I</t>
  </si>
  <si>
    <t>old_locus_tag=BF3727</t>
  </si>
  <si>
    <t>BF9343_3627</t>
  </si>
  <si>
    <t>CAH09408.1</t>
  </si>
  <si>
    <t>old_locus_tag=BF3728</t>
  </si>
  <si>
    <t>tpiA</t>
  </si>
  <si>
    <t>BF9343_3628</t>
  </si>
  <si>
    <t>CAH09409.1</t>
  </si>
  <si>
    <t>putative triosephosphate isomerase</t>
  </si>
  <si>
    <t>old_locus_tag=BF3729</t>
  </si>
  <si>
    <t>BF9343_3629</t>
  </si>
  <si>
    <t>CAH09410.1</t>
  </si>
  <si>
    <t>old_locus_tag=BF3730</t>
  </si>
  <si>
    <t>BF9343_3630</t>
  </si>
  <si>
    <t>CAH09411.1</t>
  </si>
  <si>
    <t>old_locus_tag=BF3731</t>
  </si>
  <si>
    <t>BF9343_3631</t>
  </si>
  <si>
    <t>CAH09412.1</t>
  </si>
  <si>
    <t>old_locus_tag=BF3732</t>
  </si>
  <si>
    <t>BF9343_3632</t>
  </si>
  <si>
    <t>CAH09413.1</t>
  </si>
  <si>
    <t>putative nucleoside diphosphate kinase</t>
  </si>
  <si>
    <t>old_locus_tag=BF3733</t>
  </si>
  <si>
    <t>BF9343_3633</t>
  </si>
  <si>
    <t>CAH09414.1</t>
  </si>
  <si>
    <t>old_locus_tag=BF3734</t>
  </si>
  <si>
    <t>BF9343_3634</t>
  </si>
  <si>
    <t>CAH09415.1</t>
  </si>
  <si>
    <t>old_locus_tag=BF3735</t>
  </si>
  <si>
    <t>BF9343_3635</t>
  </si>
  <si>
    <t>CAH09416.1</t>
  </si>
  <si>
    <t>putative thiamine biosynthesis related protein</t>
  </si>
  <si>
    <t>old_locus_tag=BF3736</t>
  </si>
  <si>
    <t>BF9343_3636</t>
  </si>
  <si>
    <t>CAH09417.1</t>
  </si>
  <si>
    <t>putative TonB exported protein</t>
  </si>
  <si>
    <t>old_locus_tag=BF3737</t>
  </si>
  <si>
    <t>BF9343_3637</t>
  </si>
  <si>
    <t>CAH09418.1</t>
  </si>
  <si>
    <t>putative tansport related protein</t>
  </si>
  <si>
    <t>old_locus_tag=BF3738</t>
  </si>
  <si>
    <t>BF9343_3638</t>
  </si>
  <si>
    <t>CAH09419.1</t>
  </si>
  <si>
    <t>putative transport related membrane protein</t>
  </si>
  <si>
    <t>old_locus_tag=BF3739</t>
  </si>
  <si>
    <t>BF9343_3639</t>
  </si>
  <si>
    <t>CAH09420.1</t>
  </si>
  <si>
    <t>putative pyridoxine biosynthesis protein</t>
  </si>
  <si>
    <t>old_locus_tag=BF3740</t>
  </si>
  <si>
    <t>BF9343_3640</t>
  </si>
  <si>
    <t>CAH09421.1</t>
  </si>
  <si>
    <t>putative inorganic polyphosphate/ATP-NAD kinase</t>
  </si>
  <si>
    <t>old_locus_tag=BF3741</t>
  </si>
  <si>
    <t>BF9343_3641</t>
  </si>
  <si>
    <t>CAH09422.1</t>
  </si>
  <si>
    <t>old_locus_tag=BF3741A</t>
  </si>
  <si>
    <t>BF9343_3642</t>
  </si>
  <si>
    <t>CAH09423.1</t>
  </si>
  <si>
    <t>old_locus_tag=BF3742</t>
  </si>
  <si>
    <t>BF9343_3643</t>
  </si>
  <si>
    <t>CAH09424.1</t>
  </si>
  <si>
    <t>old_locus_tag=BF3743</t>
  </si>
  <si>
    <t>BF9343_3644</t>
  </si>
  <si>
    <t>CAH09425.1</t>
  </si>
  <si>
    <t>old_locus_tag=BF3744</t>
  </si>
  <si>
    <t>BF9343_3645</t>
  </si>
  <si>
    <t>CAH09426.1</t>
  </si>
  <si>
    <t>old_locus_tag=BF3745</t>
  </si>
  <si>
    <t>BF9343_3646</t>
  </si>
  <si>
    <t>CAH09427.1</t>
  </si>
  <si>
    <t>old_locus_tag=BF3746</t>
  </si>
  <si>
    <t>BF9343_3647</t>
  </si>
  <si>
    <t>CAH09428.1</t>
  </si>
  <si>
    <t>putative liporotein</t>
  </si>
  <si>
    <t>old_locus_tag=BF3747</t>
  </si>
  <si>
    <t>BF9343_3648</t>
  </si>
  <si>
    <t>CAH09429.1</t>
  </si>
  <si>
    <t>old_locus_tag=BF3748</t>
  </si>
  <si>
    <t>BF9343_3649</t>
  </si>
  <si>
    <t>CAH09430.1</t>
  </si>
  <si>
    <t>old_locus_tag=BF3749</t>
  </si>
  <si>
    <t>BF9343_3650</t>
  </si>
  <si>
    <t>CAH09431.1</t>
  </si>
  <si>
    <t>old_locus_tag=BF3750</t>
  </si>
  <si>
    <t>BF9343_3651</t>
  </si>
  <si>
    <t>CAH09432.1</t>
  </si>
  <si>
    <t>putative antibiotic resistance-related regulatory protein</t>
  </si>
  <si>
    <t>old_locus_tag=BF3751</t>
  </si>
  <si>
    <t>BF9343_3652</t>
  </si>
  <si>
    <t>CAH09433.1</t>
  </si>
  <si>
    <t>old_locus_tag=BF3752</t>
  </si>
  <si>
    <t>mdh</t>
  </si>
  <si>
    <t>BF9343_3653</t>
  </si>
  <si>
    <t>CAH09434.1</t>
  </si>
  <si>
    <t>old_locus_tag=BF3753</t>
  </si>
  <si>
    <t>BF9343_3654</t>
  </si>
  <si>
    <t>CAH09435.1</t>
  </si>
  <si>
    <t>old_locus_tag=BF3754</t>
  </si>
  <si>
    <t>BF9343_3655</t>
  </si>
  <si>
    <t>CAH09436.1</t>
  </si>
  <si>
    <t>old_locus_tag=BF3755</t>
  </si>
  <si>
    <t>BF9343_3656</t>
  </si>
  <si>
    <t>CAH09437.1</t>
  </si>
  <si>
    <t>old_locus_tag=BF3756</t>
  </si>
  <si>
    <t>BF9343_3657</t>
  </si>
  <si>
    <t>CAH09438.1</t>
  </si>
  <si>
    <t>old_locus_tag=BF3757</t>
  </si>
  <si>
    <t>BF9343_3658</t>
  </si>
  <si>
    <t>CAH09439.1</t>
  </si>
  <si>
    <t>old_locus_tag=BF3759</t>
  </si>
  <si>
    <t>BF9343_3659</t>
  </si>
  <si>
    <t>CAH09440.1</t>
  </si>
  <si>
    <t>old_locus_tag=BF3760</t>
  </si>
  <si>
    <t>BF9343_3660</t>
  </si>
  <si>
    <t>CAH09441.1</t>
  </si>
  <si>
    <t>putative conserved transport-related membrane protein</t>
  </si>
  <si>
    <t>old_locus_tag=BF3761</t>
  </si>
  <si>
    <t>BF9343_3661</t>
  </si>
  <si>
    <t>CAH09442.1</t>
  </si>
  <si>
    <t>old_locus_tag=BF3762</t>
  </si>
  <si>
    <t>BF9343_3662</t>
  </si>
  <si>
    <t>CAH09443.1</t>
  </si>
  <si>
    <t>old_locus_tag=BF3763</t>
  </si>
  <si>
    <t>BF9343_3663</t>
  </si>
  <si>
    <t>CAH09444.1</t>
  </si>
  <si>
    <t>putative acylhydrolase</t>
  </si>
  <si>
    <t>old_locus_tag=BF3764</t>
  </si>
  <si>
    <t>BF9343_3664</t>
  </si>
  <si>
    <t>CAH09445.1</t>
  </si>
  <si>
    <t>old_locus_tag=BF3765</t>
  </si>
  <si>
    <t>BF9343_3665</t>
  </si>
  <si>
    <t>CAH09446.1</t>
  </si>
  <si>
    <t>old_locus_tag=BF3766</t>
  </si>
  <si>
    <t>BF9343_3666</t>
  </si>
  <si>
    <t>CAH09447.1</t>
  </si>
  <si>
    <t>old_locus_tag=BF3767</t>
  </si>
  <si>
    <t>BF9343_3667</t>
  </si>
  <si>
    <t>CAH09448.1</t>
  </si>
  <si>
    <t>old_locus_tag=BF3768</t>
  </si>
  <si>
    <t>BF9343_3668</t>
  </si>
  <si>
    <t>CAH09449.1</t>
  </si>
  <si>
    <t>old_locus_tag=BF3769</t>
  </si>
  <si>
    <t>BF9343_3669</t>
  </si>
  <si>
    <t>CAH09450.1</t>
  </si>
  <si>
    <t>putative tRNA methyltransferase</t>
  </si>
  <si>
    <t>old_locus_tag=BF3770</t>
  </si>
  <si>
    <t>BF9343_3670</t>
  </si>
  <si>
    <t>CAH09451.1</t>
  </si>
  <si>
    <t>old_locus_tag=BF3771</t>
  </si>
  <si>
    <t>BF9343_3671</t>
  </si>
  <si>
    <t>CAH09452.1</t>
  </si>
  <si>
    <t>putative branched-chain amino acid aminotransferase</t>
  </si>
  <si>
    <t>old_locus_tag=BF3772</t>
  </si>
  <si>
    <t>BF9343_3672</t>
  </si>
  <si>
    <t>CAH09453.1</t>
  </si>
  <si>
    <t>putative exodeoxyribonuclease VII small subunit</t>
  </si>
  <si>
    <t>old_locus_tag=BF3773</t>
  </si>
  <si>
    <t>BF9343_3673</t>
  </si>
  <si>
    <t>CAH09454.1</t>
  </si>
  <si>
    <t>putative exodeoxyribonuclease VII large subunit</t>
  </si>
  <si>
    <t>old_locus_tag=BF3774</t>
  </si>
  <si>
    <t>BF9343_3674</t>
  </si>
  <si>
    <t>CAH09455.1</t>
  </si>
  <si>
    <t>putative exported serine protease, subtilase family</t>
  </si>
  <si>
    <t>old_locus_tag=BF3775</t>
  </si>
  <si>
    <t>BF9343_3675</t>
  </si>
  <si>
    <t>CAH09456.1</t>
  </si>
  <si>
    <t>old_locus_tag=BF3776</t>
  </si>
  <si>
    <t>BF9343_3676</t>
  </si>
  <si>
    <t>CAH09457.1</t>
  </si>
  <si>
    <t>old_locus_tag=BF3777</t>
  </si>
  <si>
    <t>BF9343_3677</t>
  </si>
  <si>
    <t>CAH09458.1</t>
  </si>
  <si>
    <t>old_locus_tag=BF3778</t>
  </si>
  <si>
    <t>BF9343_3678</t>
  </si>
  <si>
    <t>CAH09459.1</t>
  </si>
  <si>
    <t>old_locus_tag=BF3779</t>
  </si>
  <si>
    <t>ispF</t>
  </si>
  <si>
    <t>BF9343_3679</t>
  </si>
  <si>
    <t>CAH09460.1</t>
  </si>
  <si>
    <t>putative 2-C-methyl-D-erythritol 2,4-cyclodiphosphate synthase</t>
  </si>
  <si>
    <t>old_locus_tag=BF3780</t>
  </si>
  <si>
    <t>BF9343_3680</t>
  </si>
  <si>
    <t>CAH09461.1</t>
  </si>
  <si>
    <t>old_locus_tag=BF3781</t>
  </si>
  <si>
    <t>BF9343_3681</t>
  </si>
  <si>
    <t>CAH09462.1</t>
  </si>
  <si>
    <t>old_locus_tag=BF3782</t>
  </si>
  <si>
    <t>BF9343_3682</t>
  </si>
  <si>
    <t>CAH09463.1</t>
  </si>
  <si>
    <t>putative translation initation factor</t>
  </si>
  <si>
    <t>old_locus_tag=BF3783</t>
  </si>
  <si>
    <t>tsf</t>
  </si>
  <si>
    <t>BF9343_3683</t>
  </si>
  <si>
    <t>CAH09464.1</t>
  </si>
  <si>
    <t>putative elongation factor TS</t>
  </si>
  <si>
    <t>old_locus_tag=BF3784</t>
  </si>
  <si>
    <t>rpsB</t>
  </si>
  <si>
    <t>BF9343_3684</t>
  </si>
  <si>
    <t>CAH09465.1</t>
  </si>
  <si>
    <t>putative 30S ribosomal protein S2</t>
  </si>
  <si>
    <t>old_locus_tag=BF3785</t>
  </si>
  <si>
    <t>rpsI</t>
  </si>
  <si>
    <t>BF9343_3685</t>
  </si>
  <si>
    <t>CAH09466.1</t>
  </si>
  <si>
    <t>putative 30S ribosomal protein S9</t>
  </si>
  <si>
    <t>old_locus_tag=BF3786</t>
  </si>
  <si>
    <t>rplM</t>
  </si>
  <si>
    <t>BF9343_3686</t>
  </si>
  <si>
    <t>CAH09467.1</t>
  </si>
  <si>
    <t>putative 50S ribosomal protein L13</t>
  </si>
  <si>
    <t>old_locus_tag=BF3787</t>
  </si>
  <si>
    <t>BF9343_3687</t>
  </si>
  <si>
    <t>CAH09468.1</t>
  </si>
  <si>
    <t>old_locus_tag=BF3788</t>
  </si>
  <si>
    <t>BF9343_3688</t>
  </si>
  <si>
    <t>CAH09469.1</t>
  </si>
  <si>
    <t>old_locus_tag=BF3789</t>
  </si>
  <si>
    <t>asnS</t>
  </si>
  <si>
    <t>BF9343_3689</t>
  </si>
  <si>
    <t>CAH09470.1</t>
  </si>
  <si>
    <t>asparaginyl-trna synthetase</t>
  </si>
  <si>
    <t>old_locus_tag=BF3790</t>
  </si>
  <si>
    <t>BF9343_3690</t>
  </si>
  <si>
    <t>CAH09471.1</t>
  </si>
  <si>
    <t>old_locus_tag=BF3791</t>
  </si>
  <si>
    <t>purB</t>
  </si>
  <si>
    <t>BF9343_3691</t>
  </si>
  <si>
    <t>CAH09472.1</t>
  </si>
  <si>
    <t>putative adenylosuccinate lyase</t>
  </si>
  <si>
    <t>old_locus_tag=BF3792</t>
  </si>
  <si>
    <t>BF9343_3692</t>
  </si>
  <si>
    <t>CAH09473.1</t>
  </si>
  <si>
    <t>old_locus_tag=BF3793</t>
  </si>
  <si>
    <t>tRNA-Val</t>
  </si>
  <si>
    <t>maa</t>
  </si>
  <si>
    <t>BF9343_3693</t>
  </si>
  <si>
    <t>CAH09474.1</t>
  </si>
  <si>
    <t>putative maltose O-acetyltransferase</t>
  </si>
  <si>
    <t>old_locus_tag=BF3794</t>
  </si>
  <si>
    <t>BF9343_3694</t>
  </si>
  <si>
    <t>CAH09475.1</t>
  </si>
  <si>
    <t>old_locus_tag=BF3795</t>
  </si>
  <si>
    <t>BF9343_3695</t>
  </si>
  <si>
    <t>CAH09476.1</t>
  </si>
  <si>
    <t>putative exported hyaluronidase</t>
  </si>
  <si>
    <t>old_locus_tag=BF3796</t>
  </si>
  <si>
    <t>aapH</t>
  </si>
  <si>
    <t>BF9343_3696</t>
  </si>
  <si>
    <t>CAH09477.1</t>
  </si>
  <si>
    <t>old_locus_tag=BF3797</t>
  </si>
  <si>
    <t>aapG</t>
  </si>
  <si>
    <t>BF9343_3697</t>
  </si>
  <si>
    <t>CAH09478.1</t>
  </si>
  <si>
    <t>old_locus_tag=BF3798</t>
  </si>
  <si>
    <t>aapF</t>
  </si>
  <si>
    <t>BF9343_3698</t>
  </si>
  <si>
    <t>CAH09479.1</t>
  </si>
  <si>
    <t>old_locus_tag=BF3799</t>
  </si>
  <si>
    <t>aapE</t>
  </si>
  <si>
    <t>BF9343_3699</t>
  </si>
  <si>
    <t>CAH09480.1</t>
  </si>
  <si>
    <t>old_locus_tag=BF3800</t>
  </si>
  <si>
    <t>aapD</t>
  </si>
  <si>
    <t>BF9343_3700</t>
  </si>
  <si>
    <t>CAH09481.1</t>
  </si>
  <si>
    <t>old_locus_tag=BF3801</t>
  </si>
  <si>
    <t>aapC</t>
  </si>
  <si>
    <t>BF9343_3701</t>
  </si>
  <si>
    <t>CAH09482.1</t>
  </si>
  <si>
    <t>old_locus_tag=BF3802</t>
  </si>
  <si>
    <t>aapB</t>
  </si>
  <si>
    <t>BF9343_3702</t>
  </si>
  <si>
    <t>CAH09483.1</t>
  </si>
  <si>
    <t>old_locus_tag=BF3803</t>
  </si>
  <si>
    <t>aapA</t>
  </si>
  <si>
    <t>BF9343_3703</t>
  </si>
  <si>
    <t>CAH09484.1</t>
  </si>
  <si>
    <t>old_locus_tag=BF3804</t>
  </si>
  <si>
    <t>tsr15</t>
  </si>
  <si>
    <t>BF9343_3704</t>
  </si>
  <si>
    <t>CAH09485.1</t>
  </si>
  <si>
    <t>old_locus_tag=BF3806</t>
  </si>
  <si>
    <t>BF9343_3705</t>
  </si>
  <si>
    <t>CAH09486.1</t>
  </si>
  <si>
    <t>old_locus_tag=BF3807</t>
  </si>
  <si>
    <t>carB2</t>
  </si>
  <si>
    <t>BF9343_3706</t>
  </si>
  <si>
    <t>CAH09487.1</t>
  </si>
  <si>
    <t>putative carbamoyl-phosphate synthase large chain 2</t>
  </si>
  <si>
    <t>old_locus_tag=BF3808</t>
  </si>
  <si>
    <t>trpS</t>
  </si>
  <si>
    <t>BF9343_3707</t>
  </si>
  <si>
    <t>CAH09488.1</t>
  </si>
  <si>
    <t>putative tryptophanyl-tRNA synthetase</t>
  </si>
  <si>
    <t>old_locus_tag=BF3809</t>
  </si>
  <si>
    <t>ompA</t>
  </si>
  <si>
    <t>BF9343_3708</t>
  </si>
  <si>
    <t>CAH09489.1</t>
  </si>
  <si>
    <t>putative major outer membrane protein</t>
  </si>
  <si>
    <t>old_locus_tag=BF3810</t>
  </si>
  <si>
    <t>BF9343_3709</t>
  </si>
  <si>
    <t>CAH09490.1</t>
  </si>
  <si>
    <t>putative hemolysin secretion transport system membrane protein</t>
  </si>
  <si>
    <t>old_locus_tag=BF3811</t>
  </si>
  <si>
    <t>BF9343_3710</t>
  </si>
  <si>
    <t>CAH09491.1</t>
  </si>
  <si>
    <t>putative hemolysin secretion transport system ATP-binding protein</t>
  </si>
  <si>
    <t>old_locus_tag=BF3812</t>
  </si>
  <si>
    <t>BF9343_3711</t>
  </si>
  <si>
    <t>CAH09492.1</t>
  </si>
  <si>
    <t>old_locus_tag=BF3813</t>
  </si>
  <si>
    <t>BF9343_3712</t>
  </si>
  <si>
    <t>CAH09493.1</t>
  </si>
  <si>
    <t>old_locus_tag=BF3814</t>
  </si>
  <si>
    <t>BF9343_3713</t>
  </si>
  <si>
    <t>CAH09494.1</t>
  </si>
  <si>
    <t>putative LPS biosynthesis-related glycosyltransferase</t>
  </si>
  <si>
    <t>old_locus_tag=BF3815</t>
  </si>
  <si>
    <t>BF9343_3714</t>
  </si>
  <si>
    <t>CAH09495.1</t>
  </si>
  <si>
    <t>putative fucosyltransferase</t>
  </si>
  <si>
    <t>old_locus_tag=BF3816</t>
  </si>
  <si>
    <t>BF9343_3715</t>
  </si>
  <si>
    <t>CAH09496.1</t>
  </si>
  <si>
    <t>old_locus_tag=BF3817</t>
  </si>
  <si>
    <t>BF9343_3716</t>
  </si>
  <si>
    <t>putative cytidylyltransferase (fragment)</t>
  </si>
  <si>
    <t>pseudo;old_locus_tag=BF3818</t>
  </si>
  <si>
    <t>BF9343_3717</t>
  </si>
  <si>
    <t>CAH09498.1</t>
  </si>
  <si>
    <t>old_locus_tag=BF3819</t>
  </si>
  <si>
    <t>BF9343_3718</t>
  </si>
  <si>
    <t>CAH09499.1</t>
  </si>
  <si>
    <t>putative dehydrogenase</t>
  </si>
  <si>
    <t>old_locus_tag=BF3820</t>
  </si>
  <si>
    <t>BF9343_3719</t>
  </si>
  <si>
    <t>CAH09500.1</t>
  </si>
  <si>
    <t>old_locus_tag=BF3821</t>
  </si>
  <si>
    <t>BF9343_3720</t>
  </si>
  <si>
    <t>CAH09501.1</t>
  </si>
  <si>
    <t>old_locus_tag=BF3822</t>
  </si>
  <si>
    <t>BF9343_3721</t>
  </si>
  <si>
    <t>CAH09502.1</t>
  </si>
  <si>
    <t>old_locus_tag=BF3823</t>
  </si>
  <si>
    <t>BF9343_3722</t>
  </si>
  <si>
    <t>CAH09503.1</t>
  </si>
  <si>
    <t>old_locus_tag=BF3824</t>
  </si>
  <si>
    <t>BF9343_3723</t>
  </si>
  <si>
    <t>CAH09504.1</t>
  </si>
  <si>
    <t>old_locus_tag=BF3825</t>
  </si>
  <si>
    <t>BF9343_3724</t>
  </si>
  <si>
    <t>CAH09505.1</t>
  </si>
  <si>
    <t>old_locus_tag=BF3826</t>
  </si>
  <si>
    <t>BF9343_3725</t>
  </si>
  <si>
    <t>CAH09506.1</t>
  </si>
  <si>
    <t>old_locus_tag=BF3827</t>
  </si>
  <si>
    <t>BF9343_3726</t>
  </si>
  <si>
    <t>CAH09507.1</t>
  </si>
  <si>
    <t>old_locus_tag=BF3828</t>
  </si>
  <si>
    <t>BF9343_3727</t>
  </si>
  <si>
    <t>CAH09508.1</t>
  </si>
  <si>
    <t>old_locus_tag=BF3829</t>
  </si>
  <si>
    <t>BF9343_3728</t>
  </si>
  <si>
    <t>CAH09509.1</t>
  </si>
  <si>
    <t>old_locus_tag=BF3830</t>
  </si>
  <si>
    <t>BF9343_3729</t>
  </si>
  <si>
    <t>CAH09510.1</t>
  </si>
  <si>
    <t>old_locus_tag=BF3831</t>
  </si>
  <si>
    <t>BF9343_3730</t>
  </si>
  <si>
    <t>CAH09511.1</t>
  </si>
  <si>
    <t>old_locus_tag=BF3832</t>
  </si>
  <si>
    <t>BF9343_3731</t>
  </si>
  <si>
    <t>CAH09512.1</t>
  </si>
  <si>
    <t>old_locus_tag=BF3833</t>
  </si>
  <si>
    <t>BF9343_3732</t>
  </si>
  <si>
    <t>CAH09513.1</t>
  </si>
  <si>
    <t>old_locus_tag=BF3834</t>
  </si>
  <si>
    <t>BF9343_3733</t>
  </si>
  <si>
    <t>CAH09514.1</t>
  </si>
  <si>
    <t>old_locus_tag=BF3835</t>
  </si>
  <si>
    <t>BF9343_3734</t>
  </si>
  <si>
    <t>CAH09515.1</t>
  </si>
  <si>
    <t>old_locus_tag=BF3836</t>
  </si>
  <si>
    <t>BF9343_3735</t>
  </si>
  <si>
    <t>CAH09516.1</t>
  </si>
  <si>
    <t>old_locus_tag=BF3837</t>
  </si>
  <si>
    <t>BF9343_3736</t>
  </si>
  <si>
    <t>CAH09517.1</t>
  </si>
  <si>
    <t>old_locus_tag=BF3838</t>
  </si>
  <si>
    <t>BF9343_3737</t>
  </si>
  <si>
    <t>CAH09518.1</t>
  </si>
  <si>
    <t>old_locus_tag=BF3839</t>
  </si>
  <si>
    <t>BF9343_3738</t>
  </si>
  <si>
    <t>CAH09519.1</t>
  </si>
  <si>
    <t>old_locus_tag=BF3840</t>
  </si>
  <si>
    <t>BF9343_3739</t>
  </si>
  <si>
    <t>CAH09520.1</t>
  </si>
  <si>
    <t>old_locus_tag=BF3841</t>
  </si>
  <si>
    <t>BF9343_3740</t>
  </si>
  <si>
    <t>CAH09521.1</t>
  </si>
  <si>
    <t>old_locus_tag=BF3842</t>
  </si>
  <si>
    <t>BF9343_3741</t>
  </si>
  <si>
    <t>CAH09522.1</t>
  </si>
  <si>
    <t>old_locus_tag=BF3843</t>
  </si>
  <si>
    <t>BF9343_3742</t>
  </si>
  <si>
    <t>CAH09523.1</t>
  </si>
  <si>
    <t>old_locus_tag=BF3844</t>
  </si>
  <si>
    <t>BF9343_3743</t>
  </si>
  <si>
    <t>CAH09524.1</t>
  </si>
  <si>
    <t>old_locus_tag=BF3845</t>
  </si>
  <si>
    <t>BF9343_3744</t>
  </si>
  <si>
    <t>CAH09525.1</t>
  </si>
  <si>
    <t>old_locus_tag=BF3846</t>
  </si>
  <si>
    <t>BF9343_3745</t>
  </si>
  <si>
    <t>CAH09526.1</t>
  </si>
  <si>
    <t>old_locus_tag=BF3847</t>
  </si>
  <si>
    <t>BF9343_3746</t>
  </si>
  <si>
    <t>CAH09527.1</t>
  </si>
  <si>
    <t>old_locus_tag=BF3848</t>
  </si>
  <si>
    <t>BF9343_3747</t>
  </si>
  <si>
    <t>CAH09528.1</t>
  </si>
  <si>
    <t>old_locus_tag=BF3850</t>
  </si>
  <si>
    <t>BF9343_3748</t>
  </si>
  <si>
    <t>CAH09529.1</t>
  </si>
  <si>
    <t>old_locus_tag=BF3851</t>
  </si>
  <si>
    <t>BF9343_3749</t>
  </si>
  <si>
    <t>CAH09530.1</t>
  </si>
  <si>
    <t>old_locus_tag=BF3852</t>
  </si>
  <si>
    <t>BF9343_3750</t>
  </si>
  <si>
    <t>CAH09531.1</t>
  </si>
  <si>
    <t>old_locus_tag=BF3853</t>
  </si>
  <si>
    <t>BF9343_3751</t>
  </si>
  <si>
    <t>CAH09532.1</t>
  </si>
  <si>
    <t>old_locus_tag=BF3854</t>
  </si>
  <si>
    <t>BF9343_3752</t>
  </si>
  <si>
    <t>CAH09533.1</t>
  </si>
  <si>
    <t>old_locus_tag=BF3855</t>
  </si>
  <si>
    <t>BF9343_3753</t>
  </si>
  <si>
    <t>CAH09534.1</t>
  </si>
  <si>
    <t>putative iron transport, fusion membrane protein</t>
  </si>
  <si>
    <t>old_locus_tag=BF3856</t>
  </si>
  <si>
    <t>BF9343_3754</t>
  </si>
  <si>
    <t>CAH09535.1</t>
  </si>
  <si>
    <t>putative exported esterase</t>
  </si>
  <si>
    <t>old_locus_tag=BF3857</t>
  </si>
  <si>
    <t>BF9343_3755</t>
  </si>
  <si>
    <t>CAH09536.1</t>
  </si>
  <si>
    <t>old_locus_tag=BF3858</t>
  </si>
  <si>
    <t>aspC2</t>
  </si>
  <si>
    <t>BF9343_3756</t>
  </si>
  <si>
    <t>CAH09537.1</t>
  </si>
  <si>
    <t>old_locus_tag=BF3859</t>
  </si>
  <si>
    <t>BF9343_3757</t>
  </si>
  <si>
    <t>CAH09538.1</t>
  </si>
  <si>
    <t>old_locus_tag=BF3860</t>
  </si>
  <si>
    <t>BF9343_3758</t>
  </si>
  <si>
    <t>CAH09539.1</t>
  </si>
  <si>
    <t>putative pyridoxal kinase</t>
  </si>
  <si>
    <t>old_locus_tag=BF3861</t>
  </si>
  <si>
    <t>dapA1</t>
  </si>
  <si>
    <t>BF9343_3759</t>
  </si>
  <si>
    <t>CAH09540.1</t>
  </si>
  <si>
    <t>old_locus_tag=BF3862</t>
  </si>
  <si>
    <t>BF9343_3760</t>
  </si>
  <si>
    <t>CAH09541.1</t>
  </si>
  <si>
    <t>putative copper transport-related membrane protein</t>
  </si>
  <si>
    <t>old_locus_tag=BF3863</t>
  </si>
  <si>
    <t>BF9343_3761</t>
  </si>
  <si>
    <t>CAH09542.1</t>
  </si>
  <si>
    <t>old_locus_tag=BF3864</t>
  </si>
  <si>
    <t>BF9343_3762</t>
  </si>
  <si>
    <t>CAH09543.1</t>
  </si>
  <si>
    <t>conserved hypothetical fusion protein</t>
  </si>
  <si>
    <t>old_locus_tag=BF3865</t>
  </si>
  <si>
    <t>BF9343_3763</t>
  </si>
  <si>
    <t>CAH09544.1</t>
  </si>
  <si>
    <t>old_locus_tag=BF3866</t>
  </si>
  <si>
    <t>BF9343_3764</t>
  </si>
  <si>
    <t>CAH09545.1</t>
  </si>
  <si>
    <t>old_locus_tag=BF3867</t>
  </si>
  <si>
    <t>BF9343_3765</t>
  </si>
  <si>
    <t>pseudo;old_locus_tag=BF3869</t>
  </si>
  <si>
    <t>BF9343_3766</t>
  </si>
  <si>
    <t>pseudo;old_locus_tag=BF3870</t>
  </si>
  <si>
    <t>BF9343_3767</t>
  </si>
  <si>
    <t>CAH09548.1</t>
  </si>
  <si>
    <t>old_locus_tag=BF3871</t>
  </si>
  <si>
    <t>BF9343_3768</t>
  </si>
  <si>
    <t>CAH09549.1</t>
  </si>
  <si>
    <t>old_locus_tag=BF3872</t>
  </si>
  <si>
    <t>BF9343_3769</t>
  </si>
  <si>
    <t>CAH09550.1</t>
  </si>
  <si>
    <t>old_locus_tag=BF3873</t>
  </si>
  <si>
    <t>BF9343_3770</t>
  </si>
  <si>
    <t>pseudo;old_locus_tag=BF3874</t>
  </si>
  <si>
    <t>BF9343_3771</t>
  </si>
  <si>
    <t>pseudo;old_locus_tag=BF3875</t>
  </si>
  <si>
    <t>BF9343_3772</t>
  </si>
  <si>
    <t>CAH09553.1</t>
  </si>
  <si>
    <t>old_locus_tag=BF3876</t>
  </si>
  <si>
    <t>BF9343_3773</t>
  </si>
  <si>
    <t>CAH09554.1</t>
  </si>
  <si>
    <t>old_locus_tag=BF3877</t>
  </si>
  <si>
    <t>BF9343_3774</t>
  </si>
  <si>
    <t>CAH09555.1</t>
  </si>
  <si>
    <t>old_locus_tag=BF3878</t>
  </si>
  <si>
    <t>BF9343_3775</t>
  </si>
  <si>
    <t>CAH09556.1</t>
  </si>
  <si>
    <t>old_locus_tag=BF3879</t>
  </si>
  <si>
    <t>BF9343_3776</t>
  </si>
  <si>
    <t>CAH09557.1</t>
  </si>
  <si>
    <t>old_locus_tag=BF3880</t>
  </si>
  <si>
    <t>BF9343_3777</t>
  </si>
  <si>
    <t>CAH09558.1</t>
  </si>
  <si>
    <t>old_locus_tag=BF3881</t>
  </si>
  <si>
    <t>BF9343_3778</t>
  </si>
  <si>
    <t>CAH09559.1</t>
  </si>
  <si>
    <t>old_locus_tag=BF3882</t>
  </si>
  <si>
    <t>ubb</t>
  </si>
  <si>
    <t>BF9343_3779</t>
  </si>
  <si>
    <t>CAH09560.1</t>
  </si>
  <si>
    <t>putative ubiquitin</t>
  </si>
  <si>
    <t>old_locus_tag=BF3883</t>
  </si>
  <si>
    <t>BF9343_3780</t>
  </si>
  <si>
    <t>CAH09561.1</t>
  </si>
  <si>
    <t>old_locus_tag=BF3884</t>
  </si>
  <si>
    <t>mutL</t>
  </si>
  <si>
    <t>BF9343_3781</t>
  </si>
  <si>
    <t>CAH09562.1</t>
  </si>
  <si>
    <t>putative DNA mismatch repair protein</t>
  </si>
  <si>
    <t>old_locus_tag=BF3885</t>
  </si>
  <si>
    <t>BF9343_3782</t>
  </si>
  <si>
    <t>CAH09563.1</t>
  </si>
  <si>
    <t>old_locus_tag=BF3886</t>
  </si>
  <si>
    <t>BF9343_3783</t>
  </si>
  <si>
    <t>CAH09564.1</t>
  </si>
  <si>
    <t>old_locus_tag=BF3887</t>
  </si>
  <si>
    <t>BF9343_3784</t>
  </si>
  <si>
    <t>CAH09565.1</t>
  </si>
  <si>
    <t>putative exported peptidyl-prolyl cis-trans isomerase</t>
  </si>
  <si>
    <t>old_locus_tag=BF3888</t>
  </si>
  <si>
    <t>BF9343_3785</t>
  </si>
  <si>
    <t>CAH09566.1</t>
  </si>
  <si>
    <t>old_locus_tag=BF3889</t>
  </si>
  <si>
    <t>BF9343_3786</t>
  </si>
  <si>
    <t>CAH09567.1</t>
  </si>
  <si>
    <t>putative exported isomerase</t>
  </si>
  <si>
    <t>old_locus_tag=BF3890</t>
  </si>
  <si>
    <t>guaB</t>
  </si>
  <si>
    <t>BF9343_3787</t>
  </si>
  <si>
    <t>CAH09568.1</t>
  </si>
  <si>
    <t>putative inosine-5'-monophosphate dehydrogenase</t>
  </si>
  <si>
    <t>old_locus_tag=BF3891</t>
  </si>
  <si>
    <t>recQ1</t>
  </si>
  <si>
    <t>BF9343_3788</t>
  </si>
  <si>
    <t>CAH09569.1</t>
  </si>
  <si>
    <t>old_locus_tag=BF3892</t>
  </si>
  <si>
    <t>clpX</t>
  </si>
  <si>
    <t>BF9343_3789</t>
  </si>
  <si>
    <t>CAH09570.1</t>
  </si>
  <si>
    <t>putative ATP-dependent CLP protease ATP-binding subunit</t>
  </si>
  <si>
    <t>old_locus_tag=BF3893</t>
  </si>
  <si>
    <t>clpP</t>
  </si>
  <si>
    <t>BF9343_3790</t>
  </si>
  <si>
    <t>CAH09571.1</t>
  </si>
  <si>
    <t>putative ATP-dependent CLP protease proteolytic subunit</t>
  </si>
  <si>
    <t>old_locus_tag=BF3894</t>
  </si>
  <si>
    <t>BF9343_3791</t>
  </si>
  <si>
    <t>CAH09572.1</t>
  </si>
  <si>
    <t>putative cell division trigger factor</t>
  </si>
  <si>
    <t>old_locus_tag=BF3895</t>
  </si>
  <si>
    <t>BF9343_3792</t>
  </si>
  <si>
    <t>CAH09573.1</t>
  </si>
  <si>
    <t>old_locus_tag=BF3896</t>
  </si>
  <si>
    <t>BF9343_3793</t>
  </si>
  <si>
    <t>CAH09574.1</t>
  </si>
  <si>
    <t>old_locus_tag=BF3897</t>
  </si>
  <si>
    <t>BF9343_3794</t>
  </si>
  <si>
    <t>CAH09575.1</t>
  </si>
  <si>
    <t>old_locus_tag=BF3898</t>
  </si>
  <si>
    <t>BF9343_3795</t>
  </si>
  <si>
    <t>CAH09576.1</t>
  </si>
  <si>
    <t>old_locus_tag=BF3899</t>
  </si>
  <si>
    <t>BF9343_3796</t>
  </si>
  <si>
    <t>CAH09577.1</t>
  </si>
  <si>
    <t>putative ABC amino acid transport system, ATP-binding protein</t>
  </si>
  <si>
    <t>old_locus_tag=BF3900</t>
  </si>
  <si>
    <t>BF9343_3797</t>
  </si>
  <si>
    <t>CAH09578.1</t>
  </si>
  <si>
    <t>putative LuxR-family regulatory protein</t>
  </si>
  <si>
    <t>old_locus_tag=BF3901</t>
  </si>
  <si>
    <t>BF9343_3798</t>
  </si>
  <si>
    <t>CAH09579.1</t>
  </si>
  <si>
    <t>old_locus_tag=BF3902</t>
  </si>
  <si>
    <t>BF9343_3799</t>
  </si>
  <si>
    <t>CAH09580.1</t>
  </si>
  <si>
    <t>putative GTP-binding protein (cell growth-related)</t>
  </si>
  <si>
    <t>old_locus_tag=BF3903</t>
  </si>
  <si>
    <t>fabH</t>
  </si>
  <si>
    <t>BF9343_3800</t>
  </si>
  <si>
    <t>CAH09581.1</t>
  </si>
  <si>
    <t>putative 3-oxoacyl-[acyl-carrier-protein] synthase III</t>
  </si>
  <si>
    <t>old_locus_tag=BF3904</t>
  </si>
  <si>
    <t>BF9343_3801</t>
  </si>
  <si>
    <t>CAH09582.1</t>
  </si>
  <si>
    <t>old_locus_tag=BF3905</t>
  </si>
  <si>
    <t>BF9343_3802</t>
  </si>
  <si>
    <t>CAH09583.1</t>
  </si>
  <si>
    <t>old_locus_tag=BF3906</t>
  </si>
  <si>
    <t>BF9343_3803</t>
  </si>
  <si>
    <t>CAH09584.1</t>
  </si>
  <si>
    <t>old_locus_tag=BF3907</t>
  </si>
  <si>
    <t>BF9343_3804</t>
  </si>
  <si>
    <t>CAH09585.1</t>
  </si>
  <si>
    <t>putative 5,10-methylenetetrahydrofolate reductase</t>
  </si>
  <si>
    <t>old_locus_tag=BF3908</t>
  </si>
  <si>
    <t>BF9343_3805</t>
  </si>
  <si>
    <t>CAH09586.1</t>
  </si>
  <si>
    <t>putative DNA polymerase III delta prime subunit</t>
  </si>
  <si>
    <t>old_locus_tag=BF3909</t>
  </si>
  <si>
    <t>BF9343_3806</t>
  </si>
  <si>
    <t>CAH09587.1</t>
  </si>
  <si>
    <t>old_locus_tag=BF3910</t>
  </si>
  <si>
    <t>gldH</t>
  </si>
  <si>
    <t>BF9343_3807</t>
  </si>
  <si>
    <t>CAH09588.1</t>
  </si>
  <si>
    <t>putative gliding motility protein</t>
  </si>
  <si>
    <t>old_locus_tag=BF3911</t>
  </si>
  <si>
    <t>mrdB</t>
  </si>
  <si>
    <t>BF9343_3808</t>
  </si>
  <si>
    <t>CAH09589.1</t>
  </si>
  <si>
    <t>putative transmembrane rod shape-determining protein</t>
  </si>
  <si>
    <t>old_locus_tag=BF3912</t>
  </si>
  <si>
    <t>mrdA</t>
  </si>
  <si>
    <t>BF9343_3809</t>
  </si>
  <si>
    <t>CAH09590.1</t>
  </si>
  <si>
    <t>putative penicillin-binding protein 2</t>
  </si>
  <si>
    <t>old_locus_tag=BF3913</t>
  </si>
  <si>
    <t>BF9343_3810</t>
  </si>
  <si>
    <t>CAH09591.1</t>
  </si>
  <si>
    <t>old_locus_tag=BF3914</t>
  </si>
  <si>
    <t>BF9343_3811</t>
  </si>
  <si>
    <t>CAH09592.1</t>
  </si>
  <si>
    <t>putative rod shape-determining protein MreC</t>
  </si>
  <si>
    <t>old_locus_tag=BF3915</t>
  </si>
  <si>
    <t>mreB</t>
  </si>
  <si>
    <t>BF9343_3812</t>
  </si>
  <si>
    <t>CAH09593.1</t>
  </si>
  <si>
    <t>putative rod-shape determining protein</t>
  </si>
  <si>
    <t>old_locus_tag=BF3916</t>
  </si>
  <si>
    <t>purH</t>
  </si>
  <si>
    <t>BF9343_3813</t>
  </si>
  <si>
    <t>CAH09594.1</t>
  </si>
  <si>
    <t>putative bifunctional purine biosynthesis protein</t>
  </si>
  <si>
    <t>old_locus_tag=BF3917</t>
  </si>
  <si>
    <t>pepO</t>
  </si>
  <si>
    <t>BF9343_3814</t>
  </si>
  <si>
    <t>CAH09595.1</t>
  </si>
  <si>
    <t>putative endopeptidase</t>
  </si>
  <si>
    <t>old_locus_tag=BF3918</t>
  </si>
  <si>
    <t>BF9343_3815</t>
  </si>
  <si>
    <t>CAH09596.1</t>
  </si>
  <si>
    <t>old_locus_tag=BF3919</t>
  </si>
  <si>
    <t>BF9343_3816</t>
  </si>
  <si>
    <t>CAH09597.1</t>
  </si>
  <si>
    <t>old_locus_tag=BF3920</t>
  </si>
  <si>
    <t>BF9343_3817</t>
  </si>
  <si>
    <t>CAH09598.1</t>
  </si>
  <si>
    <t>old_locus_tag=BF3921</t>
  </si>
  <si>
    <t>BF9343_3818</t>
  </si>
  <si>
    <t>CAH09599.1</t>
  </si>
  <si>
    <t>old_locus_tag=BF3922</t>
  </si>
  <si>
    <t>BF9343_3819</t>
  </si>
  <si>
    <t>CAH09600.1</t>
  </si>
  <si>
    <t>old_locus_tag=BF3923</t>
  </si>
  <si>
    <t>BF9343_3820</t>
  </si>
  <si>
    <t>CAH09601.1</t>
  </si>
  <si>
    <t>old_locus_tag=BF3924</t>
  </si>
  <si>
    <t>BF9343_3821</t>
  </si>
  <si>
    <t>CAH09602.1</t>
  </si>
  <si>
    <t>old_locus_tag=BF3925</t>
  </si>
  <si>
    <t>BF9343_3822</t>
  </si>
  <si>
    <t>CAH09603.1</t>
  </si>
  <si>
    <t>old_locus_tag=BF3926</t>
  </si>
  <si>
    <t>BF9343_3823</t>
  </si>
  <si>
    <t>CAH09604.1</t>
  </si>
  <si>
    <t>old_locus_tag=BF3927</t>
  </si>
  <si>
    <t>BF9343_3824</t>
  </si>
  <si>
    <t>CAH09605.1</t>
  </si>
  <si>
    <t>old_locus_tag=BF3928</t>
  </si>
  <si>
    <t>BF9343_3825</t>
  </si>
  <si>
    <t>CAH09606.1</t>
  </si>
  <si>
    <t>old_locus_tag=BF3929</t>
  </si>
  <si>
    <t>BF9343_3826</t>
  </si>
  <si>
    <t>CAH09607.1</t>
  </si>
  <si>
    <t>old_locus_tag=BF3930</t>
  </si>
  <si>
    <t>BF9343_3827</t>
  </si>
  <si>
    <t>CAH09608.1</t>
  </si>
  <si>
    <t>old_locus_tag=BF3931</t>
  </si>
  <si>
    <t>fabG</t>
  </si>
  <si>
    <t>BF9343_3828</t>
  </si>
  <si>
    <t>CAH09609.1</t>
  </si>
  <si>
    <t>putative 3-oxoacyl-[acyl-carrier protein] reductase</t>
  </si>
  <si>
    <t>old_locus_tag=BF3932</t>
  </si>
  <si>
    <t>BF9343_3829</t>
  </si>
  <si>
    <t>CAH09610.1</t>
  </si>
  <si>
    <t>old_locus_tag=BF3933</t>
  </si>
  <si>
    <t>BF9343_3830</t>
  </si>
  <si>
    <t>CAH09611.1</t>
  </si>
  <si>
    <t>old_locus_tag=BF3934</t>
  </si>
  <si>
    <t>BF9343_3831</t>
  </si>
  <si>
    <t>CAH09612.1</t>
  </si>
  <si>
    <t>old_locus_tag=BF3935</t>
  </si>
  <si>
    <t>BF9343_3832</t>
  </si>
  <si>
    <t>CAH09613.1</t>
  </si>
  <si>
    <t>putative ABC transporter transmembrane component</t>
  </si>
  <si>
    <t>old_locus_tag=BF3936</t>
  </si>
  <si>
    <t>BF9343_3833</t>
  </si>
  <si>
    <t>CAH09614.1</t>
  </si>
  <si>
    <t>old_locus_tag=BF3937</t>
  </si>
  <si>
    <t>BF9343_3834</t>
  </si>
  <si>
    <t>CAH09615.1</t>
  </si>
  <si>
    <t>old_locus_tag=BF3938</t>
  </si>
  <si>
    <t>BF9343_3835</t>
  </si>
  <si>
    <t>CAH09616.1</t>
  </si>
  <si>
    <t>putative GntR family transcriptional regulator</t>
  </si>
  <si>
    <t>old_locus_tag=BF3939</t>
  </si>
  <si>
    <t>BF9343_3836</t>
  </si>
  <si>
    <t>CAH09617.1</t>
  </si>
  <si>
    <t>old_locus_tag=BF3940</t>
  </si>
  <si>
    <t>BF9343_3837</t>
  </si>
  <si>
    <t>CAH09618.1</t>
  </si>
  <si>
    <t>old_locus_tag=BF3941</t>
  </si>
  <si>
    <t>BF9343_3838</t>
  </si>
  <si>
    <t>CAH09619.1</t>
  </si>
  <si>
    <t>putative TPR-repeat family protein</t>
  </si>
  <si>
    <t>old_locus_tag=BF3942</t>
  </si>
  <si>
    <t>BF9343_3839</t>
  </si>
  <si>
    <t>CAH09620.1</t>
  </si>
  <si>
    <t>old_locus_tag=BF3943</t>
  </si>
  <si>
    <t>BF9343_3840</t>
  </si>
  <si>
    <t>CAH09621.1</t>
  </si>
  <si>
    <t>putative TonB-family outer membrane receptor protein</t>
  </si>
  <si>
    <t>old_locus_tag=BF3944</t>
  </si>
  <si>
    <t>BF9343_3841</t>
  </si>
  <si>
    <t>CAH09622.1</t>
  </si>
  <si>
    <t>old_locus_tag=BF3945</t>
  </si>
  <si>
    <t>BF9343_3842</t>
  </si>
  <si>
    <t>CAH09623.1</t>
  </si>
  <si>
    <t>old_locus_tag=BF3946</t>
  </si>
  <si>
    <t>BF9343_3843</t>
  </si>
  <si>
    <t>CAH09624.1</t>
  </si>
  <si>
    <t>putative transmembrane MotA/TolQ/ExbB proton channel family protein</t>
  </si>
  <si>
    <t>old_locus_tag=BF3947</t>
  </si>
  <si>
    <t>BF9343_3844</t>
  </si>
  <si>
    <t>CAH09625.1</t>
  </si>
  <si>
    <t>old_locus_tag=BF3948</t>
  </si>
  <si>
    <t>BF9343_3845</t>
  </si>
  <si>
    <t>CAH09626.1</t>
  </si>
  <si>
    <t>old_locus_tag=BF3949</t>
  </si>
  <si>
    <t>BF9343_3846</t>
  </si>
  <si>
    <t>CAH09627.1</t>
  </si>
  <si>
    <t>old_locus_tag=BF3950</t>
  </si>
  <si>
    <t>BF9343_3847</t>
  </si>
  <si>
    <t>CAH09628.1</t>
  </si>
  <si>
    <t>old_locus_tag=BF3951</t>
  </si>
  <si>
    <t>BF9343_3848</t>
  </si>
  <si>
    <t>pseudo;old_locus_tag=BF3952</t>
  </si>
  <si>
    <t>BF9343_3849</t>
  </si>
  <si>
    <t>CAH09630.1</t>
  </si>
  <si>
    <t>old_locus_tag=BF3954</t>
  </si>
  <si>
    <t>BF9343_3850</t>
  </si>
  <si>
    <t>CAH09631.1</t>
  </si>
  <si>
    <t>old_locus_tag=BF3955</t>
  </si>
  <si>
    <t>BF9343_3851</t>
  </si>
  <si>
    <t>CAH09632.1</t>
  </si>
  <si>
    <t>old_locus_tag=BF3956</t>
  </si>
  <si>
    <t>BF9343_3852</t>
  </si>
  <si>
    <t>CAH09633.1</t>
  </si>
  <si>
    <t>old_locus_tag=BF3957</t>
  </si>
  <si>
    <t>BF9343_3853</t>
  </si>
  <si>
    <t>CAH09634.1</t>
  </si>
  <si>
    <t>putative transmembrane polysaccharide modification protein</t>
  </si>
  <si>
    <t>old_locus_tag=BF3958</t>
  </si>
  <si>
    <t>BF9343_3854</t>
  </si>
  <si>
    <t>CAH09635.1</t>
  </si>
  <si>
    <t>old_locus_tag=BF3959</t>
  </si>
  <si>
    <t>BF9343_3855</t>
  </si>
  <si>
    <t>CAH09636.1</t>
  </si>
  <si>
    <t>old_locus_tag=BF3960</t>
  </si>
  <si>
    <t>BF9343_3856</t>
  </si>
  <si>
    <t>CAH09637.1</t>
  </si>
  <si>
    <t>old_locus_tag=BF3961</t>
  </si>
  <si>
    <t>BF9343_3857</t>
  </si>
  <si>
    <t>CAH09638.1</t>
  </si>
  <si>
    <t>putative transmembrane Acr-type transport protein</t>
  </si>
  <si>
    <t>old_locus_tag=BF3962</t>
  </si>
  <si>
    <t>BF9343_3858</t>
  </si>
  <si>
    <t>CAH09639.1</t>
  </si>
  <si>
    <t>putative membrane fusion protein transporter</t>
  </si>
  <si>
    <t>old_locus_tag=BF3963</t>
  </si>
  <si>
    <t>BF9343_3859</t>
  </si>
  <si>
    <t>CAH09640.1</t>
  </si>
  <si>
    <t>putative outer membrane efflux protein</t>
  </si>
  <si>
    <t>old_locus_tag=BF3964</t>
  </si>
  <si>
    <t>BF9343_3860</t>
  </si>
  <si>
    <t>CAH09641.1</t>
  </si>
  <si>
    <t>putative TetR transcriptional regulator</t>
  </si>
  <si>
    <t>old_locus_tag=BF3965</t>
  </si>
  <si>
    <t>hutH</t>
  </si>
  <si>
    <t>BF9343_3861</t>
  </si>
  <si>
    <t>CAH09642.1</t>
  </si>
  <si>
    <t>putative histidine ammonia-lyase</t>
  </si>
  <si>
    <t>old_locus_tag=BF3966</t>
  </si>
  <si>
    <t>BF9343_3862</t>
  </si>
  <si>
    <t>CAH09643.1</t>
  </si>
  <si>
    <t>putative formiminotransferase-cyclodeaminase</t>
  </si>
  <si>
    <t>old_locus_tag=BF3967</t>
  </si>
  <si>
    <t>hutI</t>
  </si>
  <si>
    <t>BF9343_3863</t>
  </si>
  <si>
    <t>CAH09644.1</t>
  </si>
  <si>
    <t>putative imidazolonepropionase</t>
  </si>
  <si>
    <t>old_locus_tag=BF3968</t>
  </si>
  <si>
    <t>ftcD</t>
  </si>
  <si>
    <t>BF9343_3864</t>
  </si>
  <si>
    <t>CAH09645.1</t>
  </si>
  <si>
    <t>putative formimidoyltransferase-cyclodeaminase</t>
  </si>
  <si>
    <t>old_locus_tag=BF3969</t>
  </si>
  <si>
    <t>hutU</t>
  </si>
  <si>
    <t>BF9343_3865</t>
  </si>
  <si>
    <t>CAH09646.1</t>
  </si>
  <si>
    <t>putative urocanate hydratase</t>
  </si>
  <si>
    <t>old_locus_tag=BF3970</t>
  </si>
  <si>
    <t>BF9343_3866</t>
  </si>
  <si>
    <t>CAH09647.1</t>
  </si>
  <si>
    <t>old_locus_tag=BF3971</t>
  </si>
  <si>
    <t>BF9343_3867</t>
  </si>
  <si>
    <t>CAH09648.1</t>
  </si>
  <si>
    <t>putative transmembrane DNA mismatch repair-like protein</t>
  </si>
  <si>
    <t>old_locus_tag=BF3972</t>
  </si>
  <si>
    <t>BF9343_3868</t>
  </si>
  <si>
    <t>CAH09649.1</t>
  </si>
  <si>
    <t>old_locus_tag=BF3973</t>
  </si>
  <si>
    <t>BF9343_3869</t>
  </si>
  <si>
    <t>CAH09650.1</t>
  </si>
  <si>
    <t>old_locus_tag=BF3974</t>
  </si>
  <si>
    <t>rplQ</t>
  </si>
  <si>
    <t>BF9343_3870</t>
  </si>
  <si>
    <t>CAH09651.1</t>
  </si>
  <si>
    <t>putative 50S ribosomal protein L17</t>
  </si>
  <si>
    <t>old_locus_tag=BF3975</t>
  </si>
  <si>
    <t>rpoA</t>
  </si>
  <si>
    <t>BF9343_3871</t>
  </si>
  <si>
    <t>CAH09652.1</t>
  </si>
  <si>
    <t>putative DNA-directed RNA polymerase alpha chain</t>
  </si>
  <si>
    <t>old_locus_tag=BF3976</t>
  </si>
  <si>
    <t>rpsD</t>
  </si>
  <si>
    <t>BF9343_3872</t>
  </si>
  <si>
    <t>CAH09653.1</t>
  </si>
  <si>
    <t>putative 30S ribosomal protein S4</t>
  </si>
  <si>
    <t>old_locus_tag=BF3977</t>
  </si>
  <si>
    <t>rpsK</t>
  </si>
  <si>
    <t>BF9343_3873</t>
  </si>
  <si>
    <t>CAH09654.1</t>
  </si>
  <si>
    <t>putative 30S ribosomal protein S11</t>
  </si>
  <si>
    <t>old_locus_tag=BF3978</t>
  </si>
  <si>
    <t>rpsM</t>
  </si>
  <si>
    <t>BF9343_3874</t>
  </si>
  <si>
    <t>CAH09655.1</t>
  </si>
  <si>
    <t>putative 30S ribosomal protein S13</t>
  </si>
  <si>
    <t>old_locus_tag=BF3979</t>
  </si>
  <si>
    <t>rpmJ</t>
  </si>
  <si>
    <t>BF9343_3875</t>
  </si>
  <si>
    <t>CAH09656.1</t>
  </si>
  <si>
    <t>putative 50S ribosomal protein L36</t>
  </si>
  <si>
    <t>old_locus_tag=BF3980</t>
  </si>
  <si>
    <t>infA</t>
  </si>
  <si>
    <t>BF9343_3876</t>
  </si>
  <si>
    <t>CAH09657.1</t>
  </si>
  <si>
    <t>putative translation initiation factor IF-1</t>
  </si>
  <si>
    <t>old_locus_tag=BF3981</t>
  </si>
  <si>
    <t>map</t>
  </si>
  <si>
    <t>BF9343_3877</t>
  </si>
  <si>
    <t>CAH09658.1</t>
  </si>
  <si>
    <t>putative methionine aminopeptidase</t>
  </si>
  <si>
    <t>old_locus_tag=BF3982</t>
  </si>
  <si>
    <t>secY</t>
  </si>
  <si>
    <t>BF9343_3878</t>
  </si>
  <si>
    <t>CAH09659.1</t>
  </si>
  <si>
    <t>putative transmembrane preprotein translocase SecY subunit</t>
  </si>
  <si>
    <t>old_locus_tag=BF3983</t>
  </si>
  <si>
    <t>rplO</t>
  </si>
  <si>
    <t>BF9343_3879</t>
  </si>
  <si>
    <t>CAH09660.1</t>
  </si>
  <si>
    <t>putative 50S ribosomal protein L15</t>
  </si>
  <si>
    <t>old_locus_tag=BF3984</t>
  </si>
  <si>
    <t>rpmD</t>
  </si>
  <si>
    <t>BF9343_3880</t>
  </si>
  <si>
    <t>CAH09661.1</t>
  </si>
  <si>
    <t>putative 50S ribosomal protein L30</t>
  </si>
  <si>
    <t>old_locus_tag=BF3985</t>
  </si>
  <si>
    <t>rpsE</t>
  </si>
  <si>
    <t>BF9343_3881</t>
  </si>
  <si>
    <t>CAH09662.1</t>
  </si>
  <si>
    <t>putative 30S ribosomal protein S5</t>
  </si>
  <si>
    <t>old_locus_tag=BF3986</t>
  </si>
  <si>
    <t>rplR</t>
  </si>
  <si>
    <t>BF9343_3882</t>
  </si>
  <si>
    <t>CAH09663.1</t>
  </si>
  <si>
    <t>putative 50S ribosomal protein L18</t>
  </si>
  <si>
    <t>old_locus_tag=BF3987</t>
  </si>
  <si>
    <t>rplF</t>
  </si>
  <si>
    <t>BF9343_3883</t>
  </si>
  <si>
    <t>CAH09664.1</t>
  </si>
  <si>
    <t>putative 50S ribosomal protein L6</t>
  </si>
  <si>
    <t>old_locus_tag=BF3988</t>
  </si>
  <si>
    <t>rpsH</t>
  </si>
  <si>
    <t>BF9343_3884</t>
  </si>
  <si>
    <t>CAH09665.1</t>
  </si>
  <si>
    <t>putative 30S ribosomal protein S8</t>
  </si>
  <si>
    <t>old_locus_tag=BF3989</t>
  </si>
  <si>
    <t>rpsN</t>
  </si>
  <si>
    <t>BF9343_3885</t>
  </si>
  <si>
    <t>CAH09666.1</t>
  </si>
  <si>
    <t>putative 30S ribosomal protein S14</t>
  </si>
  <si>
    <t>old_locus_tag=BF3990</t>
  </si>
  <si>
    <t>rplE</t>
  </si>
  <si>
    <t>BF9343_3886</t>
  </si>
  <si>
    <t>CAH09667.1</t>
  </si>
  <si>
    <t>putative 50S ribosomal protein L5</t>
  </si>
  <si>
    <t>old_locus_tag=BF3991</t>
  </si>
  <si>
    <t>rplX</t>
  </si>
  <si>
    <t>BF9343_3887</t>
  </si>
  <si>
    <t>CAH09668.1</t>
  </si>
  <si>
    <t>putative 50S ribosomal protein L24</t>
  </si>
  <si>
    <t>old_locus_tag=BF3992</t>
  </si>
  <si>
    <t>rplN</t>
  </si>
  <si>
    <t>BF9343_3888</t>
  </si>
  <si>
    <t>CAH09669.1</t>
  </si>
  <si>
    <t>putative 50S ribosomal protein L14</t>
  </si>
  <si>
    <t>old_locus_tag=BF3993</t>
  </si>
  <si>
    <t>rpsQ</t>
  </si>
  <si>
    <t>BF9343_3889</t>
  </si>
  <si>
    <t>CAH09670.1</t>
  </si>
  <si>
    <t>putative 30S ribosomal protein S17</t>
  </si>
  <si>
    <t>old_locus_tag=BF3994</t>
  </si>
  <si>
    <t>rpmC</t>
  </si>
  <si>
    <t>BF9343_3890</t>
  </si>
  <si>
    <t>CAH09671.1</t>
  </si>
  <si>
    <t>putative 50S ribosomal protein L29</t>
  </si>
  <si>
    <t>old_locus_tag=BF3995</t>
  </si>
  <si>
    <t>rplP</t>
  </si>
  <si>
    <t>BF9343_3891</t>
  </si>
  <si>
    <t>CAH09672.1</t>
  </si>
  <si>
    <t>putative 50S ribosomal protein L16</t>
  </si>
  <si>
    <t>old_locus_tag=BF3996</t>
  </si>
  <si>
    <t>rpsC</t>
  </si>
  <si>
    <t>BF9343_3892</t>
  </si>
  <si>
    <t>CAH09673.1</t>
  </si>
  <si>
    <t>putative 30S ribosomal protein S3</t>
  </si>
  <si>
    <t>old_locus_tag=BF3997</t>
  </si>
  <si>
    <t>rplV</t>
  </si>
  <si>
    <t>BF9343_3893</t>
  </si>
  <si>
    <t>CAH09674.1</t>
  </si>
  <si>
    <t>putative 50S ribosomal protein L22</t>
  </si>
  <si>
    <t>old_locus_tag=BF3998</t>
  </si>
  <si>
    <t>rpsS</t>
  </si>
  <si>
    <t>BF9343_3894</t>
  </si>
  <si>
    <t>CAH09675.1</t>
  </si>
  <si>
    <t>putative 30S ribosomal protein S19</t>
  </si>
  <si>
    <t>old_locus_tag=BF3999</t>
  </si>
  <si>
    <t>rplB</t>
  </si>
  <si>
    <t>BF9343_3895</t>
  </si>
  <si>
    <t>CAH09676.1</t>
  </si>
  <si>
    <t>putative 50S ribosomal protein L2</t>
  </si>
  <si>
    <t>old_locus_tag=BF4000</t>
  </si>
  <si>
    <t>rplW</t>
  </si>
  <si>
    <t>BF9343_3896</t>
  </si>
  <si>
    <t>CAH09677.1</t>
  </si>
  <si>
    <t>putative 50S ribosomal protein L23</t>
  </si>
  <si>
    <t>old_locus_tag=BF4001</t>
  </si>
  <si>
    <t>rplD</t>
  </si>
  <si>
    <t>BF9343_3897</t>
  </si>
  <si>
    <t>CAH09678.1</t>
  </si>
  <si>
    <t>putative 50S ribosomal protein L4</t>
  </si>
  <si>
    <t>old_locus_tag=BF4002</t>
  </si>
  <si>
    <t>rplC</t>
  </si>
  <si>
    <t>BF9343_3898</t>
  </si>
  <si>
    <t>CAH09679.1</t>
  </si>
  <si>
    <t>putative 50S ribosomal protein L3</t>
  </si>
  <si>
    <t>old_locus_tag=BF4003</t>
  </si>
  <si>
    <t>rpsJ</t>
  </si>
  <si>
    <t>BF9343_3899</t>
  </si>
  <si>
    <t>CAH09680.1</t>
  </si>
  <si>
    <t>putative 30S ribosomal protein S10</t>
  </si>
  <si>
    <t>old_locus_tag=BF4004</t>
  </si>
  <si>
    <t>fusA</t>
  </si>
  <si>
    <t>BF9343_3900</t>
  </si>
  <si>
    <t>CAH09681.1</t>
  </si>
  <si>
    <t>putative translation elongation factor G</t>
  </si>
  <si>
    <t>old_locus_tag=BF4005</t>
  </si>
  <si>
    <t>rpsG</t>
  </si>
  <si>
    <t>BF9343_3901</t>
  </si>
  <si>
    <t>CAH09682.1</t>
  </si>
  <si>
    <t>putative 30S ribosomal protein S7</t>
  </si>
  <si>
    <t>old_locus_tag=BF4006</t>
  </si>
  <si>
    <t>rpsL</t>
  </si>
  <si>
    <t>BF9343_3902</t>
  </si>
  <si>
    <t>CAH09683.1</t>
  </si>
  <si>
    <t>putative 30S ribosomal protein S12</t>
  </si>
  <si>
    <t>old_locus_tag=BF4007</t>
  </si>
  <si>
    <t>BF9343_3903</t>
  </si>
  <si>
    <t>CAH09684.1</t>
  </si>
  <si>
    <t>old_locus_tag=BF4008</t>
  </si>
  <si>
    <t>BF9343_3904</t>
  </si>
  <si>
    <t>CAH09685.1</t>
  </si>
  <si>
    <t>old_locus_tag=BF4009</t>
  </si>
  <si>
    <t>BF9343_3905</t>
  </si>
  <si>
    <t>CAH09686.1</t>
  </si>
  <si>
    <t>old_locus_tag=BF4010</t>
  </si>
  <si>
    <t>BF9343_3906</t>
  </si>
  <si>
    <t>CAH09687.1</t>
  </si>
  <si>
    <t>putative transmembrane protein, transglycosylase associated</t>
  </si>
  <si>
    <t>old_locus_tag=BF4011</t>
  </si>
  <si>
    <t>BF9343_3907</t>
  </si>
  <si>
    <t>CAH09688.1</t>
  </si>
  <si>
    <t>old_locus_tag=BF4012</t>
  </si>
  <si>
    <t>BF9343_3908</t>
  </si>
  <si>
    <t>CAH09689.1</t>
  </si>
  <si>
    <t>old_locus_tag=BF4013</t>
  </si>
  <si>
    <t>rpoC</t>
  </si>
  <si>
    <t>BF9343_3909</t>
  </si>
  <si>
    <t>CAH09690.1</t>
  </si>
  <si>
    <t>putative DNA-directed RNA polymerase beta' chain</t>
  </si>
  <si>
    <t>old_locus_tag=BF4014</t>
  </si>
  <si>
    <t>rpoB</t>
  </si>
  <si>
    <t>BF9343_3910</t>
  </si>
  <si>
    <t>CAH09691.1</t>
  </si>
  <si>
    <t>putative DNA-directed RNA polymerase beta chain</t>
  </si>
  <si>
    <t>old_locus_tag=BF4015</t>
  </si>
  <si>
    <t>rplL</t>
  </si>
  <si>
    <t>BF9343_3911</t>
  </si>
  <si>
    <t>CAH09692.1</t>
  </si>
  <si>
    <t>putative 50S ribosomal protein L7/L12</t>
  </si>
  <si>
    <t>old_locus_tag=BF4016</t>
  </si>
  <si>
    <t>rplJ</t>
  </si>
  <si>
    <t>BF9343_3912</t>
  </si>
  <si>
    <t>CAH09693.1</t>
  </si>
  <si>
    <t>putative 50S ribosomal protein L10</t>
  </si>
  <si>
    <t>old_locus_tag=BF4017</t>
  </si>
  <si>
    <t>rplA</t>
  </si>
  <si>
    <t>BF9343_3913</t>
  </si>
  <si>
    <t>CAH09694.1</t>
  </si>
  <si>
    <t>putative 50S ribosomal protein L1</t>
  </si>
  <si>
    <t>old_locus_tag=BF4018</t>
  </si>
  <si>
    <t>rplK</t>
  </si>
  <si>
    <t>BF9343_3914</t>
  </si>
  <si>
    <t>CAH09695.1</t>
  </si>
  <si>
    <t>putative 50S ribosomal protein L11</t>
  </si>
  <si>
    <t>old_locus_tag=BF4019</t>
  </si>
  <si>
    <t>nusG</t>
  </si>
  <si>
    <t>BF9343_3915</t>
  </si>
  <si>
    <t>CAH09696.1</t>
  </si>
  <si>
    <t>putative transcription antitermination protein</t>
  </si>
  <si>
    <t>old_locus_tag=BF4020</t>
  </si>
  <si>
    <t>secE</t>
  </si>
  <si>
    <t>BF9343_3916</t>
  </si>
  <si>
    <t>CAH09697.1</t>
  </si>
  <si>
    <t>putative preprotein translocase SecE subunit</t>
  </si>
  <si>
    <t>old_locus_tag=BF4021</t>
  </si>
  <si>
    <t>tuf</t>
  </si>
  <si>
    <t>BF9343_3917</t>
  </si>
  <si>
    <t>CAH09698.1</t>
  </si>
  <si>
    <t>Elongation factor Tu</t>
  </si>
  <si>
    <t>old_locus_tag=BF4022</t>
  </si>
  <si>
    <t>BF9343_3918</t>
  </si>
  <si>
    <t>CAH09699.1</t>
  </si>
  <si>
    <t>putative sigma(54) modulation protein</t>
  </si>
  <si>
    <t>old_locus_tag=BF4023</t>
  </si>
  <si>
    <t>BF9343_3919</t>
  </si>
  <si>
    <t>CAH09700.1</t>
  </si>
  <si>
    <t>putative site-specific recombinase</t>
  </si>
  <si>
    <t>old_locus_tag=BF4024</t>
  </si>
  <si>
    <t>BF9343_3920</t>
  </si>
  <si>
    <t>CAH09701.1</t>
  </si>
  <si>
    <t>putative ribosomal protein S21</t>
  </si>
  <si>
    <t>old_locus_tag=BF4025</t>
  </si>
  <si>
    <t>BF9343_3921</t>
  </si>
  <si>
    <t>CAH09702.1</t>
  </si>
  <si>
    <t>old_locus_tag=BF4027</t>
  </si>
  <si>
    <t>BF9343_3922</t>
  </si>
  <si>
    <t>CAH09703.1</t>
  </si>
  <si>
    <t>putative hexapeptide repeat protein</t>
  </si>
  <si>
    <t>old_locus_tag=BF4028</t>
  </si>
  <si>
    <t>kdtA</t>
  </si>
  <si>
    <t>BF9343_3923</t>
  </si>
  <si>
    <t>CAH09704.1</t>
  </si>
  <si>
    <t>3-deoxy-D-manno-octulosonic-acid transferase</t>
  </si>
  <si>
    <t>old_locus_tag=BF4029</t>
  </si>
  <si>
    <t>gltX</t>
  </si>
  <si>
    <t>BF9343_3924</t>
  </si>
  <si>
    <t>CAH09705.1</t>
  </si>
  <si>
    <t>putative glutamyl-tRNA synthetase</t>
  </si>
  <si>
    <t>old_locus_tag=BF4030</t>
  </si>
  <si>
    <t>BF9343_3925</t>
  </si>
  <si>
    <t>CAH09706.1</t>
  </si>
  <si>
    <t>putative transmembrane HD family protein</t>
  </si>
  <si>
    <t>old_locus_tag=BF4031</t>
  </si>
  <si>
    <t>BF9343_3926</t>
  </si>
  <si>
    <t>CAH09707.1</t>
  </si>
  <si>
    <t>putative low molecular weight protein-tyrosine-phosphatase</t>
  </si>
  <si>
    <t>old_locus_tag=BF4032</t>
  </si>
  <si>
    <t>BF9343_3927</t>
  </si>
  <si>
    <t>CAH09708.1</t>
  </si>
  <si>
    <t>old_locus_tag=BF4033</t>
  </si>
  <si>
    <t>BF9343_3928</t>
  </si>
  <si>
    <t>CAH09709.1</t>
  </si>
  <si>
    <t>putative primosomal protein N'</t>
  </si>
  <si>
    <t>old_locus_tag=BF4034</t>
  </si>
  <si>
    <t>BF9343_3929</t>
  </si>
  <si>
    <t>CAH09710.1</t>
  </si>
  <si>
    <t>old_locus_tag=BF4035</t>
  </si>
  <si>
    <t>BF9343_3930</t>
  </si>
  <si>
    <t>CAH09711.1</t>
  </si>
  <si>
    <t>old_locus_tag=BF4036</t>
  </si>
  <si>
    <t>aspA</t>
  </si>
  <si>
    <t>BF9343_3931</t>
  </si>
  <si>
    <t>CAH09712.1</t>
  </si>
  <si>
    <t>putative aspartate ammonia-lyase</t>
  </si>
  <si>
    <t>old_locus_tag=BF4037</t>
  </si>
  <si>
    <t>BF9343_3932</t>
  </si>
  <si>
    <t>CAH09713.1</t>
  </si>
  <si>
    <t>putative transmembrane anaerobic C4-dicarboxylate transporter</t>
  </si>
  <si>
    <t>old_locus_tag=BF4038</t>
  </si>
  <si>
    <t>ansB</t>
  </si>
  <si>
    <t>BF9343_3933</t>
  </si>
  <si>
    <t>CAH09714.1</t>
  </si>
  <si>
    <t>putative L-asparaginase II precursor</t>
  </si>
  <si>
    <t>old_locus_tag=BF4039</t>
  </si>
  <si>
    <t>BF9343_3934</t>
  </si>
  <si>
    <t>CAH09715.1</t>
  </si>
  <si>
    <t>old_locus_tag=BF4040</t>
  </si>
  <si>
    <t>BF9343_3935</t>
  </si>
  <si>
    <t>CAH09716.1</t>
  </si>
  <si>
    <t>old_locus_tag=BF4041</t>
  </si>
  <si>
    <t>BF9343_3936</t>
  </si>
  <si>
    <t>CAH09717.1</t>
  </si>
  <si>
    <t>old_locus_tag=BF4042</t>
  </si>
  <si>
    <t>BF9343_3937</t>
  </si>
  <si>
    <t>putative restriction-modification protein (pseudogene)</t>
  </si>
  <si>
    <t>pseudo;old_locus_tag=BF4043</t>
  </si>
  <si>
    <t>BF9343_3938</t>
  </si>
  <si>
    <t>putative TnpC transposase (pseudogene)</t>
  </si>
  <si>
    <t>pseudo;old_locus_tag=BF4045</t>
  </si>
  <si>
    <t>BF9343_3939</t>
  </si>
  <si>
    <t>putative excisionase (pseudogene)</t>
  </si>
  <si>
    <t>pseudo;old_locus_tag=BF4046</t>
  </si>
  <si>
    <t>BF9343_3940</t>
  </si>
  <si>
    <t>pseudo;old_locus_tag=BF4047</t>
  </si>
  <si>
    <t>BF9343_3941</t>
  </si>
  <si>
    <t>CAH09722.1</t>
  </si>
  <si>
    <t>old_locus_tag=BF4048</t>
  </si>
  <si>
    <t>BF9343_3942</t>
  </si>
  <si>
    <t>CAH09723.1</t>
  </si>
  <si>
    <t>putative IstB/TnpB insertion sequence IS21-like protein</t>
  </si>
  <si>
    <t>old_locus_tag=BF4049</t>
  </si>
  <si>
    <t>BF9343_3943</t>
  </si>
  <si>
    <t>putative transposase for insertion sequence element IS21-like (pseudogene)</t>
  </si>
  <si>
    <t>pseudo;old_locus_tag=BF4050</t>
  </si>
  <si>
    <t>nanH2</t>
  </si>
  <si>
    <t>BF9343_3944</t>
  </si>
  <si>
    <t>CAH09725.1</t>
  </si>
  <si>
    <t>putative neuraminidase precursor</t>
  </si>
  <si>
    <t>old_locus_tag=BF4051</t>
  </si>
  <si>
    <t>BF9343_3945</t>
  </si>
  <si>
    <t>CAH09726.1</t>
  </si>
  <si>
    <t>old_locus_tag=BF4052</t>
  </si>
  <si>
    <t>BF9343_3946</t>
  </si>
  <si>
    <t>CAH09727.1</t>
  </si>
  <si>
    <t>old_locus_tag=BF4053</t>
  </si>
  <si>
    <t>BF9343_3947</t>
  </si>
  <si>
    <t>CAH09728.1</t>
  </si>
  <si>
    <t>putative transmembrane sugar transporter</t>
  </si>
  <si>
    <t>old_locus_tag=BF4054</t>
  </si>
  <si>
    <t>BF9343_3948</t>
  </si>
  <si>
    <t>CAH09729.1</t>
  </si>
  <si>
    <t>old_locus_tag=BF4055</t>
  </si>
  <si>
    <t>BF9343_3949</t>
  </si>
  <si>
    <t>CAH09730.1</t>
  </si>
  <si>
    <t>old_locus_tag=BF4056</t>
  </si>
  <si>
    <t>BF9343_3950</t>
  </si>
  <si>
    <t>CAH09731.1</t>
  </si>
  <si>
    <t>old_locus_tag=BF4057</t>
  </si>
  <si>
    <t>BF9343_3951</t>
  </si>
  <si>
    <t>CAH09732.1</t>
  </si>
  <si>
    <t>old_locus_tag=BF4058</t>
  </si>
  <si>
    <t>BF9343_3952</t>
  </si>
  <si>
    <t>CAH09733.1</t>
  </si>
  <si>
    <t>putative beta-hexosaminidase precursor</t>
  </si>
  <si>
    <t>old_locus_tag=BF4059</t>
  </si>
  <si>
    <t>BF9343_3953</t>
  </si>
  <si>
    <t>CAH09734.1</t>
  </si>
  <si>
    <t>putative beta-glucanase</t>
  </si>
  <si>
    <t>old_locus_tag=BF4060</t>
  </si>
  <si>
    <t>BF9343_3954</t>
  </si>
  <si>
    <t>CAH09735.1</t>
  </si>
  <si>
    <t>old_locus_tag=BF4061</t>
  </si>
  <si>
    <t>BF9343_3955</t>
  </si>
  <si>
    <t>CAH09736.1</t>
  </si>
  <si>
    <t>old_locus_tag=BF4062</t>
  </si>
  <si>
    <t>BF9343_3956</t>
  </si>
  <si>
    <t>CAH09737.1</t>
  </si>
  <si>
    <t>old_locus_tag=BF4063</t>
  </si>
  <si>
    <t>BF9343_3957</t>
  </si>
  <si>
    <t>CAH09738.1</t>
  </si>
  <si>
    <t>old_locus_tag=BF4064</t>
  </si>
  <si>
    <t>BF9343_3958</t>
  </si>
  <si>
    <t>CAH09739.1</t>
  </si>
  <si>
    <t>old_locus_tag=BF4065</t>
  </si>
  <si>
    <t>BF9343_3959</t>
  </si>
  <si>
    <t>putative reverse transcriptase (pseudogene)</t>
  </si>
  <si>
    <t>pseudo;old_locus_tag=BF4066</t>
  </si>
  <si>
    <t>BF9343_3960</t>
  </si>
  <si>
    <t>pseudo;old_locus_tag=BF4067</t>
  </si>
  <si>
    <t>BF9343_3961</t>
  </si>
  <si>
    <t>pseudo;old_locus_tag=BF4068</t>
  </si>
  <si>
    <t>BF9343_3962</t>
  </si>
  <si>
    <t>CAH09743.1</t>
  </si>
  <si>
    <t>old_locus_tag=BF4069</t>
  </si>
  <si>
    <t>BF9343_3963</t>
  </si>
  <si>
    <t>CAH09744.1</t>
  </si>
  <si>
    <t>old_locus_tag=BF4070</t>
  </si>
  <si>
    <t>BF9343_3964</t>
  </si>
  <si>
    <t>CAH09745.1</t>
  </si>
  <si>
    <t>putative IstB IS21 family transposase protein</t>
  </si>
  <si>
    <t>old_locus_tag=BF4071</t>
  </si>
  <si>
    <t>BF9343_3965</t>
  </si>
  <si>
    <t>pseudo;old_locus_tag=BF4072</t>
  </si>
  <si>
    <t>BF9343_3966</t>
  </si>
  <si>
    <t>CAH09747.1</t>
  </si>
  <si>
    <t>old_locus_tag=BF4073</t>
  </si>
  <si>
    <t>BF9343_3967</t>
  </si>
  <si>
    <t>CAH09748.1</t>
  </si>
  <si>
    <t>old_locus_tag=BF4074</t>
  </si>
  <si>
    <t>BF9343_3968</t>
  </si>
  <si>
    <t>CAH09749.1</t>
  </si>
  <si>
    <t>possible recombination enzyme</t>
  </si>
  <si>
    <t>old_locus_tag=BF4075</t>
  </si>
  <si>
    <t>BF9343_3969</t>
  </si>
  <si>
    <t>CAH09750.1</t>
  </si>
  <si>
    <t>old_locus_tag=BF4076</t>
  </si>
  <si>
    <t>BF9343_3970</t>
  </si>
  <si>
    <t>CAH09751.1</t>
  </si>
  <si>
    <t>old_locus_tag=BF4077</t>
  </si>
  <si>
    <t>BF9343_3971</t>
  </si>
  <si>
    <t>CAH09752.1</t>
  </si>
  <si>
    <t>old_locus_tag=BF4078</t>
  </si>
  <si>
    <t>BF9343_3972</t>
  </si>
  <si>
    <t>CAH09753.1</t>
  </si>
  <si>
    <t>old_locus_tag=BF4079</t>
  </si>
  <si>
    <t>BF9343_3973</t>
  </si>
  <si>
    <t>CAH09754.1</t>
  </si>
  <si>
    <t>old_locus_tag=BF4080</t>
  </si>
  <si>
    <t>BF9343_3974</t>
  </si>
  <si>
    <t>CAH09755.1</t>
  </si>
  <si>
    <t>old_locus_tag=BF4081</t>
  </si>
  <si>
    <t>BF9343_3975</t>
  </si>
  <si>
    <t>CAH09756.1</t>
  </si>
  <si>
    <t>putative vitamin B12 related Cobalamin adenosyltransferase</t>
  </si>
  <si>
    <t>old_locus_tag=BF4082</t>
  </si>
  <si>
    <t>BF9343_3976</t>
  </si>
  <si>
    <t>CAH09757.1</t>
  </si>
  <si>
    <t>old_locus_tag=BF4083</t>
  </si>
  <si>
    <t>BF9343_3977</t>
  </si>
  <si>
    <t>CAH09758.1</t>
  </si>
  <si>
    <t>old_locus_tag=BF4084</t>
  </si>
  <si>
    <t>BF9343_3978</t>
  </si>
  <si>
    <t>CAH09759.1</t>
  </si>
  <si>
    <t>old_locus_tag=BF4085</t>
  </si>
  <si>
    <t>BF9343_3979</t>
  </si>
  <si>
    <t>CAH09760.1</t>
  </si>
  <si>
    <t>old_locus_tag=BF4086</t>
  </si>
  <si>
    <t>BF9343_3980</t>
  </si>
  <si>
    <t>CAH09761.1</t>
  </si>
  <si>
    <t>old_locus_tag=BF4087</t>
  </si>
  <si>
    <t>tsr26</t>
  </si>
  <si>
    <t>BF9343_3981</t>
  </si>
  <si>
    <t>CAH09762.1</t>
  </si>
  <si>
    <t>old_locus_tag=BF4088</t>
  </si>
  <si>
    <t>BF9343_3982</t>
  </si>
  <si>
    <t>CAH09763.1</t>
  </si>
  <si>
    <t>old_locus_tag=BF4089</t>
  </si>
  <si>
    <t>BF9343_3983</t>
  </si>
  <si>
    <t>CAH09764.1</t>
  </si>
  <si>
    <t>old_locus_tag=BF4090</t>
  </si>
  <si>
    <t>BF9343_3984</t>
  </si>
  <si>
    <t>CAH09765.1</t>
  </si>
  <si>
    <t>putative O-antigen related protein</t>
  </si>
  <si>
    <t>old_locus_tag=BF4091</t>
  </si>
  <si>
    <t>BF9343_3985</t>
  </si>
  <si>
    <t>CAH09766.1</t>
  </si>
  <si>
    <t>old_locus_tag=BF4092</t>
  </si>
  <si>
    <t>BF9343_3986</t>
  </si>
  <si>
    <t>CAH09767.1</t>
  </si>
  <si>
    <t>old_locus_tag=BF4093</t>
  </si>
  <si>
    <t>BF9343_3987</t>
  </si>
  <si>
    <t>CAH09768.1</t>
  </si>
  <si>
    <t>possible bacterial surface protein</t>
  </si>
  <si>
    <t>old_locus_tag=BF4094</t>
  </si>
  <si>
    <t>BF9343_3988</t>
  </si>
  <si>
    <t>CAH09769.1</t>
  </si>
  <si>
    <t>old_locus_tag=BF4095</t>
  </si>
  <si>
    <t>BF9343_3989</t>
  </si>
  <si>
    <t>CAH09770.1</t>
  </si>
  <si>
    <t>old_locus_tag=BF4096</t>
  </si>
  <si>
    <t>BF9343_3990</t>
  </si>
  <si>
    <t>CAH09771.1</t>
  </si>
  <si>
    <t>old_locus_tag=BF4097</t>
  </si>
  <si>
    <t>BF9343_3991</t>
  </si>
  <si>
    <t>CAH09772.1</t>
  </si>
  <si>
    <t>old_locus_tag=BF4098</t>
  </si>
  <si>
    <t>BF9343_3992</t>
  </si>
  <si>
    <t>CAH09773.1</t>
  </si>
  <si>
    <t>putative NUDIX/MutT-family protein</t>
  </si>
  <si>
    <t>old_locus_tag=BF4099</t>
  </si>
  <si>
    <t>BF9343_3993</t>
  </si>
  <si>
    <t>CAH09774.1</t>
  </si>
  <si>
    <t>old_locus_tag=BF4100</t>
  </si>
  <si>
    <t>BF9343_3994</t>
  </si>
  <si>
    <t>CAH09775.1</t>
  </si>
  <si>
    <t>old_locus_tag=BF4101</t>
  </si>
  <si>
    <t>BF9343_3995</t>
  </si>
  <si>
    <t>CAH09776.1</t>
  </si>
  <si>
    <t>putative two-component sensor histidine kinase transcriptional regulator</t>
  </si>
  <si>
    <t>old_locus_tag=BF4102</t>
  </si>
  <si>
    <t>BF9343_3996</t>
  </si>
  <si>
    <t>CAH09777.1</t>
  </si>
  <si>
    <t>putative two-component response regulator autolysis regulator LytR</t>
  </si>
  <si>
    <t>old_locus_tag=BF4103</t>
  </si>
  <si>
    <t>BF9343_3997</t>
  </si>
  <si>
    <t>CAH09778.1</t>
  </si>
  <si>
    <t>putative transmembrane ferredoxin-like protein</t>
  </si>
  <si>
    <t>old_locus_tag=BF4104</t>
  </si>
  <si>
    <t>BF9343_3998</t>
  </si>
  <si>
    <t>CAH09779.1</t>
  </si>
  <si>
    <t>old_locus_tag=BF4105</t>
  </si>
  <si>
    <t>BF9343_3999</t>
  </si>
  <si>
    <t>CAH09780.1</t>
  </si>
  <si>
    <t>old_locus_tag=BF4106</t>
  </si>
  <si>
    <t>BF9343_4000</t>
  </si>
  <si>
    <t>CAH09781.1</t>
  </si>
  <si>
    <t>old_locus_tag=BF4107</t>
  </si>
  <si>
    <t>BF9343_4001</t>
  </si>
  <si>
    <t>CAH09782.1</t>
  </si>
  <si>
    <t>old_locus_tag=BF4108</t>
  </si>
  <si>
    <t>lacA</t>
  </si>
  <si>
    <t>BF9343_4002</t>
  </si>
  <si>
    <t>CAH09783.1</t>
  </si>
  <si>
    <t>putative thiogalactoside transacetylase</t>
  </si>
  <si>
    <t>old_locus_tag=BF4109</t>
  </si>
  <si>
    <t>BF9343_4003</t>
  </si>
  <si>
    <t>CAH09784.1</t>
  </si>
  <si>
    <t>putative transcriptional regulator GerE, LuxR family</t>
  </si>
  <si>
    <t>old_locus_tag=BF4110</t>
  </si>
  <si>
    <t>BF9343_4004</t>
  </si>
  <si>
    <t>CAH09785.1</t>
  </si>
  <si>
    <t>putative methylated-DNA--protein-cysteine methyltransferase</t>
  </si>
  <si>
    <t>old_locus_tag=BF4111</t>
  </si>
  <si>
    <t>BF9343_4005</t>
  </si>
  <si>
    <t>CAH09786.1</t>
  </si>
  <si>
    <t>old_locus_tag=BF4112</t>
  </si>
  <si>
    <t>BF9343_4006</t>
  </si>
  <si>
    <t>CAH09787.1</t>
  </si>
  <si>
    <t>old_locus_tag=BF4113</t>
  </si>
  <si>
    <t>BF9343_4007</t>
  </si>
  <si>
    <t>CAH09788.1</t>
  </si>
  <si>
    <t>old_locus_tag=BF4114</t>
  </si>
  <si>
    <t>BF9343_4008</t>
  </si>
  <si>
    <t>CAH09789.1</t>
  </si>
  <si>
    <t>old_locus_tag=BF4115</t>
  </si>
  <si>
    <t>BF9343_4009</t>
  </si>
  <si>
    <t>CAH09790.1</t>
  </si>
  <si>
    <t>old_locus_tag=BF4116</t>
  </si>
  <si>
    <t>BF9343_4010</t>
  </si>
  <si>
    <t>CAH09791.1</t>
  </si>
  <si>
    <t>old_locus_tag=BF4117</t>
  </si>
  <si>
    <t>BF9343_4011</t>
  </si>
  <si>
    <t>CAH09792.1</t>
  </si>
  <si>
    <t>old_locus_tag=BF4118</t>
  </si>
  <si>
    <t>BF9343_4012</t>
  </si>
  <si>
    <t>CAH09793.1</t>
  </si>
  <si>
    <t>old_locus_tag=BF4119</t>
  </si>
  <si>
    <t>BF9343_4013</t>
  </si>
  <si>
    <t>CAH09794.1</t>
  </si>
  <si>
    <t>old_locus_tag=BF4120</t>
  </si>
  <si>
    <t>BF9343_4014</t>
  </si>
  <si>
    <t>pseudo;old_locus_tag=BF4121</t>
  </si>
  <si>
    <t>BF9343_4015</t>
  </si>
  <si>
    <t>putative integrase (pseudogene)</t>
  </si>
  <si>
    <t>pseudo;old_locus_tag=BF4122</t>
  </si>
  <si>
    <t>BF9343_4016</t>
  </si>
  <si>
    <t>CAH09797.1</t>
  </si>
  <si>
    <t>old_locus_tag=BF4124</t>
  </si>
  <si>
    <t>BF9343_4017</t>
  </si>
  <si>
    <t>CAH09798.1</t>
  </si>
  <si>
    <t>putative mannose-1-phosphate guanylyltransferase</t>
  </si>
  <si>
    <t>old_locus_tag=BF4125</t>
  </si>
  <si>
    <t>BF9343_4018</t>
  </si>
  <si>
    <t>CAH09799.1</t>
  </si>
  <si>
    <t>putative Hit-family protein</t>
  </si>
  <si>
    <t>old_locus_tag=BF4126</t>
  </si>
  <si>
    <t>greA</t>
  </si>
  <si>
    <t>BF9343_4019</t>
  </si>
  <si>
    <t>CAH09800.1</t>
  </si>
  <si>
    <t>putative transcription elongation factor</t>
  </si>
  <si>
    <t>old_locus_tag=BF4127</t>
  </si>
  <si>
    <t>BF9343_4020</t>
  </si>
  <si>
    <t>CAH09801.1</t>
  </si>
  <si>
    <t>old_locus_tag=BF4128</t>
  </si>
  <si>
    <t>pnpA</t>
  </si>
  <si>
    <t>BF9343_4021</t>
  </si>
  <si>
    <t>CAH09802.1</t>
  </si>
  <si>
    <t>putative polyribonucleotide nucleotidyltransferase</t>
  </si>
  <si>
    <t>old_locus_tag=BF4129</t>
  </si>
  <si>
    <t>BF9343_4022</t>
  </si>
  <si>
    <t>CAH09803.1</t>
  </si>
  <si>
    <t>old_locus_tag=BF4130</t>
  </si>
  <si>
    <t>BF9343_4023</t>
  </si>
  <si>
    <t>CAH09804.1</t>
  </si>
  <si>
    <t>old_locus_tag=BF4131</t>
  </si>
  <si>
    <t>BF9343_4024</t>
  </si>
  <si>
    <t>CAH09805.1</t>
  </si>
  <si>
    <t>old_locus_tag=BF4132</t>
  </si>
  <si>
    <t>BF9343_4025</t>
  </si>
  <si>
    <t>CAH09806.1</t>
  </si>
  <si>
    <t>old_locus_tag=BF4133</t>
  </si>
  <si>
    <t>BF9343_4026</t>
  </si>
  <si>
    <t>CAH09807.1</t>
  </si>
  <si>
    <t>old_locus_tag=BF4134</t>
  </si>
  <si>
    <t>BF9343_4027</t>
  </si>
  <si>
    <t>CAH09808.1</t>
  </si>
  <si>
    <t>old_locus_tag=BF4135</t>
  </si>
  <si>
    <t>BF9343_4028</t>
  </si>
  <si>
    <t>CAH09809.1</t>
  </si>
  <si>
    <t>old_locus_tag=BF4136</t>
  </si>
  <si>
    <t>BF9343_4029</t>
  </si>
  <si>
    <t>CAH09810.1</t>
  </si>
  <si>
    <t>putative butyrate kinase</t>
  </si>
  <si>
    <t>old_locus_tag=BF4137</t>
  </si>
  <si>
    <t>BF9343_4030</t>
  </si>
  <si>
    <t>CAH09811.1</t>
  </si>
  <si>
    <t>putative phosphate acetyl/butyryltransferase</t>
  </si>
  <si>
    <t>old_locus_tag=BF4138</t>
  </si>
  <si>
    <t>BF9343_4031</t>
  </si>
  <si>
    <t>CAH09812.1</t>
  </si>
  <si>
    <t>old_locus_tag=BF4139</t>
  </si>
  <si>
    <t>BF9343_4032</t>
  </si>
  <si>
    <t>CAH09813.1</t>
  </si>
  <si>
    <t>putative muramoyltetrapeptide carboxypeptidase</t>
  </si>
  <si>
    <t>old_locus_tag=BF4140</t>
  </si>
  <si>
    <t>BF9343_4033</t>
  </si>
  <si>
    <t>CAH09814.1</t>
  </si>
  <si>
    <t>old_locus_tag=BF4141</t>
  </si>
  <si>
    <t>sufE</t>
  </si>
  <si>
    <t>BF9343_4034</t>
  </si>
  <si>
    <t>CAH09815.1</t>
  </si>
  <si>
    <t>putative SufE Fe/S-cluster-related protein</t>
  </si>
  <si>
    <t>old_locus_tag=BF4142</t>
  </si>
  <si>
    <t>BF9343_4035</t>
  </si>
  <si>
    <t>CAH09816.1</t>
  </si>
  <si>
    <t>old_locus_tag=BF4143</t>
  </si>
  <si>
    <t>BF9343_4036</t>
  </si>
  <si>
    <t>CAH09817.1</t>
  </si>
  <si>
    <t>old_locus_tag=BF4144</t>
  </si>
  <si>
    <t>BF9343_4037</t>
  </si>
  <si>
    <t>CAH09818.1</t>
  </si>
  <si>
    <t>putative transmembrane CAAX amino terminal protease family</t>
  </si>
  <si>
    <t>old_locus_tag=BF4145</t>
  </si>
  <si>
    <t>BF9343_4038</t>
  </si>
  <si>
    <t>CAH09819.1</t>
  </si>
  <si>
    <t>old_locus_tag=BF4146</t>
  </si>
  <si>
    <t>BF9343_4039</t>
  </si>
  <si>
    <t>CAH09820.1</t>
  </si>
  <si>
    <t>old_locus_tag=BF4146A</t>
  </si>
  <si>
    <t>ribF</t>
  </si>
  <si>
    <t>BF9343_4040</t>
  </si>
  <si>
    <t>CAH09821.1</t>
  </si>
  <si>
    <t>putative riboflavin biosynthesis protein RibF</t>
  </si>
  <si>
    <t>old_locus_tag=BF4147</t>
  </si>
  <si>
    <t>BF9343_4041</t>
  </si>
  <si>
    <t>CAH09822.1</t>
  </si>
  <si>
    <t>putative haloacid dehalogenase-type hydrolase</t>
  </si>
  <si>
    <t>old_locus_tag=BF4148</t>
  </si>
  <si>
    <t>BF9343_4042</t>
  </si>
  <si>
    <t>CAH09823.1</t>
  </si>
  <si>
    <t>putative transmembrane calcium-transporting ATPase</t>
  </si>
  <si>
    <t>old_locus_tag=BF4149</t>
  </si>
  <si>
    <t>BF9343_4043</t>
  </si>
  <si>
    <t>CAH09824.1</t>
  </si>
  <si>
    <t>old_locus_tag=BF4150</t>
  </si>
  <si>
    <t>BF9343_4044</t>
  </si>
  <si>
    <t>CAH09825.1</t>
  </si>
  <si>
    <t>putative transmembrane Na+/Pi-cotransporter</t>
  </si>
  <si>
    <t>old_locus_tag=BF4151</t>
  </si>
  <si>
    <t>BF9343_4045</t>
  </si>
  <si>
    <t>CAH09826.1</t>
  </si>
  <si>
    <t>putative phosphoribulose/uridine kinase</t>
  </si>
  <si>
    <t>old_locus_tag=BF4152</t>
  </si>
  <si>
    <t>BF9343_4046</t>
  </si>
  <si>
    <t>CAH09827.1</t>
  </si>
  <si>
    <t>putative two-component regulator sensor histidine kinase transcriptional regulator</t>
  </si>
  <si>
    <t>old_locus_tag=BF4153</t>
  </si>
  <si>
    <t>BF9343_4047</t>
  </si>
  <si>
    <t>CAH09828.1</t>
  </si>
  <si>
    <t>old_locus_tag=BF4154</t>
  </si>
  <si>
    <t>BF9343_4048</t>
  </si>
  <si>
    <t>CAH09829.1</t>
  </si>
  <si>
    <t>conserved hypothetical exported protein, possible ATP/GTP-binding</t>
  </si>
  <si>
    <t>old_locus_tag=BF4155</t>
  </si>
  <si>
    <t>BF9343_4049</t>
  </si>
  <si>
    <t>CAH09830.1</t>
  </si>
  <si>
    <t>old_locus_tag=BF4156</t>
  </si>
  <si>
    <t>BF9343_4050</t>
  </si>
  <si>
    <t>CAH09831.1</t>
  </si>
  <si>
    <t>old_locus_tag=BF4157</t>
  </si>
  <si>
    <t>BF9343_4051</t>
  </si>
  <si>
    <t>CAH09832.1</t>
  </si>
  <si>
    <t>old_locus_tag=BF4158</t>
  </si>
  <si>
    <t>BF9343_4052</t>
  </si>
  <si>
    <t>CAH09833.1</t>
  </si>
  <si>
    <t>putative RNA polymerase sigma-54 factor</t>
  </si>
  <si>
    <t>old_locus_tag=BF4160</t>
  </si>
  <si>
    <t>BF9343_4053</t>
  </si>
  <si>
    <t>CAH09834.1</t>
  </si>
  <si>
    <t>old_locus_tag=BF4161</t>
  </si>
  <si>
    <t>BF9343_4054</t>
  </si>
  <si>
    <t>CAH09835.1</t>
  </si>
  <si>
    <t>putative glycine cleavage system H protein</t>
  </si>
  <si>
    <t>old_locus_tag=BF4162</t>
  </si>
  <si>
    <t>purE</t>
  </si>
  <si>
    <t>BF9343_4055</t>
  </si>
  <si>
    <t>CAH09836.1</t>
  </si>
  <si>
    <t>putative transmembrane phosphoribosylaminoimidazole carboxylase</t>
  </si>
  <si>
    <t>old_locus_tag=BF4163</t>
  </si>
  <si>
    <t>BF9343_4056</t>
  </si>
  <si>
    <t>CAH09837.1</t>
  </si>
  <si>
    <t>putative GcpE terpenoid biosynthesis protein</t>
  </si>
  <si>
    <t>old_locus_tag=BF4164</t>
  </si>
  <si>
    <t>BF9343_4057</t>
  </si>
  <si>
    <t>CAH09838.1</t>
  </si>
  <si>
    <t>old_locus_tag=BF4165</t>
  </si>
  <si>
    <t>BF9343_4058</t>
  </si>
  <si>
    <t>CAH09839.1</t>
  </si>
  <si>
    <t>possible xylosidase/arabinosidase</t>
  </si>
  <si>
    <t>old_locus_tag=BF4166</t>
  </si>
  <si>
    <t>BF9343_4059</t>
  </si>
  <si>
    <t>CAH09840.1</t>
  </si>
  <si>
    <t>old_locus_tag=BF4167</t>
  </si>
  <si>
    <t>BF9343_4060</t>
  </si>
  <si>
    <t>CAH09841.1</t>
  </si>
  <si>
    <t>old_locus_tag=BF4168</t>
  </si>
  <si>
    <t>BF9343_4061</t>
  </si>
  <si>
    <t>CAH09842.1</t>
  </si>
  <si>
    <t>old_locus_tag=BF4169</t>
  </si>
  <si>
    <t>bglX</t>
  </si>
  <si>
    <t>BF9343_4062</t>
  </si>
  <si>
    <t>CAH09843.1</t>
  </si>
  <si>
    <t>periplasmic beta-glucosidase precursor</t>
  </si>
  <si>
    <t>old_locus_tag=BF4170</t>
  </si>
  <si>
    <t>BF9343_4063</t>
  </si>
  <si>
    <t>CAH09844.1</t>
  </si>
  <si>
    <t>old_locus_tag=BF4171</t>
  </si>
  <si>
    <t>BF9343_4064</t>
  </si>
  <si>
    <t>CAH09845.1</t>
  </si>
  <si>
    <t>putative carboxy-terminal processing protease precursor</t>
  </si>
  <si>
    <t>old_locus_tag=BF4172</t>
  </si>
  <si>
    <t>BF9343_4065</t>
  </si>
  <si>
    <t>CAH09846.1</t>
  </si>
  <si>
    <t>putative PfkB family carbohydrate kinase</t>
  </si>
  <si>
    <t>old_locus_tag=BF4173</t>
  </si>
  <si>
    <t>tRNA-Asn</t>
  </si>
  <si>
    <t>BF9343_4066</t>
  </si>
  <si>
    <t>CAH09847.1</t>
  </si>
  <si>
    <t>old_locus_tag=BF4174</t>
  </si>
  <si>
    <t>BF9343_4067</t>
  </si>
  <si>
    <t>CAH09848.1</t>
  </si>
  <si>
    <t>old_locus_tag=BF4175</t>
  </si>
  <si>
    <t>BF9343_4068</t>
  </si>
  <si>
    <t>CAH09849.1</t>
  </si>
  <si>
    <t>old_locus_tag=BF4176</t>
  </si>
  <si>
    <t>BF9343_4069</t>
  </si>
  <si>
    <t>CAH09850.1</t>
  </si>
  <si>
    <t>old_locus_tag=BF4177</t>
  </si>
  <si>
    <t>BF9343_4070</t>
  </si>
  <si>
    <t>CAH09851.1</t>
  </si>
  <si>
    <t>old_locus_tag=BF4178</t>
  </si>
  <si>
    <t>BF9343_4071</t>
  </si>
  <si>
    <t>CAH09852.1</t>
  </si>
  <si>
    <t>old_locus_tag=BF4179</t>
  </si>
  <si>
    <t>BF9343_4072</t>
  </si>
  <si>
    <t>CAH09853.1</t>
  </si>
  <si>
    <t>putative pyruvate formate-lyase activating enzyme</t>
  </si>
  <si>
    <t>old_locus_tag=BF4180</t>
  </si>
  <si>
    <t>pflD</t>
  </si>
  <si>
    <t>BF9343_4073</t>
  </si>
  <si>
    <t>CAH09854.1</t>
  </si>
  <si>
    <t>putative formate acetyltransferase (pyruvate formate-lyase)</t>
  </si>
  <si>
    <t>old_locus_tag=BF4181</t>
  </si>
  <si>
    <t>BF9343_4074</t>
  </si>
  <si>
    <t>CAH09855.1</t>
  </si>
  <si>
    <t>old_locus_tag=BF4182</t>
  </si>
  <si>
    <t>BF9343_4075</t>
  </si>
  <si>
    <t>CAH09856.1</t>
  </si>
  <si>
    <t>old_locus_tag=BF4183</t>
  </si>
  <si>
    <t>BF9343_4076</t>
  </si>
  <si>
    <t>CAH09857.1</t>
  </si>
  <si>
    <t>old_locus_tag=BF4184</t>
  </si>
  <si>
    <t>BF9343_4077</t>
  </si>
  <si>
    <t>CAH09858.1</t>
  </si>
  <si>
    <t>old_locus_tag=BF4185</t>
  </si>
  <si>
    <t>BF9343_4078</t>
  </si>
  <si>
    <t>CAH09859.1</t>
  </si>
  <si>
    <t>possible amidophosphoribosyl-transferase</t>
  </si>
  <si>
    <t>old_locus_tag=BF4186</t>
  </si>
  <si>
    <t>suhB</t>
  </si>
  <si>
    <t>BF9343_4079</t>
  </si>
  <si>
    <t>CAH09860.1</t>
  </si>
  <si>
    <t>putative inositol-1-monophosphatase</t>
  </si>
  <si>
    <t>old_locus_tag=BF4187</t>
  </si>
  <si>
    <t>BF9343_4080</t>
  </si>
  <si>
    <t>CAH09861.1</t>
  </si>
  <si>
    <t>old_locus_tag=BF4188</t>
  </si>
  <si>
    <t>BF9343_4081</t>
  </si>
  <si>
    <t>CAH09862.1</t>
  </si>
  <si>
    <t>putative alpha-galactosidase/melibiase</t>
  </si>
  <si>
    <t>old_locus_tag=BF4189</t>
  </si>
  <si>
    <t>BF9343_4082</t>
  </si>
  <si>
    <t>CAH09863.1</t>
  </si>
  <si>
    <t>old_locus_tag=BF4190</t>
  </si>
  <si>
    <t>BF9343_4083</t>
  </si>
  <si>
    <t>CAH09864.1</t>
  </si>
  <si>
    <t>old_locus_tag=BF4191</t>
  </si>
  <si>
    <t>BF9343_4084</t>
  </si>
  <si>
    <t>CAH09865.1</t>
  </si>
  <si>
    <t>old_locus_tag=BF4192</t>
  </si>
  <si>
    <t>BF9343_4085</t>
  </si>
  <si>
    <t>CAH09866.1</t>
  </si>
  <si>
    <t>old_locus_tag=BF4193</t>
  </si>
  <si>
    <t>BF9343_4086</t>
  </si>
  <si>
    <t>CAH09867.1</t>
  </si>
  <si>
    <t>putative lipopolysaccharide biosynthesis protein</t>
  </si>
  <si>
    <t>old_locus_tag=BF4194</t>
  </si>
  <si>
    <t>BF9343_4087</t>
  </si>
  <si>
    <t>CAH09868.1</t>
  </si>
  <si>
    <t>old_locus_tag=BF4195</t>
  </si>
  <si>
    <t>BF9343_4088</t>
  </si>
  <si>
    <t>CAH09869.1</t>
  </si>
  <si>
    <t>old_locus_tag=BF4196</t>
  </si>
  <si>
    <t>BF9343_4089</t>
  </si>
  <si>
    <t>CAH09870.1</t>
  </si>
  <si>
    <t>possible regulatory protein</t>
  </si>
  <si>
    <t>old_locus_tag=BF4197</t>
  </si>
  <si>
    <t>BF9343_4090</t>
  </si>
  <si>
    <t>CAH09871.1</t>
  </si>
  <si>
    <t>old_locus_tag=BF4198</t>
  </si>
  <si>
    <t>BF9343_4091</t>
  </si>
  <si>
    <t>CAH09872.1</t>
  </si>
  <si>
    <t>old_locus_tag=BF4199</t>
  </si>
  <si>
    <t>BF9343_4092</t>
  </si>
  <si>
    <t>CAH09873.1</t>
  </si>
  <si>
    <t>old_locus_tag=BF4200</t>
  </si>
  <si>
    <t>BF9343_4093</t>
  </si>
  <si>
    <t>CAH09874.1</t>
  </si>
  <si>
    <t>old_locus_tag=BF4202</t>
  </si>
  <si>
    <t>BF9343_4094</t>
  </si>
  <si>
    <t>CAH09875.1</t>
  </si>
  <si>
    <t>old_locus_tag=BF4203</t>
  </si>
  <si>
    <t>BF9343_4095</t>
  </si>
  <si>
    <t>CAH09876.1</t>
  </si>
  <si>
    <t>old_locus_tag=BF4204</t>
  </si>
  <si>
    <t>BF9343_4096</t>
  </si>
  <si>
    <t>CAH09877.1</t>
  </si>
  <si>
    <t>old_locus_tag=BF4205</t>
  </si>
  <si>
    <t>BF9343_4097</t>
  </si>
  <si>
    <t>CAH09878.1</t>
  </si>
  <si>
    <t>old_locus_tag=BF4206</t>
  </si>
  <si>
    <t>BF9343_4098</t>
  </si>
  <si>
    <t>CAH09879.1</t>
  </si>
  <si>
    <t>old_locus_tag=BF4207</t>
  </si>
  <si>
    <t>BF9343_4099</t>
  </si>
  <si>
    <t>CAH09880.1</t>
  </si>
  <si>
    <t>old_locus_tag=BF4208</t>
  </si>
  <si>
    <t>BF9343_4100</t>
  </si>
  <si>
    <t>CAH09881.1</t>
  </si>
  <si>
    <t>old_locus_tag=BF4209</t>
  </si>
  <si>
    <t>BF9343_4101</t>
  </si>
  <si>
    <t>CAH09882.1</t>
  </si>
  <si>
    <t>old_locus_tag=BF4210</t>
  </si>
  <si>
    <t>BF9343_4102</t>
  </si>
  <si>
    <t>CAH09883.1</t>
  </si>
  <si>
    <t>old_locus_tag=BF4211</t>
  </si>
  <si>
    <t>BF9343_4103</t>
  </si>
  <si>
    <t>CAH09884.1</t>
  </si>
  <si>
    <t>old_locus_tag=BF4212</t>
  </si>
  <si>
    <t>BF9343_4104</t>
  </si>
  <si>
    <t>pseudo;old_locus_tag=BF4212A</t>
  </si>
  <si>
    <t>BF9343_4105</t>
  </si>
  <si>
    <t>CAH09886.1</t>
  </si>
  <si>
    <t>old_locus_tag=BF4213</t>
  </si>
  <si>
    <t>BF9343_4106</t>
  </si>
  <si>
    <t>CAH09887.1</t>
  </si>
  <si>
    <t>putative MutT/NUDIX family protein</t>
  </si>
  <si>
    <t>old_locus_tag=BF4214</t>
  </si>
  <si>
    <t>BF9343_4107</t>
  </si>
  <si>
    <t>CAH09888.1</t>
  </si>
  <si>
    <t>putative TPR-repeat protein</t>
  </si>
  <si>
    <t>old_locus_tag=BF4215</t>
  </si>
  <si>
    <t>BF9343_4108</t>
  </si>
  <si>
    <t>CAH09889.1</t>
  </si>
  <si>
    <t>old_locus_tag=BF4216</t>
  </si>
  <si>
    <t>topA</t>
  </si>
  <si>
    <t>BF9343_4109</t>
  </si>
  <si>
    <t>CAH09890.1</t>
  </si>
  <si>
    <t>old_locus_tag=BF4217</t>
  </si>
  <si>
    <t>BF9343_4110</t>
  </si>
  <si>
    <t>CAH09891.1</t>
  </si>
  <si>
    <t>old_locus_tag=BF4218</t>
  </si>
  <si>
    <t>argS</t>
  </si>
  <si>
    <t>BF9343_4111</t>
  </si>
  <si>
    <t>CAH09892.1</t>
  </si>
  <si>
    <t>putative arginyl-tRNA synthetase</t>
  </si>
  <si>
    <t>old_locus_tag=BF4219</t>
  </si>
  <si>
    <t>hup3</t>
  </si>
  <si>
    <t>BF9343_4112</t>
  </si>
  <si>
    <t>CAH09893.1</t>
  </si>
  <si>
    <t>putative histone-like DNA-binding protein HU3</t>
  </si>
  <si>
    <t>old_locus_tag=BF4220</t>
  </si>
  <si>
    <t>BF9343_4113</t>
  </si>
  <si>
    <t>CAH09894.1</t>
  </si>
  <si>
    <t>putative transmembrane rhomboid family protein</t>
  </si>
  <si>
    <t>old_locus_tag=BF4221</t>
  </si>
  <si>
    <t>BF9343_4114</t>
  </si>
  <si>
    <t>CAH09895.1</t>
  </si>
  <si>
    <t>old_locus_tag=BF4222</t>
  </si>
  <si>
    <t>BF9343_4115</t>
  </si>
  <si>
    <t>CAH09896.1</t>
  </si>
  <si>
    <t>old_locus_tag=BF4223</t>
  </si>
  <si>
    <t>BF9343_4116</t>
  </si>
  <si>
    <t>CAH09897.1</t>
  </si>
  <si>
    <t>old_locus_tag=BF4224</t>
  </si>
  <si>
    <t>BF9343_4117</t>
  </si>
  <si>
    <t>CAH09898.1</t>
  </si>
  <si>
    <t>putative protein-export transmembrane SecDF protein</t>
  </si>
  <si>
    <t>old_locus_tag=BF4225</t>
  </si>
  <si>
    <t>hup4</t>
  </si>
  <si>
    <t>BF9343_4118</t>
  </si>
  <si>
    <t>CAH09899.1</t>
  </si>
  <si>
    <t>putative histone-like DNA-binding protein HU4</t>
  </si>
  <si>
    <t>old_locus_tag=BF4226</t>
  </si>
  <si>
    <t>BF9343_4119</t>
  </si>
  <si>
    <t>CAH09900.1</t>
  </si>
  <si>
    <t>old_locus_tag=BF4227</t>
  </si>
  <si>
    <t>BF9343_4120</t>
  </si>
  <si>
    <t>CAH09901.1</t>
  </si>
  <si>
    <t>old_locus_tag=BF4228</t>
  </si>
  <si>
    <t>BF9343_4121</t>
  </si>
  <si>
    <t>CAH09902.1</t>
  </si>
  <si>
    <t>old_locus_tag=BF4229</t>
  </si>
  <si>
    <t>BF9343_4122</t>
  </si>
  <si>
    <t>CAH09903.1</t>
  </si>
  <si>
    <t>old_locus_tag=BF4230</t>
  </si>
  <si>
    <t>BF9343_4123</t>
  </si>
  <si>
    <t>CAH09904.1</t>
  </si>
  <si>
    <t>old_locus_tag=BF4231</t>
  </si>
  <si>
    <t>BF9343_4124</t>
  </si>
  <si>
    <t>CAH09905.1</t>
  </si>
  <si>
    <t>old_locus_tag=BF4232</t>
  </si>
  <si>
    <t>BF9343_4125</t>
  </si>
  <si>
    <t>CAH09906.1</t>
  </si>
  <si>
    <t>old_locus_tag=BF4233</t>
  </si>
  <si>
    <t>BF9343_4126</t>
  </si>
  <si>
    <t>CAH09907.1</t>
  </si>
  <si>
    <t>old_locus_tag=BF4234</t>
  </si>
  <si>
    <t>BF9343_4127</t>
  </si>
  <si>
    <t>CAH09908.1</t>
  </si>
  <si>
    <t>old_locus_tag=BF4235</t>
  </si>
  <si>
    <t>BF9343_4128</t>
  </si>
  <si>
    <t>CAH09909.1</t>
  </si>
  <si>
    <t>old_locus_tag=BF4236</t>
  </si>
  <si>
    <t>porA</t>
  </si>
  <si>
    <t>BF9343_4129</t>
  </si>
  <si>
    <t>CAH09910.1</t>
  </si>
  <si>
    <t>putative 2-oxoglutarate ferredoxin oxidoreductase subunit</t>
  </si>
  <si>
    <t>old_locus_tag=BF4239</t>
  </si>
  <si>
    <t>porB</t>
  </si>
  <si>
    <t>BF9343_4130</t>
  </si>
  <si>
    <t>CAH09911.1</t>
  </si>
  <si>
    <t>old_locus_tag=BF4240</t>
  </si>
  <si>
    <t>BF9343_4131</t>
  </si>
  <si>
    <t>CAH09912.1</t>
  </si>
  <si>
    <t>old_locus_tag=BF4241</t>
  </si>
  <si>
    <t>ugpQ</t>
  </si>
  <si>
    <t>BF9343_4132</t>
  </si>
  <si>
    <t>CAH09913.1</t>
  </si>
  <si>
    <t>putative glycerophosphoryl diester phosphodiesterase</t>
  </si>
  <si>
    <t>old_locus_tag=BF4242</t>
  </si>
  <si>
    <t>BF9343_4133</t>
  </si>
  <si>
    <t>CAH09914.1</t>
  </si>
  <si>
    <t>putative uracil phosphoribosyltransferase</t>
  </si>
  <si>
    <t>old_locus_tag=BF4243</t>
  </si>
  <si>
    <t>pckA</t>
  </si>
  <si>
    <t>BF9343_4134</t>
  </si>
  <si>
    <t>CAH09915.1</t>
  </si>
  <si>
    <t>putative phosphoenolpyruvate carboxykinase</t>
  </si>
  <si>
    <t>old_locus_tag=BF4244</t>
  </si>
  <si>
    <t>BF9343_4135</t>
  </si>
  <si>
    <t>CAH09916.1</t>
  </si>
  <si>
    <t>old_locus_tag=BF4245</t>
  </si>
  <si>
    <t>BF9343_4136</t>
  </si>
  <si>
    <t>CAH09917.1</t>
  </si>
  <si>
    <t>old_locus_tag=BF4246</t>
  </si>
  <si>
    <t>BF9343_4137</t>
  </si>
  <si>
    <t>CAH09918.1</t>
  </si>
  <si>
    <t>old_locus_tag=BF4247</t>
  </si>
  <si>
    <t>BF9343_4138</t>
  </si>
  <si>
    <t>CAH09919.1</t>
  </si>
  <si>
    <t>old_locus_tag=BF4248</t>
  </si>
  <si>
    <t>BF9343_4139</t>
  </si>
  <si>
    <t>CAH09920.1</t>
  </si>
  <si>
    <t>old_locus_tag=BF4249</t>
  </si>
  <si>
    <t>BF9343_4140</t>
  </si>
  <si>
    <t>CAH09921.1</t>
  </si>
  <si>
    <t>old_locus_tag=BF4250</t>
  </si>
  <si>
    <t>BF9343_4141</t>
  </si>
  <si>
    <t>CAH09922.1</t>
  </si>
  <si>
    <t>old_locus_tag=BF4251</t>
  </si>
  <si>
    <t>BF9343_4142</t>
  </si>
  <si>
    <t>CAH09923.1</t>
  </si>
  <si>
    <t>old_locus_tag=BF4252</t>
  </si>
  <si>
    <t>BF9343_4143</t>
  </si>
  <si>
    <t>CAH09924.1</t>
  </si>
  <si>
    <t>old_locus_tag=BF4253</t>
  </si>
  <si>
    <t>BF9343_4144</t>
  </si>
  <si>
    <t>CAH09925.1</t>
  </si>
  <si>
    <t>old_locus_tag=BF4254</t>
  </si>
  <si>
    <t>BF9343_4145</t>
  </si>
  <si>
    <t>CAH09926.1</t>
  </si>
  <si>
    <t>old_locus_tag=BF4255</t>
  </si>
  <si>
    <t>BF9343_4146</t>
  </si>
  <si>
    <t>CAH09927.1</t>
  </si>
  <si>
    <t>old_locus_tag=BF4256</t>
  </si>
  <si>
    <t>BF9343_4147</t>
  </si>
  <si>
    <t>CAH09928.1</t>
  </si>
  <si>
    <t>old_locus_tag=BF4257</t>
  </si>
  <si>
    <t>typA</t>
  </si>
  <si>
    <t>BF9343_4148</t>
  </si>
  <si>
    <t>CAH09929.1</t>
  </si>
  <si>
    <t>putative GTP-binding elongation factor family protein TypA/BipA</t>
  </si>
  <si>
    <t>old_locus_tag=BF4258</t>
  </si>
  <si>
    <t>rpsO</t>
  </si>
  <si>
    <t>BF9343_4149</t>
  </si>
  <si>
    <t>CAH09930.1</t>
  </si>
  <si>
    <t>putative 30S ribosomal protein S15</t>
  </si>
  <si>
    <t>old_locus_tag=BF4259</t>
  </si>
  <si>
    <t>BF9343_4150</t>
  </si>
  <si>
    <t>CAH09931.1</t>
  </si>
  <si>
    <t>old_locus_tag=BF4260</t>
  </si>
  <si>
    <t>BF9343_4151</t>
  </si>
  <si>
    <t>CAH09932.1</t>
  </si>
  <si>
    <t>old_locus_tag=BF4261</t>
  </si>
  <si>
    <t>BF9343_4152</t>
  </si>
  <si>
    <t>CAH09933.1</t>
  </si>
  <si>
    <t>putative two-component sensor histidine kinase with PAS domain</t>
  </si>
  <si>
    <t>old_locus_tag=BF4262</t>
  </si>
  <si>
    <t>sahH</t>
  </si>
  <si>
    <t>BF9343_4153</t>
  </si>
  <si>
    <t>CAH09934.1</t>
  </si>
  <si>
    <t>putative adenosylhomocysteinase</t>
  </si>
  <si>
    <t>old_locus_tag=BF4263</t>
  </si>
  <si>
    <t>BF9343_4154</t>
  </si>
  <si>
    <t>CAH09935.1</t>
  </si>
  <si>
    <t>old_locus_tag=BF4264</t>
  </si>
  <si>
    <t>BF9343_4155</t>
  </si>
  <si>
    <t>CAH09936.1</t>
  </si>
  <si>
    <t>old_locus_tag=BF4265</t>
  </si>
  <si>
    <t>BF9343_4156</t>
  </si>
  <si>
    <t>CAH09937.1</t>
  </si>
  <si>
    <t>old_locus_tag=BF4266</t>
  </si>
  <si>
    <t>BF9343_4157</t>
  </si>
  <si>
    <t>CAH09938.1</t>
  </si>
  <si>
    <t>old_locus_tag=BF4267</t>
  </si>
  <si>
    <t>BF9343_4158</t>
  </si>
  <si>
    <t>pseudo;old_locus_tag=BF4268</t>
  </si>
  <si>
    <t>BF9343_4159</t>
  </si>
  <si>
    <t>CAH09940.1</t>
  </si>
  <si>
    <t>old_locus_tag=BF4270</t>
  </si>
  <si>
    <t>BF9343_4160</t>
  </si>
  <si>
    <t>CAH09941.1</t>
  </si>
  <si>
    <t>putative ECF-type RNA polymerase</t>
  </si>
  <si>
    <t>old_locus_tag=BF4271</t>
  </si>
  <si>
    <t>BF9343_4161</t>
  </si>
  <si>
    <t>putative cytochrome oxidase (fragment)</t>
  </si>
  <si>
    <t>pseudo;old_locus_tag=BF4272</t>
  </si>
  <si>
    <t>BF9343_4162</t>
  </si>
  <si>
    <t>CAH09943.1</t>
  </si>
  <si>
    <t>putative lipoprotein releasing system transmembrane protein</t>
  </si>
  <si>
    <t>old_locus_tag=BF4273</t>
  </si>
  <si>
    <t>BF9343_4163</t>
  </si>
  <si>
    <t>CAH09944.1</t>
  </si>
  <si>
    <t>putative ribosome-binding factor A</t>
  </si>
  <si>
    <t>old_locus_tag=BF4274</t>
  </si>
  <si>
    <t>BF9343_4164</t>
  </si>
  <si>
    <t>CAH09945.1</t>
  </si>
  <si>
    <t>old_locus_tag=BF4275</t>
  </si>
  <si>
    <t>BF9343_4165</t>
  </si>
  <si>
    <t>CAH09946.1</t>
  </si>
  <si>
    <t>putative O-methyltransferase</t>
  </si>
  <si>
    <t>old_locus_tag=BF4276</t>
  </si>
  <si>
    <t>pyk</t>
  </si>
  <si>
    <t>BF9343_4166</t>
  </si>
  <si>
    <t>CAH09947.1</t>
  </si>
  <si>
    <t>putative pyruvate kinase</t>
  </si>
  <si>
    <t>old_locus_tag=BF4277</t>
  </si>
  <si>
    <t>aroQ</t>
  </si>
  <si>
    <t>BF9343_4167</t>
  </si>
  <si>
    <t>CAH09948.1</t>
  </si>
  <si>
    <t>putative type II 3-dehydroquinate dehydratase</t>
  </si>
  <si>
    <t>old_locus_tag=BF4278</t>
  </si>
  <si>
    <t>xerD</t>
  </si>
  <si>
    <t>BF9343_4168</t>
  </si>
  <si>
    <t>CAH09949.1</t>
  </si>
  <si>
    <t>old_locus_tag=BF4279</t>
  </si>
  <si>
    <t>BF9343_4169</t>
  </si>
  <si>
    <t>CAH09950.1</t>
  </si>
  <si>
    <t>old_locus_tag=BF4280</t>
  </si>
  <si>
    <t>BF9343_4170</t>
  </si>
  <si>
    <t>CAH09951.1</t>
  </si>
  <si>
    <t>possible thiol-disulfide oxidoreductase</t>
  </si>
  <si>
    <t>old_locus_tag=BF4281</t>
  </si>
  <si>
    <t>BF9343_4171</t>
  </si>
  <si>
    <t>CAH09952.1</t>
  </si>
  <si>
    <t>old_locus_tag=BF4282</t>
  </si>
  <si>
    <t>BF9343_4172</t>
  </si>
  <si>
    <t>CAH09953.1</t>
  </si>
  <si>
    <t>old_locus_tag=BF4283</t>
  </si>
  <si>
    <t>BF9343_4173</t>
  </si>
  <si>
    <t>CAH09954.1</t>
  </si>
  <si>
    <t>old_locus_tag=BF4284</t>
  </si>
  <si>
    <t>BF9343_4174</t>
  </si>
  <si>
    <t>CAH09955.1</t>
  </si>
  <si>
    <t>old_locus_tag=BF4285</t>
  </si>
  <si>
    <t>BF9343_4175</t>
  </si>
  <si>
    <t>CAH09956.1</t>
  </si>
  <si>
    <t>old_locus_tag=BF4286</t>
  </si>
  <si>
    <t>BF9343_4176</t>
  </si>
  <si>
    <t>CAH09957.1</t>
  </si>
  <si>
    <t>putative radical SAM-family protein</t>
  </si>
  <si>
    <t>old_locus_tag=BF4287</t>
  </si>
  <si>
    <t>BF9343_4177</t>
  </si>
  <si>
    <t>CAH09958.1</t>
  </si>
  <si>
    <t>old_locus_tag=BF4288</t>
  </si>
  <si>
    <t>BF9343_4178</t>
  </si>
  <si>
    <t>CAH09959.1</t>
  </si>
  <si>
    <t>putative CoA-binding protein</t>
  </si>
  <si>
    <t>old_locus_tag=BF4289</t>
  </si>
  <si>
    <t>BF9343_4179</t>
  </si>
  <si>
    <t>CAH09960.1</t>
  </si>
  <si>
    <t>old_locus_tag=BF4290</t>
  </si>
  <si>
    <t>BF9343_4180</t>
  </si>
  <si>
    <t>CAH09961.1</t>
  </si>
  <si>
    <t>putative transmembrane anchored hypothetical protein</t>
  </si>
  <si>
    <t>old_locus_tag=BF4294</t>
  </si>
  <si>
    <t>BF9343_4181</t>
  </si>
  <si>
    <t>CAH09962.1</t>
  </si>
  <si>
    <t>old_locus_tag=BF4295</t>
  </si>
  <si>
    <t>BF9343_4182</t>
  </si>
  <si>
    <t>CAH09963.1</t>
  </si>
  <si>
    <t>old_locus_tag=BF4296</t>
  </si>
  <si>
    <t>metG</t>
  </si>
  <si>
    <t>BF9343_4183</t>
  </si>
  <si>
    <t>CAH09964.1</t>
  </si>
  <si>
    <t>putative methionyl-tRNA synthetase</t>
  </si>
  <si>
    <t>old_locus_tag=BF4297</t>
  </si>
  <si>
    <t>BF9343_4184</t>
  </si>
  <si>
    <t>CAH09965.1</t>
  </si>
  <si>
    <t>putative O-antigen repeat unit transporter</t>
  </si>
  <si>
    <t>old_locus_tag=BF4298</t>
  </si>
  <si>
    <t>BF9343_4185</t>
  </si>
  <si>
    <t>CAH09966.1</t>
  </si>
  <si>
    <t>old_locus_tag=BF4299</t>
  </si>
  <si>
    <t>BF9343_4186</t>
  </si>
  <si>
    <t>CAH09967.1</t>
  </si>
  <si>
    <t>putative exopolysaccharide biosynthesis protein</t>
  </si>
  <si>
    <t>old_locus_tag=BF4300</t>
  </si>
  <si>
    <t>BF9343_4187</t>
  </si>
  <si>
    <t>CAH09968.1</t>
  </si>
  <si>
    <t>old_locus_tag=BF4301</t>
  </si>
  <si>
    <t>BF9343_4188</t>
  </si>
  <si>
    <t>CAH09969.1</t>
  </si>
  <si>
    <t>old_locus_tag=BF4302</t>
  </si>
  <si>
    <t>BF9343_4189</t>
  </si>
  <si>
    <t>CAH09970.1</t>
  </si>
  <si>
    <t>old_locus_tag=BF4303</t>
  </si>
  <si>
    <t>BF9343_4190</t>
  </si>
  <si>
    <t>CAH09971.1</t>
  </si>
  <si>
    <t>putative UDP-N-acetyl-D-mannosamine dehydrogenase</t>
  </si>
  <si>
    <t>old_locus_tag=BF4304</t>
  </si>
  <si>
    <t>BF9343_4191</t>
  </si>
  <si>
    <t>CAH09972.1</t>
  </si>
  <si>
    <t>old_locus_tag=BF4305</t>
  </si>
  <si>
    <t>BF9343_4192</t>
  </si>
  <si>
    <t>CAH09973.1</t>
  </si>
  <si>
    <t>old_locus_tag=BF4306</t>
  </si>
  <si>
    <t>BF9343_4193</t>
  </si>
  <si>
    <t>CAH09974.1</t>
  </si>
  <si>
    <t>putative nicotinate mononucleotide:5,6-dimethylbenzimidazole phosphoribosyltransferase</t>
  </si>
  <si>
    <t>old_locus_tag=BF4307</t>
  </si>
  <si>
    <t>fklB</t>
  </si>
  <si>
    <t>BF9343_4194</t>
  </si>
  <si>
    <t>CAH09975.1</t>
  </si>
  <si>
    <t>putative FkbP-type 22 kDa peptidyl-prolyl cis-trans isomerase</t>
  </si>
  <si>
    <t>old_locus_tag=BF4308</t>
  </si>
  <si>
    <t>BF9343_4195</t>
  </si>
  <si>
    <t>CAH09976.1</t>
  </si>
  <si>
    <t>old_locus_tag=BF4309</t>
  </si>
  <si>
    <t>BF9343_4196</t>
  </si>
  <si>
    <t>CAH09977.1</t>
  </si>
  <si>
    <t>putative AsnC-family transcriptional regulatory protein</t>
  </si>
  <si>
    <t>old_locus_tag=BF4310</t>
  </si>
  <si>
    <t>BF9343_4197</t>
  </si>
  <si>
    <t>CAH09978.1</t>
  </si>
  <si>
    <t>old_locus_tag=BF4311</t>
  </si>
  <si>
    <t>BF9343_4198</t>
  </si>
  <si>
    <t>CAH09979.1</t>
  </si>
  <si>
    <t>old_locus_tag=BF4312</t>
  </si>
  <si>
    <t>BF9343_4199</t>
  </si>
  <si>
    <t>CAH09980.1</t>
  </si>
  <si>
    <t>putative two-component system sensor, no kinase domain</t>
  </si>
  <si>
    <t>old_locus_tag=BF4313</t>
  </si>
  <si>
    <t>BF9343_4200</t>
  </si>
  <si>
    <t>CAH09981.1</t>
  </si>
  <si>
    <t>putative outer membrane component of efflux transporter</t>
  </si>
  <si>
    <t>old_locus_tag=BF4314</t>
  </si>
  <si>
    <t>BF9343_4201</t>
  </si>
  <si>
    <t>CAH09982.1</t>
  </si>
  <si>
    <t>putative transmembrane AcrB/D/F-family transporter</t>
  </si>
  <si>
    <t>old_locus_tag=BF4315</t>
  </si>
  <si>
    <t>BF9343_4202</t>
  </si>
  <si>
    <t>CAH09983.1</t>
  </si>
  <si>
    <t>putative efflux transporter component</t>
  </si>
  <si>
    <t>old_locus_tag=BF4316</t>
  </si>
  <si>
    <t>BF9343_4203</t>
  </si>
  <si>
    <t>CAH09984.1</t>
  </si>
  <si>
    <t>old_locus_tag=BF4317</t>
  </si>
  <si>
    <t>BF9343_4204</t>
  </si>
  <si>
    <t>CAH09985.1</t>
  </si>
  <si>
    <t>old_locus_tag=BF4318</t>
  </si>
  <si>
    <t>BF9343_4205</t>
  </si>
  <si>
    <t>CAH09986.1</t>
  </si>
  <si>
    <t>putative D-Ala-D-Ala dipeptidase protein</t>
  </si>
  <si>
    <t>old_locus_tag=BF4319</t>
  </si>
  <si>
    <t>BF9343_4206</t>
  </si>
  <si>
    <t>CAH09987.1</t>
  </si>
  <si>
    <t>old_locus_tag=BF4320</t>
  </si>
  <si>
    <t>BF9343_4207</t>
  </si>
  <si>
    <t>CAH09988.1</t>
  </si>
  <si>
    <t>old_locus_tag=BF4321</t>
  </si>
  <si>
    <t>BF9343_4208</t>
  </si>
  <si>
    <t>CAH09989.1</t>
  </si>
  <si>
    <t>old_locus_tag=BF4322</t>
  </si>
  <si>
    <t>BF9343_4209</t>
  </si>
  <si>
    <t>CAH09990.1</t>
  </si>
  <si>
    <t>old_locus_tag=BF4323</t>
  </si>
  <si>
    <t>BF9343_4210</t>
  </si>
  <si>
    <t>CAH09991.1</t>
  </si>
  <si>
    <t>old_locus_tag=BF4324</t>
  </si>
  <si>
    <t>BF9343_4211</t>
  </si>
  <si>
    <t>CAH09992.1</t>
  </si>
  <si>
    <t>old_locus_tag=BF4325</t>
  </si>
  <si>
    <t>BF9343_4212</t>
  </si>
  <si>
    <t>CAH09993.1</t>
  </si>
  <si>
    <t>old_locus_tag=BF4326</t>
  </si>
  <si>
    <t>BF9343_4213</t>
  </si>
  <si>
    <t>CAH09994.1</t>
  </si>
  <si>
    <t>old_locus_tag=BF4327</t>
  </si>
  <si>
    <t>BF9343_4214</t>
  </si>
  <si>
    <t>CAH09995.1</t>
  </si>
  <si>
    <t>old_locus_tag=BF4328</t>
  </si>
  <si>
    <t>BF9343_4215</t>
  </si>
  <si>
    <t>CAH09996.1</t>
  </si>
  <si>
    <t>putative acid phosphatase</t>
  </si>
  <si>
    <t>old_locus_tag=BF4329</t>
  </si>
  <si>
    <t>BF9343_4216</t>
  </si>
  <si>
    <t>CAH09997.1</t>
  </si>
  <si>
    <t>putative transmembrane ion channel</t>
  </si>
  <si>
    <t>old_locus_tag=BF4330</t>
  </si>
  <si>
    <t>BF9343_4217</t>
  </si>
  <si>
    <t>CAH09998.1</t>
  </si>
  <si>
    <t>putative transmembrane K+ dependent Na+/Ca+ exchanger-related protein</t>
  </si>
  <si>
    <t>old_locus_tag=BF4331</t>
  </si>
  <si>
    <t>BF9343_4218</t>
  </si>
  <si>
    <t>CAH09999.1</t>
  </si>
  <si>
    <t>old_locus_tag=BF4332</t>
  </si>
  <si>
    <t>parE</t>
  </si>
  <si>
    <t>BF9343_4219</t>
  </si>
  <si>
    <t>CAH10000.1</t>
  </si>
  <si>
    <t>putative topoisomerase IV subunit B</t>
  </si>
  <si>
    <t>old_locus_tag=BF4333</t>
  </si>
  <si>
    <t>BF9343_4220</t>
  </si>
  <si>
    <t>CAH10001.1</t>
  </si>
  <si>
    <t>putative phosphopantetheine adenylyltransferase</t>
  </si>
  <si>
    <t>old_locus_tag=BF4334</t>
  </si>
  <si>
    <t>BF9343_4221</t>
  </si>
  <si>
    <t>CAH10002.1</t>
  </si>
  <si>
    <t>old_locus_tag=BF4335</t>
  </si>
  <si>
    <t>BF9343_4222</t>
  </si>
  <si>
    <t>CAH10003.1</t>
  </si>
  <si>
    <t>putative transmembrane PAP2-family protein</t>
  </si>
  <si>
    <t>old_locus_tag=BF4336</t>
  </si>
  <si>
    <t>BF9343_4223</t>
  </si>
  <si>
    <t>CAH10004.1</t>
  </si>
  <si>
    <t>old_locus_tag=BF4337</t>
  </si>
  <si>
    <t>BF9343_4224</t>
  </si>
  <si>
    <t>CAH10005.1</t>
  </si>
  <si>
    <t>fumarate reductase transmembrane cytochrome b subunit</t>
  </si>
  <si>
    <t>old_locus_tag=BF4339</t>
  </si>
  <si>
    <t>BF9343_4225</t>
  </si>
  <si>
    <t>CAH10006.1</t>
  </si>
  <si>
    <t>fumarate reductase</t>
  </si>
  <si>
    <t>old_locus_tag=BF4340</t>
  </si>
  <si>
    <t>BF9343_4226</t>
  </si>
  <si>
    <t>CAH10007.1</t>
  </si>
  <si>
    <t>fumarate reductase iron-sulfur protein</t>
  </si>
  <si>
    <t>old_locus_tag=BF4341</t>
  </si>
  <si>
    <t>BF9343_4227</t>
  </si>
  <si>
    <t>CAH10008.1</t>
  </si>
  <si>
    <t>old_locus_tag=BF4342</t>
  </si>
  <si>
    <t>BF9343_4228</t>
  </si>
  <si>
    <t>CAH10009.1</t>
  </si>
  <si>
    <t>old_locus_tag=BF4343</t>
  </si>
  <si>
    <t>BF9343_4229</t>
  </si>
  <si>
    <t>CAH10010.1</t>
  </si>
  <si>
    <t>old_locus_tag=BF4344</t>
  </si>
  <si>
    <t>BF9343_4230</t>
  </si>
  <si>
    <t>CAH10011.1</t>
  </si>
  <si>
    <t>old_locus_tag=BF4345</t>
  </si>
  <si>
    <t>BF9343_4231</t>
  </si>
  <si>
    <t>CAH10012.1</t>
  </si>
  <si>
    <t>old_locus_tag=BF4346</t>
  </si>
  <si>
    <t>BF9343_4232</t>
  </si>
  <si>
    <t>CAH10013.1</t>
  </si>
  <si>
    <t>old_locus_tag=BF4347</t>
  </si>
  <si>
    <t>BF9343_4233</t>
  </si>
  <si>
    <t>CAH10014.1</t>
  </si>
  <si>
    <t>old_locus_tag=BF4348</t>
  </si>
  <si>
    <t>BF9343_4234</t>
  </si>
  <si>
    <t>CAH10015.1</t>
  </si>
  <si>
    <t>putative DNA processing Smf-like protein</t>
  </si>
  <si>
    <t>old_locus_tag=BF4349</t>
  </si>
  <si>
    <t>BF9343_4235</t>
  </si>
  <si>
    <t>CAH10016.1</t>
  </si>
  <si>
    <t>putative thioesterase protein</t>
  </si>
  <si>
    <t>old_locus_tag=BF4350</t>
  </si>
  <si>
    <t>BF9343_4236</t>
  </si>
  <si>
    <t>CAH10017.1</t>
  </si>
  <si>
    <t>old_locus_tag=BF4351</t>
  </si>
  <si>
    <t>BF9343_4237</t>
  </si>
  <si>
    <t>CAH10018.1</t>
  </si>
  <si>
    <t>old_locus_tag=BF4352</t>
  </si>
  <si>
    <t>BF9343_4238</t>
  </si>
  <si>
    <t>CAH10019.1</t>
  </si>
  <si>
    <t>putative TIM-barrel protein, possible dihydrouridine synthase</t>
  </si>
  <si>
    <t>old_locus_tag=BF4353</t>
  </si>
  <si>
    <t>BF9343_4239</t>
  </si>
  <si>
    <t>CAH10020.1</t>
  </si>
  <si>
    <t>old_locus_tag=BF4354</t>
  </si>
  <si>
    <t>BF9343_4240</t>
  </si>
  <si>
    <t>CAH10021.1</t>
  </si>
  <si>
    <t>putative UDP-glucose 4-epimerase</t>
  </si>
  <si>
    <t>old_locus_tag=BF4355</t>
  </si>
  <si>
    <t>BF9343_4241</t>
  </si>
  <si>
    <t>CAH10022.1</t>
  </si>
  <si>
    <t>putative transmembrane cation efflux protein</t>
  </si>
  <si>
    <t>old_locus_tag=BF4356</t>
  </si>
  <si>
    <t>BF9343_4242</t>
  </si>
  <si>
    <t>CAH10023.1</t>
  </si>
  <si>
    <t>putative exoribonuclease</t>
  </si>
  <si>
    <t>old_locus_tag=BF4357</t>
  </si>
  <si>
    <t>BF9343_4243</t>
  </si>
  <si>
    <t>CAH10024.1</t>
  </si>
  <si>
    <t>old_locus_tag=BF4358</t>
  </si>
  <si>
    <t>BF9343_4244</t>
  </si>
  <si>
    <t>CAH10025.1</t>
  </si>
  <si>
    <t>old_locus_tag=BF4359</t>
  </si>
  <si>
    <t>BF9343_4245</t>
  </si>
  <si>
    <t>CAH10026.1</t>
  </si>
  <si>
    <t>old_locus_tag=BF4360</t>
  </si>
  <si>
    <t>BF9343_4246</t>
  </si>
  <si>
    <t>CAH10027.1</t>
  </si>
  <si>
    <t>putative 5-nitroimadazole antibiotic resistance protein</t>
  </si>
  <si>
    <t>old_locus_tag=BF4361</t>
  </si>
  <si>
    <t>cysK</t>
  </si>
  <si>
    <t>BF9343_4247</t>
  </si>
  <si>
    <t>CAH10028.1</t>
  </si>
  <si>
    <t>old_locus_tag=BF4362</t>
  </si>
  <si>
    <t>BF9343_4248</t>
  </si>
  <si>
    <t>CAH10029.1</t>
  </si>
  <si>
    <t>putative lipase/esterase</t>
  </si>
  <si>
    <t>old_locus_tag=BF4363</t>
  </si>
  <si>
    <t>BF9343_4249</t>
  </si>
  <si>
    <t>CAH10030.1</t>
  </si>
  <si>
    <t>putative metalloprotease</t>
  </si>
  <si>
    <t>old_locus_tag=BF4364</t>
  </si>
  <si>
    <t>BF9343_4250</t>
  </si>
  <si>
    <t>CAH10031.1</t>
  </si>
  <si>
    <t>old_locus_tag=BF4365</t>
  </si>
  <si>
    <t>BF9343_4251</t>
  </si>
  <si>
    <t>CAH10032.1</t>
  </si>
  <si>
    <t>putative 2-dehydropantoate 2-reductase</t>
  </si>
  <si>
    <t>old_locus_tag=BF4366</t>
  </si>
  <si>
    <t>BF9343_4252</t>
  </si>
  <si>
    <t>CAH10033.1</t>
  </si>
  <si>
    <t>putative prolipoprotein diacylglyceryl transferase</t>
  </si>
  <si>
    <t>old_locus_tag=BF4367</t>
  </si>
  <si>
    <t>BF9343_4253</t>
  </si>
  <si>
    <t>CAH10034.1</t>
  </si>
  <si>
    <t>possible chloramphenicol acetyltransferase</t>
  </si>
  <si>
    <t>old_locus_tag=BF4368</t>
  </si>
  <si>
    <t>mutS</t>
  </si>
  <si>
    <t>BF9343_4254</t>
  </si>
  <si>
    <t>CAH10035.1</t>
  </si>
  <si>
    <t>putative DNA mismatch repair protein MutS</t>
  </si>
  <si>
    <t>old_locus_tag=BF4369</t>
  </si>
  <si>
    <t>BF9343_4255</t>
  </si>
  <si>
    <t>CAH10036.1</t>
  </si>
  <si>
    <t>old_locus_tag=BF4370</t>
  </si>
  <si>
    <t>BF9343_4256</t>
  </si>
  <si>
    <t>CAH10037.1</t>
  </si>
  <si>
    <t>old_locus_tag=BF4371</t>
  </si>
  <si>
    <t>leuS</t>
  </si>
  <si>
    <t>BF9343_4257</t>
  </si>
  <si>
    <t>CAH10038.1</t>
  </si>
  <si>
    <t>putative Leucyl-tRNA synthetase</t>
  </si>
  <si>
    <t>old_locus_tag=BF4372</t>
  </si>
  <si>
    <t>BF9343_4258</t>
  </si>
  <si>
    <t>CAH10039.1</t>
  </si>
  <si>
    <t>old_locus_tag=BF4373</t>
  </si>
  <si>
    <t>BF9343_4259</t>
  </si>
  <si>
    <t>CAH10040.1</t>
  </si>
  <si>
    <t>putative Ham1-like protein</t>
  </si>
  <si>
    <t>old_locus_tag=BF4374</t>
  </si>
  <si>
    <t>nadA</t>
  </si>
  <si>
    <t>BF9343_4260</t>
  </si>
  <si>
    <t>CAH10041.1</t>
  </si>
  <si>
    <t>putative quinolinate synthetase A</t>
  </si>
  <si>
    <t>old_locus_tag=BF4375</t>
  </si>
  <si>
    <t>plasmid</t>
  </si>
  <si>
    <t>pBF9343</t>
  </si>
  <si>
    <t>CR626928.1</t>
  </si>
  <si>
    <t>finB</t>
  </si>
  <si>
    <t>BF9343_p01</t>
  </si>
  <si>
    <t>CAH05715.1</t>
  </si>
  <si>
    <t>putative resolvase/DNA invertase</t>
  </si>
  <si>
    <t>old_locus_tag=pBF9343.01</t>
  </si>
  <si>
    <t>BF9343_p02</t>
  </si>
  <si>
    <t>CAH05716.1</t>
  </si>
  <si>
    <t>old_locus_tag=pBF9343.02</t>
  </si>
  <si>
    <t>BF9343_p03</t>
  </si>
  <si>
    <t>CAH05717.1</t>
  </si>
  <si>
    <t>old_locus_tag=pBF9343.03</t>
  </si>
  <si>
    <t>BF9343_p04</t>
  </si>
  <si>
    <t>CAH05718.1</t>
  </si>
  <si>
    <t>old_locus_tag=pBF9343.04</t>
  </si>
  <si>
    <t>BF9343_p05</t>
  </si>
  <si>
    <t>CAH05719.1</t>
  </si>
  <si>
    <t>old_locus_tag=pBF9343.05</t>
  </si>
  <si>
    <t>BF9343_p06</t>
  </si>
  <si>
    <t>CAH05720.1</t>
  </si>
  <si>
    <t>old_locus_tag=pBF9343.06</t>
  </si>
  <si>
    <t>BF9343_p07</t>
  </si>
  <si>
    <t>CAH05721.1</t>
  </si>
  <si>
    <t>old_locus_tag=pBF9343.07</t>
  </si>
  <si>
    <t>BF9343_p08</t>
  </si>
  <si>
    <t>CAH05722.1</t>
  </si>
  <si>
    <t>old_locus_tag=pBF9343.08</t>
  </si>
  <si>
    <t>BF9343_p09</t>
  </si>
  <si>
    <t>CAH05723.1</t>
  </si>
  <si>
    <t>old_locus_tag=pBF9343.09</t>
  </si>
  <si>
    <t>BF9343_p10</t>
  </si>
  <si>
    <t>CAH05724.1</t>
  </si>
  <si>
    <t>old_locus_tag=pBF9343.10</t>
  </si>
  <si>
    <t>BF9343_p11</t>
  </si>
  <si>
    <t>CAH05725.1</t>
  </si>
  <si>
    <t>putative integral membrane protein</t>
  </si>
  <si>
    <t>old_locus_tag=pBF9343.11</t>
  </si>
  <si>
    <t>BF9343_p12</t>
  </si>
  <si>
    <t>CAH05726.1</t>
  </si>
  <si>
    <t>putative replication protein</t>
  </si>
  <si>
    <t>old_locus_tag=pBF9343.12</t>
  </si>
  <si>
    <t>BF9343_p13</t>
  </si>
  <si>
    <t>CAH05727.1</t>
  </si>
  <si>
    <t>putative mobilization protein</t>
  </si>
  <si>
    <t>old_locus_tag=pBF9343.13</t>
  </si>
  <si>
    <t>BF9343_p14</t>
  </si>
  <si>
    <t>CAH05728.1</t>
  </si>
  <si>
    <t>old_locus_tag=pBF9343.14</t>
  </si>
  <si>
    <t>BF9343_p15</t>
  </si>
  <si>
    <t>CAH05729.1</t>
  </si>
  <si>
    <t>putative ParA-related protein</t>
  </si>
  <si>
    <t>old_locus_tag=pBF9343.15</t>
  </si>
  <si>
    <t>BF9343_p16</t>
  </si>
  <si>
    <t>CAH05730.1</t>
  </si>
  <si>
    <t>old_locus_tag=pBF9343.16</t>
  </si>
  <si>
    <t>BF9343_p17</t>
  </si>
  <si>
    <t>CAH05731.1</t>
  </si>
  <si>
    <t>old_locus_tag=pBF9343.17c</t>
  </si>
  <si>
    <t>BF9343_p18</t>
  </si>
  <si>
    <t>CAH05732.1</t>
  </si>
  <si>
    <t>putative plasmid transfer protein</t>
  </si>
  <si>
    <t>old_locus_tag=pBF9343.18c</t>
  </si>
  <si>
    <t>BF9343_p19</t>
  </si>
  <si>
    <t>pseudo;old_locus_tag=pBF9343.19c</t>
  </si>
  <si>
    <t>BF9343_p20</t>
  </si>
  <si>
    <t>CAH05734.1</t>
  </si>
  <si>
    <t>old_locus_tag=pBF9343.20c</t>
  </si>
  <si>
    <t>BF9343_p21</t>
  </si>
  <si>
    <t>CAH05735.1</t>
  </si>
  <si>
    <t>old_locus_tag=pBF9343.21c</t>
  </si>
  <si>
    <t>BF9343_p22</t>
  </si>
  <si>
    <t>CAH05736.1</t>
  </si>
  <si>
    <t>putative HU-like DNA binding protein</t>
  </si>
  <si>
    <t>old_locus_tag=pBF9343.22c</t>
  </si>
  <si>
    <t>BF9343_p23</t>
  </si>
  <si>
    <t>CAH05737.1</t>
  </si>
  <si>
    <t>old_locus_tag=pBF9343.23c</t>
  </si>
  <si>
    <t>BF9343_p24</t>
  </si>
  <si>
    <t>CAH05738.1</t>
  </si>
  <si>
    <t>putative topoisomerase-related protein</t>
  </si>
  <si>
    <t>old_locus_tag=pBF9343.24c</t>
  </si>
  <si>
    <t>BF9343_p25</t>
  </si>
  <si>
    <t>CAH05739.1</t>
  </si>
  <si>
    <t>old_locus_tag=pBF9343.25c</t>
  </si>
  <si>
    <t>BF9343_p26</t>
  </si>
  <si>
    <t>CAH05740.1</t>
  </si>
  <si>
    <t>old_locus_tag=pBF9343.26c</t>
  </si>
  <si>
    <t>BF9343_p27</t>
  </si>
  <si>
    <t>CAH05741.1</t>
  </si>
  <si>
    <t>old_locus_tag=pBF9343.27c</t>
  </si>
  <si>
    <t>BF9343_p28</t>
  </si>
  <si>
    <t>CAH05742.1</t>
  </si>
  <si>
    <t>old_locus_tag=pBF9343.28c</t>
  </si>
  <si>
    <t>BF9343_p29</t>
  </si>
  <si>
    <t>CAH05743.1</t>
  </si>
  <si>
    <t>old_locus_tag=pBF9343.29c</t>
  </si>
  <si>
    <t>BF9343_p30</t>
  </si>
  <si>
    <t>CAH05744.1</t>
  </si>
  <si>
    <t>putative secreted peptidase</t>
  </si>
  <si>
    <t>old_locus_tag=pBF9343.30</t>
  </si>
  <si>
    <t>BF9343_p31</t>
  </si>
  <si>
    <t>CAH05745.1</t>
  </si>
  <si>
    <t>old_locus_tag=pBF9343.31c</t>
  </si>
  <si>
    <t>BF9343_p32</t>
  </si>
  <si>
    <t>CAH05746.1</t>
  </si>
  <si>
    <t>old_locus_tag=pBF9343.32c</t>
  </si>
  <si>
    <t>BF9343_p33</t>
  </si>
  <si>
    <t>CAH05747.1</t>
  </si>
  <si>
    <t>old_locus_tag=pBF9343.33c</t>
  </si>
  <si>
    <t>BF9343_p34</t>
  </si>
  <si>
    <t>CAH05748.1</t>
  </si>
  <si>
    <t>old_locus_tag=pBF9343.34c</t>
  </si>
  <si>
    <t>BF9343_p35</t>
  </si>
  <si>
    <t>CAH05749.1</t>
  </si>
  <si>
    <t>old_locus_tag=pBF9343.35c</t>
  </si>
  <si>
    <t>BF9343_p36</t>
  </si>
  <si>
    <t>CAH05750.1</t>
  </si>
  <si>
    <t>old_locus_tag=pBF9343.36c</t>
  </si>
  <si>
    <t>BF9343_p37</t>
  </si>
  <si>
    <t>CAH05751.1</t>
  </si>
  <si>
    <t>old_locus_tag=pBF9343.37c</t>
  </si>
  <si>
    <t>BF9343_p38</t>
  </si>
  <si>
    <t>CAH05752.1</t>
  </si>
  <si>
    <t>old_locus_tag=pBF9343.38c</t>
  </si>
  <si>
    <t>BF9343_p39</t>
  </si>
  <si>
    <t>CAH05753.1</t>
  </si>
  <si>
    <t>old_locus_tag=pBF9343.39c</t>
  </si>
  <si>
    <t>BF9343_p40</t>
  </si>
  <si>
    <t>CAH05754.1</t>
  </si>
  <si>
    <t>old_locus_tag=pBF9343.40c</t>
  </si>
  <si>
    <t>BF9343_p41</t>
  </si>
  <si>
    <t>CAH05755.1</t>
  </si>
  <si>
    <t>old_locus_tag=pBF9343.41c</t>
  </si>
  <si>
    <t>BF9343_p42</t>
  </si>
  <si>
    <t>CAH05756.1</t>
  </si>
  <si>
    <t>old_locus_tag=pBF9343.42c</t>
  </si>
  <si>
    <t>BF9343_p43</t>
  </si>
  <si>
    <t>CAH05757.1</t>
  </si>
  <si>
    <t>old_locus_tag=pBF9343.43c</t>
  </si>
  <si>
    <t>BF9343_p44</t>
  </si>
  <si>
    <t>CAH05758.1</t>
  </si>
  <si>
    <t>old_locus_tag=pBF9343.44c</t>
  </si>
  <si>
    <t>bctA</t>
  </si>
  <si>
    <t>BF9343_p45</t>
  </si>
  <si>
    <t>CAH05759.1</t>
  </si>
  <si>
    <t>plasmid transfer protein</t>
  </si>
  <si>
    <t>old_locus_tag=pBF9343.45c</t>
  </si>
  <si>
    <t>BF9343_p46</t>
  </si>
  <si>
    <t>CAH05760.1</t>
  </si>
  <si>
    <t>old_locus_tag=pBF9343.46c</t>
  </si>
  <si>
    <t>BF9343_p47</t>
  </si>
  <si>
    <t>CAH05761.1</t>
  </si>
  <si>
    <t>old_locus_tag=pBF9343.47c</t>
  </si>
  <si>
    <t>BF9343_p48</t>
  </si>
  <si>
    <t>CAH05762.1</t>
  </si>
  <si>
    <t xml:space="preserve">old_locus_tag=pBF9343.48c </t>
  </si>
  <si>
    <t>Статистика длин белков</t>
  </si>
  <si>
    <t>Минимальная длина</t>
  </si>
  <si>
    <t>Максимальная длина</t>
  </si>
  <si>
    <t>Средняя длина</t>
  </si>
  <si>
    <t>Стандартное отклонение</t>
  </si>
  <si>
    <t>Медиана</t>
  </si>
  <si>
    <t>На прямой (+)</t>
  </si>
  <si>
    <t>На обратной (-)</t>
  </si>
  <si>
    <t>Всего</t>
  </si>
  <si>
    <t>Белки</t>
  </si>
  <si>
    <t>РНК</t>
  </si>
  <si>
    <t>Псевдогены</t>
  </si>
  <si>
    <t>Вид гена</t>
  </si>
  <si>
    <t>Число генов по категориям</t>
  </si>
  <si>
    <t>Категория</t>
  </si>
  <si>
    <t>Число генов</t>
  </si>
  <si>
    <t>В процентах</t>
  </si>
  <si>
    <t>Белки (экспрессируемые)</t>
  </si>
  <si>
    <t>Транспортеры</t>
  </si>
  <si>
    <t>Рибосомальные</t>
  </si>
  <si>
    <t>Гипотетические</t>
  </si>
  <si>
    <t>Остальные</t>
  </si>
  <si>
    <t>рРНК</t>
  </si>
  <si>
    <t>тРНК</t>
  </si>
  <si>
    <t>Всего генов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</si>
</sst>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49" fontId="1" fillId="0" borderId="0" xfId="0" applyNumberFormat="1" applyFont="1"/>
    <xf numFmtId="49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0" fontId="6" fillId="0" borderId="0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0" fontId="6" fillId="0" borderId="0" xfId="0" applyFont="1" applyBorder="1"/>
    <xf numFmtId="0" fontId="0" fillId="0" borderId="0" xfId="0" applyBorder="1"/>
    <xf numFmtId="0" fontId="2" fillId="0" borderId="0" xfId="0" applyFont="1" applyBorder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u-RU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Распределение по длинам белков</a:t>
            </a:r>
          </a:p>
        </c:rich>
      </c:tx>
      <c:layout>
        <c:manualLayout>
          <c:xMode val="edge"/>
          <c:yMode val="edge"/>
          <c:x val="0.27220625423732542"/>
          <c:y val="2.63278459468592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'lenghts-diagram'!$A$1:$A$20</c:f>
              <c:strCache>
                <c:ptCount val="20"/>
                <c:pt idx="0">
                  <c:v>20-120</c:v>
                </c:pt>
                <c:pt idx="1">
                  <c:v>120-220</c:v>
                </c:pt>
                <c:pt idx="2">
                  <c:v>220-320</c:v>
                </c:pt>
                <c:pt idx="3">
                  <c:v>320-420</c:v>
                </c:pt>
                <c:pt idx="4">
                  <c:v>420-520</c:v>
                </c:pt>
                <c:pt idx="5">
                  <c:v>520-620</c:v>
                </c:pt>
                <c:pt idx="6">
                  <c:v>620-720</c:v>
                </c:pt>
                <c:pt idx="7">
                  <c:v>720-820</c:v>
                </c:pt>
                <c:pt idx="8">
                  <c:v>820-920</c:v>
                </c:pt>
                <c:pt idx="9">
                  <c:v>920-1020</c:v>
                </c:pt>
                <c:pt idx="10">
                  <c:v>1020-1120</c:v>
                </c:pt>
                <c:pt idx="11">
                  <c:v>1120-1220</c:v>
                </c:pt>
                <c:pt idx="12">
                  <c:v>1220-1320</c:v>
                </c:pt>
                <c:pt idx="13">
                  <c:v>1320-1420</c:v>
                </c:pt>
                <c:pt idx="14">
                  <c:v>1420-1520</c:v>
                </c:pt>
                <c:pt idx="15">
                  <c:v>1520-1620</c:v>
                </c:pt>
                <c:pt idx="16">
                  <c:v>1620-1720</c:v>
                </c:pt>
                <c:pt idx="17">
                  <c:v>1720-1820</c:v>
                </c:pt>
                <c:pt idx="18">
                  <c:v>1820-1920</c:v>
                </c:pt>
                <c:pt idx="19">
                  <c:v>1920-2020</c:v>
                </c:pt>
              </c:strCache>
            </c:strRef>
          </c:cat>
          <c:val>
            <c:numRef>
              <c:f>'lenghts-diagram'!$B$1:$B$20</c:f>
              <c:numCache>
                <c:formatCode>General</c:formatCode>
                <c:ptCount val="20"/>
                <c:pt idx="0">
                  <c:v>518</c:v>
                </c:pt>
                <c:pt idx="1">
                  <c:v>863</c:v>
                </c:pt>
                <c:pt idx="2">
                  <c:v>795</c:v>
                </c:pt>
                <c:pt idx="3">
                  <c:v>764</c:v>
                </c:pt>
                <c:pt idx="4">
                  <c:v>482</c:v>
                </c:pt>
                <c:pt idx="5">
                  <c:v>249</c:v>
                </c:pt>
                <c:pt idx="6">
                  <c:v>178</c:v>
                </c:pt>
                <c:pt idx="7">
                  <c:v>120</c:v>
                </c:pt>
                <c:pt idx="8">
                  <c:v>78</c:v>
                </c:pt>
                <c:pt idx="9">
                  <c:v>61</c:v>
                </c:pt>
                <c:pt idx="10">
                  <c:v>76</c:v>
                </c:pt>
                <c:pt idx="11">
                  <c:v>21</c:v>
                </c:pt>
                <c:pt idx="12">
                  <c:v>10</c:v>
                </c:pt>
                <c:pt idx="13">
                  <c:v>8</c:v>
                </c:pt>
                <c:pt idx="14">
                  <c:v>7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11-4993-90E0-925D2914C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4307424"/>
        <c:axId val="965996688"/>
      </c:barChart>
      <c:catAx>
        <c:axId val="87430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65996688"/>
        <c:crosses val="autoZero"/>
        <c:auto val="1"/>
        <c:lblAlgn val="ctr"/>
        <c:lblOffset val="100"/>
        <c:noMultiLvlLbl val="0"/>
      </c:catAx>
      <c:valAx>
        <c:axId val="96599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87430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13</xdr:col>
      <xdr:colOff>246491</xdr:colOff>
      <xdr:row>16</xdr:row>
      <xdr:rowOff>166977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8728"/>
  <sheetViews>
    <sheetView topLeftCell="N1" workbookViewId="0">
      <selection activeCell="M27" sqref="M27"/>
    </sheetView>
  </sheetViews>
  <sheetFormatPr defaultRowHeight="15.05" x14ac:dyDescent="0.3"/>
  <cols>
    <col min="1" max="1" width="8.5546875" style="4" bestFit="1" customWidth="1"/>
    <col min="2" max="2" width="14.33203125" style="4" bestFit="1" customWidth="1"/>
    <col min="3" max="3" width="16.109375" style="4" bestFit="1" customWidth="1"/>
    <col min="4" max="4" width="15.33203125" style="4" bestFit="1" customWidth="1"/>
    <col min="5" max="5" width="11.77734375" style="4" bestFit="1" customWidth="1"/>
    <col min="6" max="6" width="12.109375" style="4" bestFit="1" customWidth="1"/>
    <col min="7" max="7" width="17.44140625" style="4" bestFit="1" customWidth="1"/>
    <col min="8" max="9" width="8" style="4" bestFit="1" customWidth="1"/>
    <col min="10" max="10" width="6.33203125" style="4" bestFit="1" customWidth="1"/>
    <col min="11" max="11" width="16.77734375" style="4" bestFit="1" customWidth="1"/>
    <col min="12" max="12" width="20.33203125" style="4" bestFit="1" customWidth="1"/>
    <col min="13" max="13" width="16" style="4" bestFit="1" customWidth="1"/>
    <col min="14" max="14" width="115.109375" style="4" bestFit="1" customWidth="1"/>
    <col min="15" max="15" width="9.109375" style="4" bestFit="1" customWidth="1"/>
    <col min="16" max="16" width="7.109375" style="4" bestFit="1" customWidth="1"/>
    <col min="17" max="17" width="12" style="4" bestFit="1" customWidth="1"/>
    <col min="18" max="18" width="21" style="4" bestFit="1" customWidth="1"/>
    <col min="19" max="19" width="14.109375" style="4" bestFit="1" customWidth="1"/>
    <col min="20" max="20" width="30.77734375" style="4" bestFit="1" customWidth="1"/>
    <col min="21" max="16384" width="8.88671875" style="4"/>
  </cols>
  <sheetData>
    <row r="1" spans="1:20" s="3" customForma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 ht="15.05" hidden="1" customHeight="1" x14ac:dyDescent="0.3">
      <c r="A2" s="4" t="s">
        <v>20</v>
      </c>
      <c r="B2" s="4" t="s">
        <v>21</v>
      </c>
      <c r="C2" s="4" t="s">
        <v>22</v>
      </c>
      <c r="D2" s="4" t="s">
        <v>23</v>
      </c>
      <c r="E2" s="4" t="s">
        <v>5</v>
      </c>
      <c r="G2" s="4" t="s">
        <v>24</v>
      </c>
      <c r="H2" s="4">
        <v>67</v>
      </c>
      <c r="I2" s="4">
        <v>594</v>
      </c>
      <c r="J2" s="4" t="s">
        <v>25</v>
      </c>
      <c r="Q2" s="4" t="s">
        <v>26</v>
      </c>
      <c r="R2" s="4">
        <v>528</v>
      </c>
    </row>
    <row r="3" spans="1:20" ht="15.05" customHeight="1" x14ac:dyDescent="0.3">
      <c r="A3" s="4" t="s">
        <v>27</v>
      </c>
      <c r="B3" s="4" t="s">
        <v>28</v>
      </c>
      <c r="C3" s="4" t="s">
        <v>22</v>
      </c>
      <c r="D3" s="4" t="s">
        <v>23</v>
      </c>
      <c r="E3" s="4" t="s">
        <v>5</v>
      </c>
      <c r="G3" s="4" t="s">
        <v>24</v>
      </c>
      <c r="H3" s="4">
        <v>67</v>
      </c>
      <c r="I3" s="4">
        <v>594</v>
      </c>
      <c r="J3" s="4" t="s">
        <v>25</v>
      </c>
      <c r="K3" s="4" t="s">
        <v>29</v>
      </c>
      <c r="N3" s="4" t="s">
        <v>30</v>
      </c>
      <c r="Q3" s="4" t="s">
        <v>26</v>
      </c>
      <c r="R3" s="4">
        <v>528</v>
      </c>
      <c r="S3" s="4">
        <v>175</v>
      </c>
      <c r="T3" s="4" t="s">
        <v>31</v>
      </c>
    </row>
    <row r="4" spans="1:20" ht="15.05" hidden="1" customHeight="1" x14ac:dyDescent="0.3">
      <c r="A4" s="4" t="s">
        <v>20</v>
      </c>
      <c r="B4" s="4" t="s">
        <v>21</v>
      </c>
      <c r="C4" s="4" t="s">
        <v>22</v>
      </c>
      <c r="D4" s="4" t="s">
        <v>23</v>
      </c>
      <c r="E4" s="4" t="s">
        <v>5</v>
      </c>
      <c r="G4" s="4" t="s">
        <v>24</v>
      </c>
      <c r="H4" s="4">
        <v>749</v>
      </c>
      <c r="I4" s="4">
        <v>2218</v>
      </c>
      <c r="J4" s="4" t="s">
        <v>25</v>
      </c>
      <c r="Q4" s="4" t="s">
        <v>32</v>
      </c>
      <c r="R4" s="4">
        <v>1470</v>
      </c>
    </row>
    <row r="5" spans="1:20" ht="15.05" customHeight="1" x14ac:dyDescent="0.3">
      <c r="A5" s="4" t="s">
        <v>27</v>
      </c>
      <c r="B5" s="4" t="s">
        <v>28</v>
      </c>
      <c r="C5" s="4" t="s">
        <v>22</v>
      </c>
      <c r="D5" s="4" t="s">
        <v>23</v>
      </c>
      <c r="E5" s="4" t="s">
        <v>5</v>
      </c>
      <c r="G5" s="4" t="s">
        <v>24</v>
      </c>
      <c r="H5" s="4">
        <v>749</v>
      </c>
      <c r="I5" s="4">
        <v>2218</v>
      </c>
      <c r="J5" s="4" t="s">
        <v>25</v>
      </c>
      <c r="K5" s="4" t="s">
        <v>33</v>
      </c>
      <c r="N5" s="4" t="s">
        <v>34</v>
      </c>
      <c r="Q5" s="4" t="s">
        <v>32</v>
      </c>
      <c r="R5" s="4">
        <v>1470</v>
      </c>
      <c r="S5" s="4">
        <v>489</v>
      </c>
      <c r="T5" s="4" t="s">
        <v>35</v>
      </c>
    </row>
    <row r="6" spans="1:20" ht="15.05" hidden="1" customHeight="1" x14ac:dyDescent="0.3">
      <c r="A6" s="4" t="s">
        <v>20</v>
      </c>
      <c r="B6" s="4" t="s">
        <v>21</v>
      </c>
      <c r="C6" s="4" t="s">
        <v>22</v>
      </c>
      <c r="D6" s="4" t="s">
        <v>23</v>
      </c>
      <c r="E6" s="4" t="s">
        <v>5</v>
      </c>
      <c r="G6" s="4" t="s">
        <v>24</v>
      </c>
      <c r="H6" s="4">
        <v>2211</v>
      </c>
      <c r="I6" s="4">
        <v>3182</v>
      </c>
      <c r="J6" s="4" t="s">
        <v>25</v>
      </c>
      <c r="Q6" s="4" t="s">
        <v>36</v>
      </c>
      <c r="R6" s="4">
        <v>972</v>
      </c>
    </row>
    <row r="7" spans="1:20" ht="15.05" customHeight="1" x14ac:dyDescent="0.3">
      <c r="A7" s="4" t="s">
        <v>27</v>
      </c>
      <c r="B7" s="4" t="s">
        <v>28</v>
      </c>
      <c r="C7" s="4" t="s">
        <v>22</v>
      </c>
      <c r="D7" s="4" t="s">
        <v>23</v>
      </c>
      <c r="E7" s="4" t="s">
        <v>5</v>
      </c>
      <c r="G7" s="4" t="s">
        <v>24</v>
      </c>
      <c r="H7" s="4">
        <v>2211</v>
      </c>
      <c r="I7" s="4">
        <v>3182</v>
      </c>
      <c r="J7" s="4" t="s">
        <v>25</v>
      </c>
      <c r="K7" s="4" t="s">
        <v>37</v>
      </c>
      <c r="N7" s="4" t="s">
        <v>38</v>
      </c>
      <c r="Q7" s="4" t="s">
        <v>36</v>
      </c>
      <c r="R7" s="4">
        <v>972</v>
      </c>
      <c r="S7" s="4">
        <v>323</v>
      </c>
      <c r="T7" s="4" t="s">
        <v>39</v>
      </c>
    </row>
    <row r="8" spans="1:20" ht="15.05" hidden="1" customHeight="1" x14ac:dyDescent="0.3">
      <c r="A8" s="4" t="s">
        <v>20</v>
      </c>
      <c r="B8" s="4" t="s">
        <v>21</v>
      </c>
      <c r="C8" s="4" t="s">
        <v>22</v>
      </c>
      <c r="D8" s="4" t="s">
        <v>23</v>
      </c>
      <c r="E8" s="4" t="s">
        <v>5</v>
      </c>
      <c r="G8" s="4" t="s">
        <v>24</v>
      </c>
      <c r="H8" s="4">
        <v>3196</v>
      </c>
      <c r="I8" s="4">
        <v>4035</v>
      </c>
      <c r="J8" s="4" t="s">
        <v>25</v>
      </c>
      <c r="Q8" s="4" t="s">
        <v>40</v>
      </c>
      <c r="R8" s="4">
        <v>840</v>
      </c>
    </row>
    <row r="9" spans="1:20" ht="15.05" customHeight="1" x14ac:dyDescent="0.3">
      <c r="A9" s="4" t="s">
        <v>27</v>
      </c>
      <c r="B9" s="4" t="s">
        <v>28</v>
      </c>
      <c r="C9" s="4" t="s">
        <v>22</v>
      </c>
      <c r="D9" s="4" t="s">
        <v>23</v>
      </c>
      <c r="E9" s="4" t="s">
        <v>5</v>
      </c>
      <c r="G9" s="4" t="s">
        <v>24</v>
      </c>
      <c r="H9" s="4">
        <v>3196</v>
      </c>
      <c r="I9" s="4">
        <v>4035</v>
      </c>
      <c r="J9" s="4" t="s">
        <v>25</v>
      </c>
      <c r="K9" s="4" t="s">
        <v>41</v>
      </c>
      <c r="N9" s="4" t="s">
        <v>42</v>
      </c>
      <c r="Q9" s="4" t="s">
        <v>40</v>
      </c>
      <c r="R9" s="4">
        <v>840</v>
      </c>
      <c r="S9" s="4">
        <v>279</v>
      </c>
      <c r="T9" s="4" t="s">
        <v>43</v>
      </c>
    </row>
    <row r="10" spans="1:20" ht="15.05" hidden="1" customHeight="1" x14ac:dyDescent="0.3">
      <c r="A10" s="4" t="s">
        <v>20</v>
      </c>
      <c r="B10" s="4" t="s">
        <v>21</v>
      </c>
      <c r="C10" s="4" t="s">
        <v>22</v>
      </c>
      <c r="D10" s="4" t="s">
        <v>23</v>
      </c>
      <c r="E10" s="4" t="s">
        <v>5</v>
      </c>
      <c r="G10" s="4" t="s">
        <v>24</v>
      </c>
      <c r="H10" s="4">
        <v>4069</v>
      </c>
      <c r="I10" s="4">
        <v>4602</v>
      </c>
      <c r="J10" s="4" t="s">
        <v>25</v>
      </c>
      <c r="Q10" s="4" t="s">
        <v>44</v>
      </c>
      <c r="R10" s="4">
        <v>534</v>
      </c>
    </row>
    <row r="11" spans="1:20" ht="15.05" customHeight="1" x14ac:dyDescent="0.3">
      <c r="A11" s="4" t="s">
        <v>27</v>
      </c>
      <c r="B11" s="4" t="s">
        <v>28</v>
      </c>
      <c r="C11" s="4" t="s">
        <v>22</v>
      </c>
      <c r="D11" s="4" t="s">
        <v>23</v>
      </c>
      <c r="E11" s="4" t="s">
        <v>5</v>
      </c>
      <c r="G11" s="4" t="s">
        <v>24</v>
      </c>
      <c r="H11" s="4">
        <v>4069</v>
      </c>
      <c r="I11" s="4">
        <v>4602</v>
      </c>
      <c r="J11" s="4" t="s">
        <v>25</v>
      </c>
      <c r="K11" s="4" t="s">
        <v>45</v>
      </c>
      <c r="N11" s="4" t="s">
        <v>38</v>
      </c>
      <c r="Q11" s="4" t="s">
        <v>44</v>
      </c>
      <c r="R11" s="4">
        <v>534</v>
      </c>
      <c r="S11" s="4">
        <v>177</v>
      </c>
      <c r="T11" s="4" t="s">
        <v>46</v>
      </c>
    </row>
    <row r="12" spans="1:20" ht="15.05" hidden="1" customHeight="1" x14ac:dyDescent="0.3">
      <c r="A12" s="4" t="s">
        <v>20</v>
      </c>
      <c r="B12" s="4" t="s">
        <v>21</v>
      </c>
      <c r="C12" s="4" t="s">
        <v>22</v>
      </c>
      <c r="D12" s="4" t="s">
        <v>23</v>
      </c>
      <c r="E12" s="4" t="s">
        <v>5</v>
      </c>
      <c r="G12" s="4" t="s">
        <v>24</v>
      </c>
      <c r="H12" s="4">
        <v>4663</v>
      </c>
      <c r="I12" s="4">
        <v>6468</v>
      </c>
      <c r="J12" s="4" t="s">
        <v>25</v>
      </c>
      <c r="Q12" s="4" t="s">
        <v>47</v>
      </c>
      <c r="R12" s="4">
        <v>1806</v>
      </c>
    </row>
    <row r="13" spans="1:20" ht="15.05" customHeight="1" x14ac:dyDescent="0.3">
      <c r="A13" s="4" t="s">
        <v>27</v>
      </c>
      <c r="B13" s="4" t="s">
        <v>28</v>
      </c>
      <c r="C13" s="4" t="s">
        <v>22</v>
      </c>
      <c r="D13" s="4" t="s">
        <v>23</v>
      </c>
      <c r="E13" s="4" t="s">
        <v>5</v>
      </c>
      <c r="G13" s="4" t="s">
        <v>24</v>
      </c>
      <c r="H13" s="4">
        <v>4663</v>
      </c>
      <c r="I13" s="4">
        <v>6468</v>
      </c>
      <c r="J13" s="4" t="s">
        <v>25</v>
      </c>
      <c r="K13" s="4" t="s">
        <v>48</v>
      </c>
      <c r="N13" s="4" t="s">
        <v>49</v>
      </c>
      <c r="Q13" s="4" t="s">
        <v>47</v>
      </c>
      <c r="R13" s="4">
        <v>1806</v>
      </c>
      <c r="S13" s="4">
        <v>601</v>
      </c>
      <c r="T13" s="4" t="s">
        <v>50</v>
      </c>
    </row>
    <row r="14" spans="1:20" ht="15.05" hidden="1" customHeight="1" x14ac:dyDescent="0.3">
      <c r="A14" s="4" t="s">
        <v>20</v>
      </c>
      <c r="B14" s="4" t="s">
        <v>21</v>
      </c>
      <c r="C14" s="4" t="s">
        <v>22</v>
      </c>
      <c r="D14" s="4" t="s">
        <v>23</v>
      </c>
      <c r="E14" s="4" t="s">
        <v>5</v>
      </c>
      <c r="G14" s="4" t="s">
        <v>24</v>
      </c>
      <c r="H14" s="4">
        <v>6658</v>
      </c>
      <c r="I14" s="4">
        <v>8469</v>
      </c>
      <c r="J14" s="4" t="s">
        <v>25</v>
      </c>
      <c r="Q14" s="4" t="s">
        <v>51</v>
      </c>
      <c r="R14" s="4">
        <v>1812</v>
      </c>
    </row>
    <row r="15" spans="1:20" ht="15.05" customHeight="1" x14ac:dyDescent="0.3">
      <c r="A15" s="4" t="s">
        <v>27</v>
      </c>
      <c r="B15" s="4" t="s">
        <v>28</v>
      </c>
      <c r="C15" s="4" t="s">
        <v>22</v>
      </c>
      <c r="D15" s="4" t="s">
        <v>23</v>
      </c>
      <c r="E15" s="4" t="s">
        <v>5</v>
      </c>
      <c r="G15" s="4" t="s">
        <v>24</v>
      </c>
      <c r="H15" s="4">
        <v>6658</v>
      </c>
      <c r="I15" s="4">
        <v>8469</v>
      </c>
      <c r="J15" s="4" t="s">
        <v>25</v>
      </c>
      <c r="K15" s="4" t="s">
        <v>52</v>
      </c>
      <c r="N15" s="4" t="s">
        <v>53</v>
      </c>
      <c r="Q15" s="4" t="s">
        <v>51</v>
      </c>
      <c r="R15" s="4">
        <v>1812</v>
      </c>
      <c r="S15" s="4">
        <v>603</v>
      </c>
      <c r="T15" s="4" t="s">
        <v>54</v>
      </c>
    </row>
    <row r="16" spans="1:20" ht="15.05" hidden="1" customHeight="1" x14ac:dyDescent="0.3">
      <c r="A16" s="4" t="s">
        <v>20</v>
      </c>
      <c r="B16" s="4" t="s">
        <v>21</v>
      </c>
      <c r="C16" s="4" t="s">
        <v>22</v>
      </c>
      <c r="D16" s="4" t="s">
        <v>23</v>
      </c>
      <c r="E16" s="4" t="s">
        <v>5</v>
      </c>
      <c r="G16" s="4" t="s">
        <v>24</v>
      </c>
      <c r="H16" s="4">
        <v>8625</v>
      </c>
      <c r="I16" s="4">
        <v>9743</v>
      </c>
      <c r="J16" s="4" t="s">
        <v>25</v>
      </c>
      <c r="Q16" s="4" t="s">
        <v>55</v>
      </c>
      <c r="R16" s="4">
        <v>1119</v>
      </c>
    </row>
    <row r="17" spans="1:20" ht="15.05" customHeight="1" x14ac:dyDescent="0.3">
      <c r="A17" s="4" t="s">
        <v>27</v>
      </c>
      <c r="B17" s="4" t="s">
        <v>28</v>
      </c>
      <c r="C17" s="4" t="s">
        <v>22</v>
      </c>
      <c r="D17" s="4" t="s">
        <v>23</v>
      </c>
      <c r="E17" s="4" t="s">
        <v>5</v>
      </c>
      <c r="G17" s="4" t="s">
        <v>24</v>
      </c>
      <c r="H17" s="4">
        <v>8625</v>
      </c>
      <c r="I17" s="4">
        <v>9743</v>
      </c>
      <c r="J17" s="4" t="s">
        <v>25</v>
      </c>
      <c r="K17" s="4" t="s">
        <v>56</v>
      </c>
      <c r="N17" s="4" t="s">
        <v>57</v>
      </c>
      <c r="Q17" s="4" t="s">
        <v>55</v>
      </c>
      <c r="R17" s="4">
        <v>1119</v>
      </c>
      <c r="S17" s="4">
        <v>372</v>
      </c>
      <c r="T17" s="4" t="s">
        <v>58</v>
      </c>
    </row>
    <row r="18" spans="1:20" ht="15.05" hidden="1" customHeight="1" x14ac:dyDescent="0.3">
      <c r="A18" s="4" t="s">
        <v>20</v>
      </c>
      <c r="B18" s="4" t="s">
        <v>21</v>
      </c>
      <c r="C18" s="4" t="s">
        <v>22</v>
      </c>
      <c r="D18" s="4" t="s">
        <v>23</v>
      </c>
      <c r="E18" s="4" t="s">
        <v>5</v>
      </c>
      <c r="G18" s="4" t="s">
        <v>24</v>
      </c>
      <c r="H18" s="4">
        <v>9724</v>
      </c>
      <c r="I18" s="4">
        <v>10392</v>
      </c>
      <c r="J18" s="4" t="s">
        <v>25</v>
      </c>
      <c r="Q18" s="4" t="s">
        <v>59</v>
      </c>
      <c r="R18" s="4">
        <v>669</v>
      </c>
    </row>
    <row r="19" spans="1:20" ht="15.05" customHeight="1" x14ac:dyDescent="0.3">
      <c r="A19" s="4" t="s">
        <v>27</v>
      </c>
      <c r="B19" s="4" t="s">
        <v>28</v>
      </c>
      <c r="C19" s="4" t="s">
        <v>22</v>
      </c>
      <c r="D19" s="4" t="s">
        <v>23</v>
      </c>
      <c r="E19" s="4" t="s">
        <v>5</v>
      </c>
      <c r="G19" s="4" t="s">
        <v>24</v>
      </c>
      <c r="H19" s="4">
        <v>9724</v>
      </c>
      <c r="I19" s="4">
        <v>10392</v>
      </c>
      <c r="J19" s="4" t="s">
        <v>25</v>
      </c>
      <c r="K19" s="4" t="s">
        <v>60</v>
      </c>
      <c r="N19" s="4" t="s">
        <v>57</v>
      </c>
      <c r="Q19" s="4" t="s">
        <v>59</v>
      </c>
      <c r="R19" s="4">
        <v>669</v>
      </c>
      <c r="S19" s="4">
        <v>222</v>
      </c>
      <c r="T19" s="4" t="s">
        <v>61</v>
      </c>
    </row>
    <row r="20" spans="1:20" ht="15.05" hidden="1" customHeight="1" x14ac:dyDescent="0.3">
      <c r="A20" s="4" t="s">
        <v>20</v>
      </c>
      <c r="B20" s="4" t="s">
        <v>21</v>
      </c>
      <c r="C20" s="4" t="s">
        <v>22</v>
      </c>
      <c r="D20" s="4" t="s">
        <v>23</v>
      </c>
      <c r="E20" s="4" t="s">
        <v>5</v>
      </c>
      <c r="G20" s="4" t="s">
        <v>24</v>
      </c>
      <c r="H20" s="4">
        <v>10512</v>
      </c>
      <c r="I20" s="4">
        <v>11747</v>
      </c>
      <c r="J20" s="4" t="s">
        <v>25</v>
      </c>
      <c r="Q20" s="4" t="s">
        <v>62</v>
      </c>
      <c r="R20" s="4">
        <v>1236</v>
      </c>
    </row>
    <row r="21" spans="1:20" ht="15.05" customHeight="1" x14ac:dyDescent="0.3">
      <c r="A21" s="4" t="s">
        <v>27</v>
      </c>
      <c r="B21" s="4" t="s">
        <v>28</v>
      </c>
      <c r="C21" s="4" t="s">
        <v>22</v>
      </c>
      <c r="D21" s="4" t="s">
        <v>23</v>
      </c>
      <c r="E21" s="4" t="s">
        <v>5</v>
      </c>
      <c r="G21" s="4" t="s">
        <v>24</v>
      </c>
      <c r="H21" s="4">
        <v>10512</v>
      </c>
      <c r="I21" s="4">
        <v>11747</v>
      </c>
      <c r="J21" s="4" t="s">
        <v>25</v>
      </c>
      <c r="K21" s="4" t="s">
        <v>63</v>
      </c>
      <c r="N21" s="4" t="s">
        <v>64</v>
      </c>
      <c r="Q21" s="4" t="s">
        <v>62</v>
      </c>
      <c r="R21" s="4">
        <v>1236</v>
      </c>
      <c r="S21" s="4">
        <v>411</v>
      </c>
      <c r="T21" s="4" t="s">
        <v>65</v>
      </c>
    </row>
    <row r="22" spans="1:20" ht="15.05" hidden="1" customHeight="1" x14ac:dyDescent="0.3">
      <c r="A22" s="4" t="s">
        <v>20</v>
      </c>
      <c r="B22" s="4" t="s">
        <v>21</v>
      </c>
      <c r="C22" s="4" t="s">
        <v>22</v>
      </c>
      <c r="D22" s="4" t="s">
        <v>23</v>
      </c>
      <c r="E22" s="4" t="s">
        <v>5</v>
      </c>
      <c r="G22" s="4" t="s">
        <v>24</v>
      </c>
      <c r="H22" s="4">
        <v>11752</v>
      </c>
      <c r="I22" s="4">
        <v>13935</v>
      </c>
      <c r="J22" s="4" t="s">
        <v>25</v>
      </c>
      <c r="Q22" s="4" t="s">
        <v>66</v>
      </c>
      <c r="R22" s="4">
        <v>2184</v>
      </c>
    </row>
    <row r="23" spans="1:20" ht="15.05" customHeight="1" x14ac:dyDescent="0.3">
      <c r="A23" s="4" t="s">
        <v>27</v>
      </c>
      <c r="B23" s="4" t="s">
        <v>28</v>
      </c>
      <c r="C23" s="4" t="s">
        <v>22</v>
      </c>
      <c r="D23" s="4" t="s">
        <v>23</v>
      </c>
      <c r="E23" s="4" t="s">
        <v>5</v>
      </c>
      <c r="G23" s="4" t="s">
        <v>24</v>
      </c>
      <c r="H23" s="4">
        <v>11752</v>
      </c>
      <c r="I23" s="4">
        <v>13935</v>
      </c>
      <c r="J23" s="4" t="s">
        <v>25</v>
      </c>
      <c r="K23" s="4" t="s">
        <v>67</v>
      </c>
      <c r="N23" s="4" t="s">
        <v>68</v>
      </c>
      <c r="Q23" s="4" t="s">
        <v>66</v>
      </c>
      <c r="R23" s="4">
        <v>2184</v>
      </c>
      <c r="S23" s="4">
        <v>727</v>
      </c>
      <c r="T23" s="4" t="s">
        <v>69</v>
      </c>
    </row>
    <row r="24" spans="1:20" ht="15.05" hidden="1" customHeight="1" x14ac:dyDescent="0.3">
      <c r="A24" s="4" t="s">
        <v>20</v>
      </c>
      <c r="B24" s="4" t="s">
        <v>21</v>
      </c>
      <c r="C24" s="4" t="s">
        <v>22</v>
      </c>
      <c r="D24" s="4" t="s">
        <v>23</v>
      </c>
      <c r="E24" s="4" t="s">
        <v>5</v>
      </c>
      <c r="G24" s="4" t="s">
        <v>24</v>
      </c>
      <c r="H24" s="4">
        <v>14771</v>
      </c>
      <c r="I24" s="4">
        <v>16798</v>
      </c>
      <c r="J24" s="4" t="s">
        <v>25</v>
      </c>
      <c r="Q24" s="4" t="s">
        <v>74</v>
      </c>
      <c r="R24" s="4">
        <v>2028</v>
      </c>
    </row>
    <row r="25" spans="1:20" ht="15.05" customHeight="1" x14ac:dyDescent="0.3">
      <c r="A25" s="4" t="s">
        <v>27</v>
      </c>
      <c r="B25" s="4" t="s">
        <v>28</v>
      </c>
      <c r="C25" s="4" t="s">
        <v>22</v>
      </c>
      <c r="D25" s="4" t="s">
        <v>23</v>
      </c>
      <c r="E25" s="4" t="s">
        <v>5</v>
      </c>
      <c r="G25" s="4" t="s">
        <v>24</v>
      </c>
      <c r="H25" s="4">
        <v>14771</v>
      </c>
      <c r="I25" s="4">
        <v>16798</v>
      </c>
      <c r="J25" s="4" t="s">
        <v>25</v>
      </c>
      <c r="K25" s="4" t="s">
        <v>75</v>
      </c>
      <c r="N25" s="4" t="s">
        <v>49</v>
      </c>
      <c r="Q25" s="4" t="s">
        <v>74</v>
      </c>
      <c r="R25" s="4">
        <v>2028</v>
      </c>
      <c r="S25" s="4">
        <v>675</v>
      </c>
      <c r="T25" s="4" t="s">
        <v>76</v>
      </c>
    </row>
    <row r="26" spans="1:20" ht="15.05" hidden="1" customHeight="1" x14ac:dyDescent="0.3">
      <c r="A26" s="4" t="s">
        <v>20</v>
      </c>
      <c r="B26" s="4" t="s">
        <v>21</v>
      </c>
      <c r="C26" s="4" t="s">
        <v>22</v>
      </c>
      <c r="D26" s="4" t="s">
        <v>23</v>
      </c>
      <c r="E26" s="4" t="s">
        <v>5</v>
      </c>
      <c r="G26" s="4" t="s">
        <v>24</v>
      </c>
      <c r="H26" s="4">
        <v>16856</v>
      </c>
      <c r="I26" s="4">
        <v>17629</v>
      </c>
      <c r="J26" s="4" t="s">
        <v>25</v>
      </c>
      <c r="Q26" s="4" t="s">
        <v>77</v>
      </c>
      <c r="R26" s="4">
        <v>774</v>
      </c>
    </row>
    <row r="27" spans="1:20" ht="15.05" customHeight="1" x14ac:dyDescent="0.3">
      <c r="A27" s="4" t="s">
        <v>27</v>
      </c>
      <c r="B27" s="4" t="s">
        <v>28</v>
      </c>
      <c r="C27" s="4" t="s">
        <v>22</v>
      </c>
      <c r="D27" s="4" t="s">
        <v>23</v>
      </c>
      <c r="E27" s="4" t="s">
        <v>5</v>
      </c>
      <c r="G27" s="4" t="s">
        <v>24</v>
      </c>
      <c r="H27" s="4">
        <v>16856</v>
      </c>
      <c r="I27" s="4">
        <v>17629</v>
      </c>
      <c r="J27" s="4" t="s">
        <v>25</v>
      </c>
      <c r="K27" s="4" t="s">
        <v>78</v>
      </c>
      <c r="N27" s="4" t="s">
        <v>79</v>
      </c>
      <c r="Q27" s="4" t="s">
        <v>77</v>
      </c>
      <c r="R27" s="4">
        <v>774</v>
      </c>
      <c r="S27" s="4">
        <v>257</v>
      </c>
      <c r="T27" s="4" t="s">
        <v>80</v>
      </c>
    </row>
    <row r="28" spans="1:20" ht="15.05" hidden="1" customHeight="1" x14ac:dyDescent="0.3">
      <c r="A28" s="4" t="s">
        <v>20</v>
      </c>
      <c r="B28" s="4" t="s">
        <v>21</v>
      </c>
      <c r="C28" s="4" t="s">
        <v>22</v>
      </c>
      <c r="D28" s="4" t="s">
        <v>23</v>
      </c>
      <c r="E28" s="4" t="s">
        <v>5</v>
      </c>
      <c r="G28" s="4" t="s">
        <v>24</v>
      </c>
      <c r="H28" s="4">
        <v>17671</v>
      </c>
      <c r="I28" s="4">
        <v>18180</v>
      </c>
      <c r="J28" s="4" t="s">
        <v>25</v>
      </c>
      <c r="Q28" s="4" t="s">
        <v>81</v>
      </c>
      <c r="R28" s="4">
        <v>510</v>
      </c>
    </row>
    <row r="29" spans="1:20" ht="15.05" customHeight="1" x14ac:dyDescent="0.3">
      <c r="A29" s="4" t="s">
        <v>27</v>
      </c>
      <c r="B29" s="4" t="s">
        <v>28</v>
      </c>
      <c r="C29" s="4" t="s">
        <v>22</v>
      </c>
      <c r="D29" s="4" t="s">
        <v>23</v>
      </c>
      <c r="E29" s="4" t="s">
        <v>5</v>
      </c>
      <c r="G29" s="4" t="s">
        <v>24</v>
      </c>
      <c r="H29" s="4">
        <v>17671</v>
      </c>
      <c r="I29" s="4">
        <v>18180</v>
      </c>
      <c r="J29" s="4" t="s">
        <v>25</v>
      </c>
      <c r="K29" s="4" t="s">
        <v>82</v>
      </c>
      <c r="N29" s="4" t="s">
        <v>53</v>
      </c>
      <c r="Q29" s="4" t="s">
        <v>81</v>
      </c>
      <c r="R29" s="4">
        <v>510</v>
      </c>
      <c r="S29" s="4">
        <v>169</v>
      </c>
      <c r="T29" s="4" t="s">
        <v>83</v>
      </c>
    </row>
    <row r="30" spans="1:20" ht="15.05" hidden="1" customHeight="1" x14ac:dyDescent="0.3">
      <c r="A30" s="4" t="s">
        <v>20</v>
      </c>
      <c r="B30" s="4" t="s">
        <v>21</v>
      </c>
      <c r="C30" s="4" t="s">
        <v>22</v>
      </c>
      <c r="D30" s="4" t="s">
        <v>23</v>
      </c>
      <c r="E30" s="4" t="s">
        <v>5</v>
      </c>
      <c r="G30" s="4" t="s">
        <v>24</v>
      </c>
      <c r="H30" s="4">
        <v>18198</v>
      </c>
      <c r="I30" s="4">
        <v>19811</v>
      </c>
      <c r="J30" s="4" t="s">
        <v>25</v>
      </c>
      <c r="Q30" s="4" t="s">
        <v>84</v>
      </c>
      <c r="R30" s="4">
        <v>1614</v>
      </c>
    </row>
    <row r="31" spans="1:20" ht="15.05" customHeight="1" x14ac:dyDescent="0.3">
      <c r="A31" s="4" t="s">
        <v>27</v>
      </c>
      <c r="B31" s="4" t="s">
        <v>28</v>
      </c>
      <c r="C31" s="4" t="s">
        <v>22</v>
      </c>
      <c r="D31" s="4" t="s">
        <v>23</v>
      </c>
      <c r="E31" s="4" t="s">
        <v>5</v>
      </c>
      <c r="G31" s="4" t="s">
        <v>24</v>
      </c>
      <c r="H31" s="4">
        <v>18198</v>
      </c>
      <c r="I31" s="4">
        <v>19811</v>
      </c>
      <c r="J31" s="4" t="s">
        <v>25</v>
      </c>
      <c r="K31" s="4" t="s">
        <v>85</v>
      </c>
      <c r="N31" s="4" t="s">
        <v>86</v>
      </c>
      <c r="Q31" s="4" t="s">
        <v>84</v>
      </c>
      <c r="R31" s="4">
        <v>1614</v>
      </c>
      <c r="S31" s="4">
        <v>537</v>
      </c>
      <c r="T31" s="4" t="s">
        <v>87</v>
      </c>
    </row>
    <row r="32" spans="1:20" ht="15.05" hidden="1" customHeight="1" x14ac:dyDescent="0.3">
      <c r="A32" s="4" t="s">
        <v>20</v>
      </c>
      <c r="B32" s="4" t="s">
        <v>21</v>
      </c>
      <c r="C32" s="4" t="s">
        <v>22</v>
      </c>
      <c r="D32" s="4" t="s">
        <v>23</v>
      </c>
      <c r="E32" s="4" t="s">
        <v>5</v>
      </c>
      <c r="G32" s="4" t="s">
        <v>24</v>
      </c>
      <c r="H32" s="4">
        <v>25097</v>
      </c>
      <c r="I32" s="4">
        <v>25675</v>
      </c>
      <c r="J32" s="4" t="s">
        <v>25</v>
      </c>
      <c r="O32" s="4" t="s">
        <v>100</v>
      </c>
      <c r="Q32" s="4" t="s">
        <v>101</v>
      </c>
      <c r="R32" s="4">
        <v>579</v>
      </c>
    </row>
    <row r="33" spans="1:20" ht="15.05" customHeight="1" x14ac:dyDescent="0.3">
      <c r="A33" s="4" t="s">
        <v>27</v>
      </c>
      <c r="B33" s="4" t="s">
        <v>28</v>
      </c>
      <c r="C33" s="4" t="s">
        <v>22</v>
      </c>
      <c r="D33" s="4" t="s">
        <v>23</v>
      </c>
      <c r="E33" s="4" t="s">
        <v>5</v>
      </c>
      <c r="G33" s="4" t="s">
        <v>24</v>
      </c>
      <c r="H33" s="4">
        <v>25097</v>
      </c>
      <c r="I33" s="4">
        <v>25675</v>
      </c>
      <c r="J33" s="4" t="s">
        <v>25</v>
      </c>
      <c r="K33" s="4" t="s">
        <v>102</v>
      </c>
      <c r="N33" s="4" t="s">
        <v>103</v>
      </c>
      <c r="O33" s="4" t="s">
        <v>100</v>
      </c>
      <c r="Q33" s="4" t="s">
        <v>101</v>
      </c>
      <c r="R33" s="4">
        <v>579</v>
      </c>
      <c r="S33" s="4">
        <v>192</v>
      </c>
      <c r="T33" s="4" t="s">
        <v>104</v>
      </c>
    </row>
    <row r="34" spans="1:20" ht="15.05" hidden="1" customHeight="1" x14ac:dyDescent="0.3">
      <c r="A34" s="4" t="s">
        <v>20</v>
      </c>
      <c r="B34" s="4" t="s">
        <v>21</v>
      </c>
      <c r="C34" s="4" t="s">
        <v>22</v>
      </c>
      <c r="D34" s="4" t="s">
        <v>23</v>
      </c>
      <c r="E34" s="4" t="s">
        <v>5</v>
      </c>
      <c r="G34" s="4" t="s">
        <v>24</v>
      </c>
      <c r="H34" s="4">
        <v>27438</v>
      </c>
      <c r="I34" s="4">
        <v>27836</v>
      </c>
      <c r="J34" s="4" t="s">
        <v>25</v>
      </c>
      <c r="Q34" s="4" t="s">
        <v>110</v>
      </c>
      <c r="R34" s="4">
        <v>399</v>
      </c>
    </row>
    <row r="35" spans="1:20" ht="15.05" customHeight="1" x14ac:dyDescent="0.3">
      <c r="A35" s="4" t="s">
        <v>27</v>
      </c>
      <c r="B35" s="4" t="s">
        <v>28</v>
      </c>
      <c r="C35" s="4" t="s">
        <v>22</v>
      </c>
      <c r="D35" s="4" t="s">
        <v>23</v>
      </c>
      <c r="E35" s="4" t="s">
        <v>5</v>
      </c>
      <c r="G35" s="4" t="s">
        <v>24</v>
      </c>
      <c r="H35" s="4">
        <v>27438</v>
      </c>
      <c r="I35" s="4">
        <v>27836</v>
      </c>
      <c r="J35" s="4" t="s">
        <v>25</v>
      </c>
      <c r="K35" s="4" t="s">
        <v>111</v>
      </c>
      <c r="N35" s="4" t="s">
        <v>112</v>
      </c>
      <c r="Q35" s="4" t="s">
        <v>110</v>
      </c>
      <c r="R35" s="4">
        <v>399</v>
      </c>
      <c r="S35" s="4">
        <v>132</v>
      </c>
      <c r="T35" s="4" t="s">
        <v>113</v>
      </c>
    </row>
    <row r="36" spans="1:20" ht="15.05" hidden="1" customHeight="1" x14ac:dyDescent="0.3">
      <c r="A36" s="4" t="s">
        <v>20</v>
      </c>
      <c r="B36" s="4" t="s">
        <v>21</v>
      </c>
      <c r="C36" s="4" t="s">
        <v>22</v>
      </c>
      <c r="D36" s="4" t="s">
        <v>23</v>
      </c>
      <c r="E36" s="4" t="s">
        <v>5</v>
      </c>
      <c r="G36" s="4" t="s">
        <v>24</v>
      </c>
      <c r="H36" s="4">
        <v>27843</v>
      </c>
      <c r="I36" s="4">
        <v>29186</v>
      </c>
      <c r="J36" s="4" t="s">
        <v>25</v>
      </c>
      <c r="O36" s="4" t="s">
        <v>114</v>
      </c>
      <c r="Q36" s="4" t="s">
        <v>115</v>
      </c>
      <c r="R36" s="4">
        <v>1344</v>
      </c>
    </row>
    <row r="37" spans="1:20" ht="15.05" customHeight="1" x14ac:dyDescent="0.3">
      <c r="A37" s="4" t="s">
        <v>27</v>
      </c>
      <c r="B37" s="4" t="s">
        <v>28</v>
      </c>
      <c r="C37" s="4" t="s">
        <v>22</v>
      </c>
      <c r="D37" s="4" t="s">
        <v>23</v>
      </c>
      <c r="E37" s="4" t="s">
        <v>5</v>
      </c>
      <c r="G37" s="4" t="s">
        <v>24</v>
      </c>
      <c r="H37" s="4">
        <v>27843</v>
      </c>
      <c r="I37" s="4">
        <v>29186</v>
      </c>
      <c r="J37" s="4" t="s">
        <v>25</v>
      </c>
      <c r="K37" s="4" t="s">
        <v>116</v>
      </c>
      <c r="N37" s="4" t="s">
        <v>117</v>
      </c>
      <c r="O37" s="4" t="s">
        <v>114</v>
      </c>
      <c r="Q37" s="4" t="s">
        <v>115</v>
      </c>
      <c r="R37" s="4">
        <v>1344</v>
      </c>
      <c r="S37" s="4">
        <v>447</v>
      </c>
      <c r="T37" s="4" t="s">
        <v>118</v>
      </c>
    </row>
    <row r="38" spans="1:20" ht="15.05" hidden="1" customHeight="1" x14ac:dyDescent="0.3">
      <c r="A38" s="4" t="s">
        <v>20</v>
      </c>
      <c r="B38" s="4" t="s">
        <v>21</v>
      </c>
      <c r="C38" s="4" t="s">
        <v>22</v>
      </c>
      <c r="D38" s="4" t="s">
        <v>23</v>
      </c>
      <c r="E38" s="4" t="s">
        <v>5</v>
      </c>
      <c r="G38" s="4" t="s">
        <v>24</v>
      </c>
      <c r="H38" s="4">
        <v>29290</v>
      </c>
      <c r="I38" s="4">
        <v>30699</v>
      </c>
      <c r="J38" s="4" t="s">
        <v>25</v>
      </c>
      <c r="O38" s="4" t="s">
        <v>119</v>
      </c>
      <c r="Q38" s="4" t="s">
        <v>120</v>
      </c>
      <c r="R38" s="4">
        <v>1410</v>
      </c>
    </row>
    <row r="39" spans="1:20" ht="15.05" customHeight="1" x14ac:dyDescent="0.3">
      <c r="A39" s="4" t="s">
        <v>27</v>
      </c>
      <c r="B39" s="4" t="s">
        <v>28</v>
      </c>
      <c r="C39" s="4" t="s">
        <v>22</v>
      </c>
      <c r="D39" s="4" t="s">
        <v>23</v>
      </c>
      <c r="E39" s="4" t="s">
        <v>5</v>
      </c>
      <c r="G39" s="4" t="s">
        <v>24</v>
      </c>
      <c r="H39" s="4">
        <v>29290</v>
      </c>
      <c r="I39" s="4">
        <v>30699</v>
      </c>
      <c r="J39" s="4" t="s">
        <v>25</v>
      </c>
      <c r="K39" s="4" t="s">
        <v>121</v>
      </c>
      <c r="N39" s="4" t="s">
        <v>122</v>
      </c>
      <c r="O39" s="4" t="s">
        <v>119</v>
      </c>
      <c r="Q39" s="4" t="s">
        <v>120</v>
      </c>
      <c r="R39" s="4">
        <v>1410</v>
      </c>
      <c r="S39" s="4">
        <v>469</v>
      </c>
      <c r="T39" s="4" t="s">
        <v>123</v>
      </c>
    </row>
    <row r="40" spans="1:20" ht="15.05" hidden="1" customHeight="1" x14ac:dyDescent="0.3">
      <c r="A40" s="4" t="s">
        <v>20</v>
      </c>
      <c r="B40" s="4" t="s">
        <v>21</v>
      </c>
      <c r="C40" s="4" t="s">
        <v>22</v>
      </c>
      <c r="D40" s="4" t="s">
        <v>23</v>
      </c>
      <c r="E40" s="4" t="s">
        <v>5</v>
      </c>
      <c r="G40" s="4" t="s">
        <v>24</v>
      </c>
      <c r="H40" s="4">
        <v>32971</v>
      </c>
      <c r="I40" s="4">
        <v>34344</v>
      </c>
      <c r="J40" s="4" t="s">
        <v>25</v>
      </c>
      <c r="Q40" s="4" t="s">
        <v>131</v>
      </c>
      <c r="R40" s="4">
        <v>1374</v>
      </c>
    </row>
    <row r="41" spans="1:20" ht="15.05" customHeight="1" x14ac:dyDescent="0.3">
      <c r="A41" s="4" t="s">
        <v>27</v>
      </c>
      <c r="B41" s="4" t="s">
        <v>28</v>
      </c>
      <c r="C41" s="4" t="s">
        <v>22</v>
      </c>
      <c r="D41" s="4" t="s">
        <v>23</v>
      </c>
      <c r="E41" s="4" t="s">
        <v>5</v>
      </c>
      <c r="G41" s="4" t="s">
        <v>24</v>
      </c>
      <c r="H41" s="4">
        <v>32971</v>
      </c>
      <c r="I41" s="4">
        <v>34344</v>
      </c>
      <c r="J41" s="4" t="s">
        <v>25</v>
      </c>
      <c r="K41" s="4" t="s">
        <v>132</v>
      </c>
      <c r="N41" s="4" t="s">
        <v>133</v>
      </c>
      <c r="Q41" s="4" t="s">
        <v>131</v>
      </c>
      <c r="R41" s="4">
        <v>1374</v>
      </c>
      <c r="S41" s="4">
        <v>457</v>
      </c>
      <c r="T41" s="4" t="s">
        <v>134</v>
      </c>
    </row>
    <row r="42" spans="1:20" ht="15.05" hidden="1" customHeight="1" x14ac:dyDescent="0.3">
      <c r="A42" s="4" t="s">
        <v>20</v>
      </c>
      <c r="B42" s="4" t="s">
        <v>21</v>
      </c>
      <c r="C42" s="4" t="s">
        <v>22</v>
      </c>
      <c r="D42" s="4" t="s">
        <v>23</v>
      </c>
      <c r="E42" s="4" t="s">
        <v>5</v>
      </c>
      <c r="G42" s="4" t="s">
        <v>24</v>
      </c>
      <c r="H42" s="4">
        <v>34462</v>
      </c>
      <c r="I42" s="4">
        <v>35880</v>
      </c>
      <c r="J42" s="4" t="s">
        <v>25</v>
      </c>
      <c r="Q42" s="4" t="s">
        <v>135</v>
      </c>
      <c r="R42" s="4">
        <v>1419</v>
      </c>
    </row>
    <row r="43" spans="1:20" ht="15.05" customHeight="1" x14ac:dyDescent="0.3">
      <c r="A43" s="4" t="s">
        <v>27</v>
      </c>
      <c r="B43" s="4" t="s">
        <v>28</v>
      </c>
      <c r="C43" s="4" t="s">
        <v>22</v>
      </c>
      <c r="D43" s="4" t="s">
        <v>23</v>
      </c>
      <c r="E43" s="4" t="s">
        <v>5</v>
      </c>
      <c r="G43" s="4" t="s">
        <v>24</v>
      </c>
      <c r="H43" s="4">
        <v>34462</v>
      </c>
      <c r="I43" s="4">
        <v>35880</v>
      </c>
      <c r="J43" s="4" t="s">
        <v>25</v>
      </c>
      <c r="K43" s="4" t="s">
        <v>136</v>
      </c>
      <c r="N43" s="4" t="s">
        <v>137</v>
      </c>
      <c r="Q43" s="4" t="s">
        <v>135</v>
      </c>
      <c r="R43" s="4">
        <v>1419</v>
      </c>
      <c r="S43" s="4">
        <v>472</v>
      </c>
      <c r="T43" s="4" t="s">
        <v>138</v>
      </c>
    </row>
    <row r="44" spans="1:20" ht="15.05" hidden="1" customHeight="1" x14ac:dyDescent="0.3">
      <c r="A44" s="4" t="s">
        <v>20</v>
      </c>
      <c r="B44" s="4" t="s">
        <v>21</v>
      </c>
      <c r="C44" s="4" t="s">
        <v>22</v>
      </c>
      <c r="D44" s="4" t="s">
        <v>23</v>
      </c>
      <c r="E44" s="4" t="s">
        <v>5</v>
      </c>
      <c r="G44" s="4" t="s">
        <v>24</v>
      </c>
      <c r="H44" s="4">
        <v>35936</v>
      </c>
      <c r="I44" s="4">
        <v>38050</v>
      </c>
      <c r="J44" s="4" t="s">
        <v>25</v>
      </c>
      <c r="Q44" s="4" t="s">
        <v>139</v>
      </c>
      <c r="R44" s="4">
        <v>2115</v>
      </c>
    </row>
    <row r="45" spans="1:20" ht="15.05" customHeight="1" x14ac:dyDescent="0.3">
      <c r="A45" s="4" t="s">
        <v>27</v>
      </c>
      <c r="B45" s="4" t="s">
        <v>28</v>
      </c>
      <c r="C45" s="4" t="s">
        <v>22</v>
      </c>
      <c r="D45" s="4" t="s">
        <v>23</v>
      </c>
      <c r="E45" s="4" t="s">
        <v>5</v>
      </c>
      <c r="G45" s="4" t="s">
        <v>24</v>
      </c>
      <c r="H45" s="4">
        <v>35936</v>
      </c>
      <c r="I45" s="4">
        <v>38050</v>
      </c>
      <c r="J45" s="4" t="s">
        <v>25</v>
      </c>
      <c r="K45" s="4" t="s">
        <v>140</v>
      </c>
      <c r="N45" s="4" t="s">
        <v>141</v>
      </c>
      <c r="Q45" s="4" t="s">
        <v>139</v>
      </c>
      <c r="R45" s="4">
        <v>2115</v>
      </c>
      <c r="S45" s="4">
        <v>704</v>
      </c>
      <c r="T45" s="4" t="s">
        <v>142</v>
      </c>
    </row>
    <row r="46" spans="1:20" ht="15.05" hidden="1" customHeight="1" x14ac:dyDescent="0.3">
      <c r="A46" s="4" t="s">
        <v>20</v>
      </c>
      <c r="B46" s="4" t="s">
        <v>21</v>
      </c>
      <c r="C46" s="4" t="s">
        <v>22</v>
      </c>
      <c r="D46" s="4" t="s">
        <v>23</v>
      </c>
      <c r="E46" s="4" t="s">
        <v>5</v>
      </c>
      <c r="G46" s="4" t="s">
        <v>24</v>
      </c>
      <c r="H46" s="4">
        <v>41125</v>
      </c>
      <c r="I46" s="4">
        <v>42360</v>
      </c>
      <c r="J46" s="4" t="s">
        <v>25</v>
      </c>
      <c r="Q46" s="4" t="s">
        <v>147</v>
      </c>
      <c r="R46" s="4">
        <v>1236</v>
      </c>
    </row>
    <row r="47" spans="1:20" ht="15.05" customHeight="1" x14ac:dyDescent="0.3">
      <c r="A47" s="4" t="s">
        <v>27</v>
      </c>
      <c r="B47" s="4" t="s">
        <v>28</v>
      </c>
      <c r="C47" s="4" t="s">
        <v>22</v>
      </c>
      <c r="D47" s="4" t="s">
        <v>23</v>
      </c>
      <c r="E47" s="4" t="s">
        <v>5</v>
      </c>
      <c r="G47" s="4" t="s">
        <v>24</v>
      </c>
      <c r="H47" s="4">
        <v>41125</v>
      </c>
      <c r="I47" s="4">
        <v>42360</v>
      </c>
      <c r="J47" s="4" t="s">
        <v>25</v>
      </c>
      <c r="K47" s="4" t="s">
        <v>148</v>
      </c>
      <c r="N47" s="4" t="s">
        <v>149</v>
      </c>
      <c r="Q47" s="4" t="s">
        <v>147</v>
      </c>
      <c r="R47" s="4">
        <v>1236</v>
      </c>
      <c r="S47" s="4">
        <v>411</v>
      </c>
      <c r="T47" s="4" t="s">
        <v>150</v>
      </c>
    </row>
    <row r="48" spans="1:20" ht="15.05" hidden="1" customHeight="1" x14ac:dyDescent="0.3">
      <c r="A48" s="4" t="s">
        <v>20</v>
      </c>
      <c r="B48" s="4" t="s">
        <v>21</v>
      </c>
      <c r="C48" s="4" t="s">
        <v>22</v>
      </c>
      <c r="D48" s="4" t="s">
        <v>23</v>
      </c>
      <c r="E48" s="4" t="s">
        <v>5</v>
      </c>
      <c r="G48" s="4" t="s">
        <v>24</v>
      </c>
      <c r="H48" s="4">
        <v>42396</v>
      </c>
      <c r="I48" s="4">
        <v>42704</v>
      </c>
      <c r="J48" s="4" t="s">
        <v>25</v>
      </c>
      <c r="Q48" s="4" t="s">
        <v>151</v>
      </c>
      <c r="R48" s="4">
        <v>309</v>
      </c>
    </row>
    <row r="49" spans="1:20" ht="15.05" customHeight="1" x14ac:dyDescent="0.3">
      <c r="A49" s="4" t="s">
        <v>27</v>
      </c>
      <c r="B49" s="4" t="s">
        <v>28</v>
      </c>
      <c r="C49" s="4" t="s">
        <v>22</v>
      </c>
      <c r="D49" s="4" t="s">
        <v>23</v>
      </c>
      <c r="E49" s="4" t="s">
        <v>5</v>
      </c>
      <c r="G49" s="4" t="s">
        <v>24</v>
      </c>
      <c r="H49" s="4">
        <v>42396</v>
      </c>
      <c r="I49" s="4">
        <v>42704</v>
      </c>
      <c r="J49" s="4" t="s">
        <v>25</v>
      </c>
      <c r="K49" s="4" t="s">
        <v>152</v>
      </c>
      <c r="N49" s="4" t="s">
        <v>149</v>
      </c>
      <c r="Q49" s="4" t="s">
        <v>151</v>
      </c>
      <c r="R49" s="4">
        <v>309</v>
      </c>
      <c r="S49" s="4">
        <v>102</v>
      </c>
      <c r="T49" s="4" t="s">
        <v>153</v>
      </c>
    </row>
    <row r="50" spans="1:20" ht="15.05" hidden="1" customHeight="1" x14ac:dyDescent="0.3">
      <c r="A50" s="4" t="s">
        <v>20</v>
      </c>
      <c r="B50" s="4" t="s">
        <v>21</v>
      </c>
      <c r="C50" s="4" t="s">
        <v>22</v>
      </c>
      <c r="D50" s="4" t="s">
        <v>23</v>
      </c>
      <c r="E50" s="4" t="s">
        <v>5</v>
      </c>
      <c r="G50" s="4" t="s">
        <v>24</v>
      </c>
      <c r="H50" s="4">
        <v>42808</v>
      </c>
      <c r="I50" s="4">
        <v>43740</v>
      </c>
      <c r="J50" s="4" t="s">
        <v>25</v>
      </c>
      <c r="Q50" s="4" t="s">
        <v>154</v>
      </c>
      <c r="R50" s="4">
        <v>933</v>
      </c>
    </row>
    <row r="51" spans="1:20" ht="15.05" customHeight="1" x14ac:dyDescent="0.3">
      <c r="A51" s="4" t="s">
        <v>27</v>
      </c>
      <c r="B51" s="4" t="s">
        <v>28</v>
      </c>
      <c r="C51" s="4" t="s">
        <v>22</v>
      </c>
      <c r="D51" s="4" t="s">
        <v>23</v>
      </c>
      <c r="E51" s="4" t="s">
        <v>5</v>
      </c>
      <c r="G51" s="4" t="s">
        <v>24</v>
      </c>
      <c r="H51" s="4">
        <v>42808</v>
      </c>
      <c r="I51" s="4">
        <v>43740</v>
      </c>
      <c r="J51" s="4" t="s">
        <v>25</v>
      </c>
      <c r="K51" s="4" t="s">
        <v>155</v>
      </c>
      <c r="N51" s="4" t="s">
        <v>38</v>
      </c>
      <c r="Q51" s="4" t="s">
        <v>154</v>
      </c>
      <c r="R51" s="4">
        <v>933</v>
      </c>
      <c r="S51" s="4">
        <v>310</v>
      </c>
      <c r="T51" s="4" t="s">
        <v>156</v>
      </c>
    </row>
    <row r="52" spans="1:20" ht="15.05" hidden="1" customHeight="1" x14ac:dyDescent="0.3">
      <c r="A52" s="4" t="s">
        <v>20</v>
      </c>
      <c r="B52" s="4" t="s">
        <v>21</v>
      </c>
      <c r="C52" s="4" t="s">
        <v>22</v>
      </c>
      <c r="D52" s="4" t="s">
        <v>23</v>
      </c>
      <c r="E52" s="4" t="s">
        <v>5</v>
      </c>
      <c r="G52" s="4" t="s">
        <v>24</v>
      </c>
      <c r="H52" s="4">
        <v>43795</v>
      </c>
      <c r="I52" s="4">
        <v>43956</v>
      </c>
      <c r="J52" s="4" t="s">
        <v>25</v>
      </c>
      <c r="Q52" s="4" t="s">
        <v>157</v>
      </c>
      <c r="R52" s="4">
        <v>162</v>
      </c>
    </row>
    <row r="53" spans="1:20" ht="15.05" customHeight="1" x14ac:dyDescent="0.3">
      <c r="A53" s="4" t="s">
        <v>27</v>
      </c>
      <c r="B53" s="4" t="s">
        <v>28</v>
      </c>
      <c r="C53" s="4" t="s">
        <v>22</v>
      </c>
      <c r="D53" s="4" t="s">
        <v>23</v>
      </c>
      <c r="E53" s="4" t="s">
        <v>5</v>
      </c>
      <c r="G53" s="4" t="s">
        <v>24</v>
      </c>
      <c r="H53" s="4">
        <v>43795</v>
      </c>
      <c r="I53" s="4">
        <v>43956</v>
      </c>
      <c r="J53" s="4" t="s">
        <v>25</v>
      </c>
      <c r="K53" s="4" t="s">
        <v>158</v>
      </c>
      <c r="N53" s="4" t="s">
        <v>38</v>
      </c>
      <c r="Q53" s="4" t="s">
        <v>157</v>
      </c>
      <c r="R53" s="4">
        <v>162</v>
      </c>
      <c r="S53" s="4">
        <v>53</v>
      </c>
      <c r="T53" s="4" t="s">
        <v>159</v>
      </c>
    </row>
    <row r="54" spans="1:20" ht="15.05" hidden="1" customHeight="1" x14ac:dyDescent="0.3">
      <c r="A54" s="4" t="s">
        <v>20</v>
      </c>
      <c r="B54" s="4" t="s">
        <v>21</v>
      </c>
      <c r="C54" s="4" t="s">
        <v>22</v>
      </c>
      <c r="D54" s="4" t="s">
        <v>23</v>
      </c>
      <c r="E54" s="4" t="s">
        <v>5</v>
      </c>
      <c r="G54" s="4" t="s">
        <v>24</v>
      </c>
      <c r="H54" s="4">
        <v>44128</v>
      </c>
      <c r="I54" s="4">
        <v>44355</v>
      </c>
      <c r="J54" s="4" t="s">
        <v>25</v>
      </c>
      <c r="Q54" s="4" t="s">
        <v>160</v>
      </c>
      <c r="R54" s="4">
        <v>228</v>
      </c>
    </row>
    <row r="55" spans="1:20" ht="15.05" customHeight="1" x14ac:dyDescent="0.3">
      <c r="A55" s="4" t="s">
        <v>27</v>
      </c>
      <c r="B55" s="4" t="s">
        <v>28</v>
      </c>
      <c r="C55" s="4" t="s">
        <v>22</v>
      </c>
      <c r="D55" s="4" t="s">
        <v>23</v>
      </c>
      <c r="E55" s="4" t="s">
        <v>5</v>
      </c>
      <c r="G55" s="4" t="s">
        <v>24</v>
      </c>
      <c r="H55" s="4">
        <v>44128</v>
      </c>
      <c r="I55" s="4">
        <v>44355</v>
      </c>
      <c r="J55" s="4" t="s">
        <v>25</v>
      </c>
      <c r="K55" s="4" t="s">
        <v>161</v>
      </c>
      <c r="N55" s="4" t="s">
        <v>38</v>
      </c>
      <c r="Q55" s="4" t="s">
        <v>160</v>
      </c>
      <c r="R55" s="4">
        <v>228</v>
      </c>
      <c r="S55" s="4">
        <v>75</v>
      </c>
      <c r="T55" s="4" t="s">
        <v>162</v>
      </c>
    </row>
    <row r="56" spans="1:20" ht="15.05" hidden="1" customHeight="1" x14ac:dyDescent="0.3">
      <c r="A56" s="4" t="s">
        <v>20</v>
      </c>
      <c r="B56" s="4" t="s">
        <v>21</v>
      </c>
      <c r="C56" s="4" t="s">
        <v>22</v>
      </c>
      <c r="D56" s="4" t="s">
        <v>23</v>
      </c>
      <c r="E56" s="4" t="s">
        <v>5</v>
      </c>
      <c r="G56" s="4" t="s">
        <v>24</v>
      </c>
      <c r="H56" s="4">
        <v>44820</v>
      </c>
      <c r="I56" s="4">
        <v>45938</v>
      </c>
      <c r="J56" s="4" t="s">
        <v>25</v>
      </c>
      <c r="Q56" s="4" t="s">
        <v>166</v>
      </c>
      <c r="R56" s="4">
        <v>1119</v>
      </c>
    </row>
    <row r="57" spans="1:20" ht="15.05" customHeight="1" x14ac:dyDescent="0.3">
      <c r="A57" s="4" t="s">
        <v>27</v>
      </c>
      <c r="B57" s="4" t="s">
        <v>28</v>
      </c>
      <c r="C57" s="4" t="s">
        <v>22</v>
      </c>
      <c r="D57" s="4" t="s">
        <v>23</v>
      </c>
      <c r="E57" s="4" t="s">
        <v>5</v>
      </c>
      <c r="G57" s="4" t="s">
        <v>24</v>
      </c>
      <c r="H57" s="4">
        <v>44820</v>
      </c>
      <c r="I57" s="4">
        <v>45938</v>
      </c>
      <c r="J57" s="4" t="s">
        <v>25</v>
      </c>
      <c r="K57" s="4" t="s">
        <v>167</v>
      </c>
      <c r="N57" s="4" t="s">
        <v>64</v>
      </c>
      <c r="Q57" s="4" t="s">
        <v>166</v>
      </c>
      <c r="R57" s="4">
        <v>1119</v>
      </c>
      <c r="S57" s="4">
        <v>372</v>
      </c>
      <c r="T57" s="4" t="s">
        <v>168</v>
      </c>
    </row>
    <row r="58" spans="1:20" ht="15.05" hidden="1" customHeight="1" x14ac:dyDescent="0.3">
      <c r="A58" s="4" t="s">
        <v>20</v>
      </c>
      <c r="B58" s="4" t="s">
        <v>21</v>
      </c>
      <c r="C58" s="4" t="s">
        <v>22</v>
      </c>
      <c r="D58" s="4" t="s">
        <v>23</v>
      </c>
      <c r="E58" s="4" t="s">
        <v>5</v>
      </c>
      <c r="G58" s="4" t="s">
        <v>24</v>
      </c>
      <c r="H58" s="4">
        <v>45935</v>
      </c>
      <c r="I58" s="4">
        <v>46054</v>
      </c>
      <c r="J58" s="4" t="s">
        <v>25</v>
      </c>
      <c r="Q58" s="4" t="s">
        <v>169</v>
      </c>
      <c r="R58" s="4">
        <v>120</v>
      </c>
    </row>
    <row r="59" spans="1:20" ht="15.05" customHeight="1" x14ac:dyDescent="0.3">
      <c r="A59" s="4" t="s">
        <v>27</v>
      </c>
      <c r="B59" s="4" t="s">
        <v>28</v>
      </c>
      <c r="C59" s="4" t="s">
        <v>22</v>
      </c>
      <c r="D59" s="4" t="s">
        <v>23</v>
      </c>
      <c r="E59" s="4" t="s">
        <v>5</v>
      </c>
      <c r="G59" s="4" t="s">
        <v>24</v>
      </c>
      <c r="H59" s="4">
        <v>45935</v>
      </c>
      <c r="I59" s="4">
        <v>46054</v>
      </c>
      <c r="J59" s="4" t="s">
        <v>25</v>
      </c>
      <c r="K59" s="4" t="s">
        <v>170</v>
      </c>
      <c r="N59" s="4" t="s">
        <v>38</v>
      </c>
      <c r="Q59" s="4" t="s">
        <v>169</v>
      </c>
      <c r="R59" s="4">
        <v>120</v>
      </c>
      <c r="S59" s="4">
        <v>39</v>
      </c>
      <c r="T59" s="4" t="s">
        <v>171</v>
      </c>
    </row>
    <row r="60" spans="1:20" ht="15.05" hidden="1" customHeight="1" x14ac:dyDescent="0.3">
      <c r="A60" s="4" t="s">
        <v>20</v>
      </c>
      <c r="B60" s="4" t="s">
        <v>21</v>
      </c>
      <c r="C60" s="4" t="s">
        <v>22</v>
      </c>
      <c r="D60" s="4" t="s">
        <v>23</v>
      </c>
      <c r="E60" s="4" t="s">
        <v>5</v>
      </c>
      <c r="G60" s="4" t="s">
        <v>24</v>
      </c>
      <c r="H60" s="4">
        <v>46027</v>
      </c>
      <c r="I60" s="4">
        <v>46185</v>
      </c>
      <c r="J60" s="4" t="s">
        <v>25</v>
      </c>
      <c r="Q60" s="4" t="s">
        <v>172</v>
      </c>
      <c r="R60" s="4">
        <v>159</v>
      </c>
    </row>
    <row r="61" spans="1:20" ht="15.05" customHeight="1" x14ac:dyDescent="0.3">
      <c r="A61" s="4" t="s">
        <v>27</v>
      </c>
      <c r="B61" s="4" t="s">
        <v>28</v>
      </c>
      <c r="C61" s="4" t="s">
        <v>22</v>
      </c>
      <c r="D61" s="4" t="s">
        <v>23</v>
      </c>
      <c r="E61" s="4" t="s">
        <v>5</v>
      </c>
      <c r="G61" s="4" t="s">
        <v>24</v>
      </c>
      <c r="H61" s="4">
        <v>46027</v>
      </c>
      <c r="I61" s="4">
        <v>46185</v>
      </c>
      <c r="J61" s="4" t="s">
        <v>25</v>
      </c>
      <c r="K61" s="4" t="s">
        <v>173</v>
      </c>
      <c r="N61" s="4" t="s">
        <v>38</v>
      </c>
      <c r="Q61" s="4" t="s">
        <v>172</v>
      </c>
      <c r="R61" s="4">
        <v>159</v>
      </c>
      <c r="S61" s="4">
        <v>52</v>
      </c>
      <c r="T61" s="4" t="s">
        <v>174</v>
      </c>
    </row>
    <row r="62" spans="1:20" ht="15.05" hidden="1" customHeight="1" x14ac:dyDescent="0.3">
      <c r="A62" s="4" t="s">
        <v>20</v>
      </c>
      <c r="B62" s="4" t="s">
        <v>21</v>
      </c>
      <c r="C62" s="4" t="s">
        <v>22</v>
      </c>
      <c r="D62" s="4" t="s">
        <v>23</v>
      </c>
      <c r="E62" s="4" t="s">
        <v>5</v>
      </c>
      <c r="G62" s="4" t="s">
        <v>24</v>
      </c>
      <c r="H62" s="4">
        <v>46514</v>
      </c>
      <c r="I62" s="4">
        <v>47653</v>
      </c>
      <c r="J62" s="4" t="s">
        <v>25</v>
      </c>
      <c r="Q62" s="4" t="s">
        <v>175</v>
      </c>
      <c r="R62" s="4">
        <v>1140</v>
      </c>
    </row>
    <row r="63" spans="1:20" ht="15.05" customHeight="1" x14ac:dyDescent="0.3">
      <c r="A63" s="4" t="s">
        <v>27</v>
      </c>
      <c r="B63" s="4" t="s">
        <v>28</v>
      </c>
      <c r="C63" s="4" t="s">
        <v>22</v>
      </c>
      <c r="D63" s="4" t="s">
        <v>23</v>
      </c>
      <c r="E63" s="4" t="s">
        <v>5</v>
      </c>
      <c r="G63" s="4" t="s">
        <v>24</v>
      </c>
      <c r="H63" s="4">
        <v>46514</v>
      </c>
      <c r="I63" s="4">
        <v>47653</v>
      </c>
      <c r="J63" s="4" t="s">
        <v>25</v>
      </c>
      <c r="K63" s="4" t="s">
        <v>176</v>
      </c>
      <c r="N63" s="4" t="s">
        <v>149</v>
      </c>
      <c r="Q63" s="4" t="s">
        <v>175</v>
      </c>
      <c r="R63" s="4">
        <v>1140</v>
      </c>
      <c r="S63" s="4">
        <v>379</v>
      </c>
      <c r="T63" s="4" t="s">
        <v>177</v>
      </c>
    </row>
    <row r="64" spans="1:20" ht="15.05" hidden="1" customHeight="1" x14ac:dyDescent="0.3">
      <c r="A64" s="4" t="s">
        <v>20</v>
      </c>
      <c r="B64" s="4" t="s">
        <v>21</v>
      </c>
      <c r="C64" s="4" t="s">
        <v>22</v>
      </c>
      <c r="D64" s="4" t="s">
        <v>23</v>
      </c>
      <c r="E64" s="4" t="s">
        <v>5</v>
      </c>
      <c r="G64" s="4" t="s">
        <v>24</v>
      </c>
      <c r="H64" s="4">
        <v>47735</v>
      </c>
      <c r="I64" s="4">
        <v>47968</v>
      </c>
      <c r="J64" s="4" t="s">
        <v>25</v>
      </c>
      <c r="Q64" s="4" t="s">
        <v>178</v>
      </c>
      <c r="R64" s="4">
        <v>234</v>
      </c>
    </row>
    <row r="65" spans="1:20" ht="15.05" customHeight="1" x14ac:dyDescent="0.3">
      <c r="A65" s="4" t="s">
        <v>27</v>
      </c>
      <c r="B65" s="4" t="s">
        <v>28</v>
      </c>
      <c r="C65" s="4" t="s">
        <v>22</v>
      </c>
      <c r="D65" s="4" t="s">
        <v>23</v>
      </c>
      <c r="E65" s="4" t="s">
        <v>5</v>
      </c>
      <c r="G65" s="4" t="s">
        <v>24</v>
      </c>
      <c r="H65" s="4">
        <v>47735</v>
      </c>
      <c r="I65" s="4">
        <v>47968</v>
      </c>
      <c r="J65" s="4" t="s">
        <v>25</v>
      </c>
      <c r="K65" s="4" t="s">
        <v>179</v>
      </c>
      <c r="N65" s="4" t="s">
        <v>38</v>
      </c>
      <c r="Q65" s="4" t="s">
        <v>178</v>
      </c>
      <c r="R65" s="4">
        <v>234</v>
      </c>
      <c r="S65" s="4">
        <v>77</v>
      </c>
      <c r="T65" s="4" t="s">
        <v>180</v>
      </c>
    </row>
    <row r="66" spans="1:20" ht="15.05" hidden="1" customHeight="1" x14ac:dyDescent="0.3">
      <c r="A66" s="4" t="s">
        <v>20</v>
      </c>
      <c r="B66" s="4" t="s">
        <v>21</v>
      </c>
      <c r="C66" s="4" t="s">
        <v>22</v>
      </c>
      <c r="D66" s="4" t="s">
        <v>23</v>
      </c>
      <c r="E66" s="4" t="s">
        <v>5</v>
      </c>
      <c r="G66" s="4" t="s">
        <v>24</v>
      </c>
      <c r="H66" s="4">
        <v>47969</v>
      </c>
      <c r="I66" s="4">
        <v>48088</v>
      </c>
      <c r="J66" s="4" t="s">
        <v>25</v>
      </c>
      <c r="Q66" s="4" t="s">
        <v>181</v>
      </c>
      <c r="R66" s="4">
        <v>120</v>
      </c>
    </row>
    <row r="67" spans="1:20" ht="15.05" customHeight="1" x14ac:dyDescent="0.3">
      <c r="A67" s="4" t="s">
        <v>27</v>
      </c>
      <c r="B67" s="4" t="s">
        <v>28</v>
      </c>
      <c r="C67" s="4" t="s">
        <v>22</v>
      </c>
      <c r="D67" s="4" t="s">
        <v>23</v>
      </c>
      <c r="E67" s="4" t="s">
        <v>5</v>
      </c>
      <c r="G67" s="4" t="s">
        <v>24</v>
      </c>
      <c r="H67" s="4">
        <v>47969</v>
      </c>
      <c r="I67" s="4">
        <v>48088</v>
      </c>
      <c r="J67" s="4" t="s">
        <v>25</v>
      </c>
      <c r="K67" s="4" t="s">
        <v>182</v>
      </c>
      <c r="N67" s="4" t="s">
        <v>38</v>
      </c>
      <c r="Q67" s="4" t="s">
        <v>181</v>
      </c>
      <c r="R67" s="4">
        <v>120</v>
      </c>
      <c r="S67" s="4">
        <v>39</v>
      </c>
      <c r="T67" s="4" t="s">
        <v>183</v>
      </c>
    </row>
    <row r="68" spans="1:20" ht="15.05" hidden="1" customHeight="1" x14ac:dyDescent="0.3">
      <c r="A68" s="4" t="s">
        <v>20</v>
      </c>
      <c r="B68" s="4" t="s">
        <v>21</v>
      </c>
      <c r="C68" s="4" t="s">
        <v>22</v>
      </c>
      <c r="D68" s="4" t="s">
        <v>23</v>
      </c>
      <c r="E68" s="4" t="s">
        <v>5</v>
      </c>
      <c r="G68" s="4" t="s">
        <v>24</v>
      </c>
      <c r="H68" s="4">
        <v>48234</v>
      </c>
      <c r="I68" s="4">
        <v>48500</v>
      </c>
      <c r="J68" s="4" t="s">
        <v>25</v>
      </c>
      <c r="Q68" s="4" t="s">
        <v>184</v>
      </c>
      <c r="R68" s="4">
        <v>267</v>
      </c>
    </row>
    <row r="69" spans="1:20" ht="15.05" customHeight="1" x14ac:dyDescent="0.3">
      <c r="A69" s="4" t="s">
        <v>27</v>
      </c>
      <c r="B69" s="4" t="s">
        <v>28</v>
      </c>
      <c r="C69" s="4" t="s">
        <v>22</v>
      </c>
      <c r="D69" s="4" t="s">
        <v>23</v>
      </c>
      <c r="E69" s="4" t="s">
        <v>5</v>
      </c>
      <c r="G69" s="4" t="s">
        <v>24</v>
      </c>
      <c r="H69" s="4">
        <v>48234</v>
      </c>
      <c r="I69" s="4">
        <v>48500</v>
      </c>
      <c r="J69" s="4" t="s">
        <v>25</v>
      </c>
      <c r="K69" s="4" t="s">
        <v>185</v>
      </c>
      <c r="N69" s="4" t="s">
        <v>186</v>
      </c>
      <c r="Q69" s="4" t="s">
        <v>184</v>
      </c>
      <c r="R69" s="4">
        <v>267</v>
      </c>
      <c r="S69" s="4">
        <v>88</v>
      </c>
      <c r="T69" s="4" t="s">
        <v>187</v>
      </c>
    </row>
    <row r="70" spans="1:20" ht="15.05" hidden="1" customHeight="1" x14ac:dyDescent="0.3">
      <c r="A70" s="4" t="s">
        <v>20</v>
      </c>
      <c r="B70" s="4" t="s">
        <v>21</v>
      </c>
      <c r="C70" s="4" t="s">
        <v>22</v>
      </c>
      <c r="D70" s="4" t="s">
        <v>23</v>
      </c>
      <c r="E70" s="4" t="s">
        <v>5</v>
      </c>
      <c r="G70" s="4" t="s">
        <v>24</v>
      </c>
      <c r="H70" s="4">
        <v>48631</v>
      </c>
      <c r="I70" s="4">
        <v>49749</v>
      </c>
      <c r="J70" s="4" t="s">
        <v>25</v>
      </c>
      <c r="Q70" s="4" t="s">
        <v>188</v>
      </c>
      <c r="R70" s="4">
        <v>1119</v>
      </c>
    </row>
    <row r="71" spans="1:20" ht="15.05" customHeight="1" x14ac:dyDescent="0.3">
      <c r="A71" s="4" t="s">
        <v>27</v>
      </c>
      <c r="B71" s="4" t="s">
        <v>28</v>
      </c>
      <c r="C71" s="4" t="s">
        <v>22</v>
      </c>
      <c r="D71" s="4" t="s">
        <v>23</v>
      </c>
      <c r="E71" s="4" t="s">
        <v>5</v>
      </c>
      <c r="G71" s="4" t="s">
        <v>24</v>
      </c>
      <c r="H71" s="4">
        <v>48631</v>
      </c>
      <c r="I71" s="4">
        <v>49749</v>
      </c>
      <c r="J71" s="4" t="s">
        <v>25</v>
      </c>
      <c r="K71" s="4" t="s">
        <v>189</v>
      </c>
      <c r="N71" s="4" t="s">
        <v>64</v>
      </c>
      <c r="Q71" s="4" t="s">
        <v>188</v>
      </c>
      <c r="R71" s="4">
        <v>1119</v>
      </c>
      <c r="S71" s="4">
        <v>372</v>
      </c>
      <c r="T71" s="4" t="s">
        <v>190</v>
      </c>
    </row>
    <row r="72" spans="1:20" ht="15.05" hidden="1" customHeight="1" x14ac:dyDescent="0.3">
      <c r="A72" s="4" t="s">
        <v>20</v>
      </c>
      <c r="B72" s="4" t="s">
        <v>21</v>
      </c>
      <c r="C72" s="4" t="s">
        <v>22</v>
      </c>
      <c r="D72" s="4" t="s">
        <v>23</v>
      </c>
      <c r="E72" s="4" t="s">
        <v>5</v>
      </c>
      <c r="G72" s="4" t="s">
        <v>24</v>
      </c>
      <c r="H72" s="4">
        <v>49746</v>
      </c>
      <c r="I72" s="4">
        <v>50615</v>
      </c>
      <c r="J72" s="4" t="s">
        <v>25</v>
      </c>
      <c r="Q72" s="4" t="s">
        <v>191</v>
      </c>
      <c r="R72" s="4">
        <v>870</v>
      </c>
    </row>
    <row r="73" spans="1:20" ht="15.05" customHeight="1" x14ac:dyDescent="0.3">
      <c r="A73" s="4" t="s">
        <v>27</v>
      </c>
      <c r="B73" s="4" t="s">
        <v>28</v>
      </c>
      <c r="C73" s="4" t="s">
        <v>22</v>
      </c>
      <c r="D73" s="4" t="s">
        <v>23</v>
      </c>
      <c r="E73" s="4" t="s">
        <v>5</v>
      </c>
      <c r="G73" s="4" t="s">
        <v>24</v>
      </c>
      <c r="H73" s="4">
        <v>49746</v>
      </c>
      <c r="I73" s="4">
        <v>50615</v>
      </c>
      <c r="J73" s="4" t="s">
        <v>25</v>
      </c>
      <c r="K73" s="4" t="s">
        <v>192</v>
      </c>
      <c r="N73" s="4" t="s">
        <v>193</v>
      </c>
      <c r="Q73" s="4" t="s">
        <v>191</v>
      </c>
      <c r="R73" s="4">
        <v>870</v>
      </c>
      <c r="S73" s="4">
        <v>289</v>
      </c>
      <c r="T73" s="4" t="s">
        <v>194</v>
      </c>
    </row>
    <row r="74" spans="1:20" ht="15.05" hidden="1" customHeight="1" x14ac:dyDescent="0.3">
      <c r="A74" s="4" t="s">
        <v>20</v>
      </c>
      <c r="B74" s="4" t="s">
        <v>21</v>
      </c>
      <c r="C74" s="4" t="s">
        <v>22</v>
      </c>
      <c r="D74" s="4" t="s">
        <v>23</v>
      </c>
      <c r="E74" s="4" t="s">
        <v>5</v>
      </c>
      <c r="G74" s="4" t="s">
        <v>24</v>
      </c>
      <c r="H74" s="4">
        <v>50660</v>
      </c>
      <c r="I74" s="4">
        <v>50902</v>
      </c>
      <c r="J74" s="4" t="s">
        <v>25</v>
      </c>
      <c r="Q74" s="4" t="s">
        <v>195</v>
      </c>
      <c r="R74" s="4">
        <v>243</v>
      </c>
    </row>
    <row r="75" spans="1:20" ht="15.05" customHeight="1" x14ac:dyDescent="0.3">
      <c r="A75" s="4" t="s">
        <v>27</v>
      </c>
      <c r="B75" s="4" t="s">
        <v>28</v>
      </c>
      <c r="C75" s="4" t="s">
        <v>22</v>
      </c>
      <c r="D75" s="4" t="s">
        <v>23</v>
      </c>
      <c r="E75" s="4" t="s">
        <v>5</v>
      </c>
      <c r="G75" s="4" t="s">
        <v>24</v>
      </c>
      <c r="H75" s="4">
        <v>50660</v>
      </c>
      <c r="I75" s="4">
        <v>50902</v>
      </c>
      <c r="J75" s="4" t="s">
        <v>25</v>
      </c>
      <c r="K75" s="4" t="s">
        <v>196</v>
      </c>
      <c r="N75" s="4" t="s">
        <v>38</v>
      </c>
      <c r="Q75" s="4" t="s">
        <v>195</v>
      </c>
      <c r="R75" s="4">
        <v>243</v>
      </c>
      <c r="S75" s="4">
        <v>80</v>
      </c>
      <c r="T75" s="4" t="s">
        <v>197</v>
      </c>
    </row>
    <row r="76" spans="1:20" ht="15.05" hidden="1" customHeight="1" x14ac:dyDescent="0.3">
      <c r="A76" s="4" t="s">
        <v>20</v>
      </c>
      <c r="B76" s="4" t="s">
        <v>21</v>
      </c>
      <c r="C76" s="4" t="s">
        <v>22</v>
      </c>
      <c r="D76" s="4" t="s">
        <v>23</v>
      </c>
      <c r="E76" s="4" t="s">
        <v>5</v>
      </c>
      <c r="G76" s="4" t="s">
        <v>24</v>
      </c>
      <c r="H76" s="4">
        <v>50970</v>
      </c>
      <c r="I76" s="4">
        <v>52025</v>
      </c>
      <c r="J76" s="4" t="s">
        <v>25</v>
      </c>
      <c r="Q76" s="4" t="s">
        <v>198</v>
      </c>
      <c r="R76" s="4">
        <v>1056</v>
      </c>
    </row>
    <row r="77" spans="1:20" ht="15.05" customHeight="1" x14ac:dyDescent="0.3">
      <c r="A77" s="4" t="s">
        <v>27</v>
      </c>
      <c r="B77" s="4" t="s">
        <v>28</v>
      </c>
      <c r="C77" s="4" t="s">
        <v>22</v>
      </c>
      <c r="D77" s="4" t="s">
        <v>23</v>
      </c>
      <c r="E77" s="4" t="s">
        <v>5</v>
      </c>
      <c r="G77" s="4" t="s">
        <v>24</v>
      </c>
      <c r="H77" s="4">
        <v>50970</v>
      </c>
      <c r="I77" s="4">
        <v>52025</v>
      </c>
      <c r="J77" s="4" t="s">
        <v>25</v>
      </c>
      <c r="K77" s="4" t="s">
        <v>199</v>
      </c>
      <c r="N77" s="4" t="s">
        <v>38</v>
      </c>
      <c r="Q77" s="4" t="s">
        <v>198</v>
      </c>
      <c r="R77" s="4">
        <v>1056</v>
      </c>
      <c r="S77" s="4">
        <v>351</v>
      </c>
      <c r="T77" s="4" t="s">
        <v>200</v>
      </c>
    </row>
    <row r="78" spans="1:20" ht="15.05" hidden="1" customHeight="1" x14ac:dyDescent="0.3">
      <c r="A78" s="4" t="s">
        <v>20</v>
      </c>
      <c r="B78" s="4" t="s">
        <v>21</v>
      </c>
      <c r="C78" s="4" t="s">
        <v>22</v>
      </c>
      <c r="D78" s="4" t="s">
        <v>23</v>
      </c>
      <c r="E78" s="4" t="s">
        <v>5</v>
      </c>
      <c r="G78" s="4" t="s">
        <v>24</v>
      </c>
      <c r="H78" s="4">
        <v>52054</v>
      </c>
      <c r="I78" s="4">
        <v>53106</v>
      </c>
      <c r="J78" s="4" t="s">
        <v>25</v>
      </c>
      <c r="Q78" s="4" t="s">
        <v>201</v>
      </c>
      <c r="R78" s="4">
        <v>1053</v>
      </c>
    </row>
    <row r="79" spans="1:20" ht="15.05" customHeight="1" x14ac:dyDescent="0.3">
      <c r="A79" s="4" t="s">
        <v>27</v>
      </c>
      <c r="B79" s="4" t="s">
        <v>28</v>
      </c>
      <c r="C79" s="4" t="s">
        <v>22</v>
      </c>
      <c r="D79" s="4" t="s">
        <v>23</v>
      </c>
      <c r="E79" s="4" t="s">
        <v>5</v>
      </c>
      <c r="G79" s="4" t="s">
        <v>24</v>
      </c>
      <c r="H79" s="4">
        <v>52054</v>
      </c>
      <c r="I79" s="4">
        <v>53106</v>
      </c>
      <c r="J79" s="4" t="s">
        <v>25</v>
      </c>
      <c r="K79" s="4" t="s">
        <v>202</v>
      </c>
      <c r="N79" s="4" t="s">
        <v>64</v>
      </c>
      <c r="Q79" s="4" t="s">
        <v>201</v>
      </c>
      <c r="R79" s="4">
        <v>1053</v>
      </c>
      <c r="S79" s="4">
        <v>350</v>
      </c>
      <c r="T79" s="4" t="s">
        <v>203</v>
      </c>
    </row>
    <row r="80" spans="1:20" ht="15.05" hidden="1" customHeight="1" x14ac:dyDescent="0.3">
      <c r="A80" s="4" t="s">
        <v>20</v>
      </c>
      <c r="B80" s="4" t="s">
        <v>21</v>
      </c>
      <c r="C80" s="4" t="s">
        <v>22</v>
      </c>
      <c r="D80" s="4" t="s">
        <v>23</v>
      </c>
      <c r="E80" s="4" t="s">
        <v>5</v>
      </c>
      <c r="G80" s="4" t="s">
        <v>24</v>
      </c>
      <c r="H80" s="4">
        <v>53351</v>
      </c>
      <c r="I80" s="4">
        <v>54817</v>
      </c>
      <c r="J80" s="4" t="s">
        <v>25</v>
      </c>
      <c r="Q80" s="4" t="s">
        <v>207</v>
      </c>
      <c r="R80" s="4">
        <v>1467</v>
      </c>
    </row>
    <row r="81" spans="1:20" ht="15.05" customHeight="1" x14ac:dyDescent="0.3">
      <c r="A81" s="4" t="s">
        <v>27</v>
      </c>
      <c r="B81" s="4" t="s">
        <v>28</v>
      </c>
      <c r="C81" s="4" t="s">
        <v>22</v>
      </c>
      <c r="D81" s="4" t="s">
        <v>23</v>
      </c>
      <c r="E81" s="4" t="s">
        <v>5</v>
      </c>
      <c r="G81" s="4" t="s">
        <v>24</v>
      </c>
      <c r="H81" s="4">
        <v>53351</v>
      </c>
      <c r="I81" s="4">
        <v>54817</v>
      </c>
      <c r="J81" s="4" t="s">
        <v>25</v>
      </c>
      <c r="K81" s="4" t="s">
        <v>208</v>
      </c>
      <c r="N81" s="4" t="s">
        <v>149</v>
      </c>
      <c r="Q81" s="4" t="s">
        <v>207</v>
      </c>
      <c r="R81" s="4">
        <v>1467</v>
      </c>
      <c r="S81" s="4">
        <v>488</v>
      </c>
      <c r="T81" s="4" t="s">
        <v>209</v>
      </c>
    </row>
    <row r="82" spans="1:20" ht="15.05" hidden="1" customHeight="1" x14ac:dyDescent="0.3">
      <c r="A82" s="4" t="s">
        <v>20</v>
      </c>
      <c r="B82" s="4" t="s">
        <v>21</v>
      </c>
      <c r="C82" s="4" t="s">
        <v>22</v>
      </c>
      <c r="D82" s="4" t="s">
        <v>23</v>
      </c>
      <c r="E82" s="4" t="s">
        <v>5</v>
      </c>
      <c r="G82" s="4" t="s">
        <v>24</v>
      </c>
      <c r="H82" s="4">
        <v>54894</v>
      </c>
      <c r="I82" s="4">
        <v>55127</v>
      </c>
      <c r="J82" s="4" t="s">
        <v>25</v>
      </c>
      <c r="Q82" s="4" t="s">
        <v>210</v>
      </c>
      <c r="R82" s="4">
        <v>234</v>
      </c>
    </row>
    <row r="83" spans="1:20" ht="15.05" customHeight="1" x14ac:dyDescent="0.3">
      <c r="A83" s="4" t="s">
        <v>27</v>
      </c>
      <c r="B83" s="4" t="s">
        <v>28</v>
      </c>
      <c r="C83" s="4" t="s">
        <v>22</v>
      </c>
      <c r="D83" s="4" t="s">
        <v>23</v>
      </c>
      <c r="E83" s="4" t="s">
        <v>5</v>
      </c>
      <c r="G83" s="4" t="s">
        <v>24</v>
      </c>
      <c r="H83" s="4">
        <v>54894</v>
      </c>
      <c r="I83" s="4">
        <v>55127</v>
      </c>
      <c r="J83" s="4" t="s">
        <v>25</v>
      </c>
      <c r="K83" s="4" t="s">
        <v>211</v>
      </c>
      <c r="N83" s="4" t="s">
        <v>64</v>
      </c>
      <c r="Q83" s="4" t="s">
        <v>210</v>
      </c>
      <c r="R83" s="4">
        <v>234</v>
      </c>
      <c r="S83" s="4">
        <v>77</v>
      </c>
      <c r="T83" s="4" t="s">
        <v>212</v>
      </c>
    </row>
    <row r="84" spans="1:20" ht="15.05" hidden="1" customHeight="1" x14ac:dyDescent="0.3">
      <c r="A84" s="4" t="s">
        <v>20</v>
      </c>
      <c r="B84" s="4" t="s">
        <v>21</v>
      </c>
      <c r="C84" s="4" t="s">
        <v>22</v>
      </c>
      <c r="D84" s="4" t="s">
        <v>23</v>
      </c>
      <c r="E84" s="4" t="s">
        <v>5</v>
      </c>
      <c r="G84" s="4" t="s">
        <v>24</v>
      </c>
      <c r="H84" s="4">
        <v>55360</v>
      </c>
      <c r="I84" s="4">
        <v>55632</v>
      </c>
      <c r="J84" s="4" t="s">
        <v>25</v>
      </c>
      <c r="Q84" s="4" t="s">
        <v>213</v>
      </c>
      <c r="R84" s="4">
        <v>273</v>
      </c>
    </row>
    <row r="85" spans="1:20" ht="15.05" customHeight="1" x14ac:dyDescent="0.3">
      <c r="A85" s="4" t="s">
        <v>27</v>
      </c>
      <c r="B85" s="4" t="s">
        <v>28</v>
      </c>
      <c r="C85" s="4" t="s">
        <v>22</v>
      </c>
      <c r="D85" s="4" t="s">
        <v>23</v>
      </c>
      <c r="E85" s="4" t="s">
        <v>5</v>
      </c>
      <c r="G85" s="4" t="s">
        <v>24</v>
      </c>
      <c r="H85" s="4">
        <v>55360</v>
      </c>
      <c r="I85" s="4">
        <v>55632</v>
      </c>
      <c r="J85" s="4" t="s">
        <v>25</v>
      </c>
      <c r="K85" s="4" t="s">
        <v>214</v>
      </c>
      <c r="N85" s="4" t="s">
        <v>64</v>
      </c>
      <c r="Q85" s="4" t="s">
        <v>213</v>
      </c>
      <c r="R85" s="4">
        <v>273</v>
      </c>
      <c r="S85" s="4">
        <v>90</v>
      </c>
      <c r="T85" s="4" t="s">
        <v>215</v>
      </c>
    </row>
    <row r="86" spans="1:20" ht="15.05" hidden="1" customHeight="1" x14ac:dyDescent="0.3">
      <c r="A86" s="4" t="s">
        <v>20</v>
      </c>
      <c r="B86" s="4" t="s">
        <v>21</v>
      </c>
      <c r="C86" s="4" t="s">
        <v>22</v>
      </c>
      <c r="D86" s="4" t="s">
        <v>23</v>
      </c>
      <c r="E86" s="4" t="s">
        <v>5</v>
      </c>
      <c r="G86" s="4" t="s">
        <v>24</v>
      </c>
      <c r="H86" s="4">
        <v>55722</v>
      </c>
      <c r="I86" s="4">
        <v>56789</v>
      </c>
      <c r="J86" s="4" t="s">
        <v>25</v>
      </c>
      <c r="Q86" s="4" t="s">
        <v>216</v>
      </c>
      <c r="R86" s="4">
        <v>1068</v>
      </c>
    </row>
    <row r="87" spans="1:20" ht="15.05" customHeight="1" x14ac:dyDescent="0.3">
      <c r="A87" s="4" t="s">
        <v>27</v>
      </c>
      <c r="B87" s="4" t="s">
        <v>28</v>
      </c>
      <c r="C87" s="4" t="s">
        <v>22</v>
      </c>
      <c r="D87" s="4" t="s">
        <v>23</v>
      </c>
      <c r="E87" s="4" t="s">
        <v>5</v>
      </c>
      <c r="G87" s="4" t="s">
        <v>24</v>
      </c>
      <c r="H87" s="4">
        <v>55722</v>
      </c>
      <c r="I87" s="4">
        <v>56789</v>
      </c>
      <c r="J87" s="4" t="s">
        <v>25</v>
      </c>
      <c r="K87" s="4" t="s">
        <v>217</v>
      </c>
      <c r="N87" s="4" t="s">
        <v>53</v>
      </c>
      <c r="Q87" s="4" t="s">
        <v>216</v>
      </c>
      <c r="R87" s="4">
        <v>1068</v>
      </c>
      <c r="S87" s="4">
        <v>355</v>
      </c>
      <c r="T87" s="4" t="s">
        <v>218</v>
      </c>
    </row>
    <row r="88" spans="1:20" ht="15.05" hidden="1" customHeight="1" x14ac:dyDescent="0.3">
      <c r="A88" s="4" t="s">
        <v>20</v>
      </c>
      <c r="B88" s="4" t="s">
        <v>21</v>
      </c>
      <c r="C88" s="4" t="s">
        <v>22</v>
      </c>
      <c r="D88" s="4" t="s">
        <v>23</v>
      </c>
      <c r="E88" s="4" t="s">
        <v>5</v>
      </c>
      <c r="G88" s="4" t="s">
        <v>24</v>
      </c>
      <c r="H88" s="4">
        <v>56949</v>
      </c>
      <c r="I88" s="4">
        <v>57383</v>
      </c>
      <c r="J88" s="4" t="s">
        <v>25</v>
      </c>
      <c r="Q88" s="4" t="s">
        <v>219</v>
      </c>
      <c r="R88" s="4">
        <v>435</v>
      </c>
    </row>
    <row r="89" spans="1:20" ht="15.05" customHeight="1" x14ac:dyDescent="0.3">
      <c r="A89" s="4" t="s">
        <v>27</v>
      </c>
      <c r="B89" s="4" t="s">
        <v>28</v>
      </c>
      <c r="C89" s="4" t="s">
        <v>22</v>
      </c>
      <c r="D89" s="4" t="s">
        <v>23</v>
      </c>
      <c r="E89" s="4" t="s">
        <v>5</v>
      </c>
      <c r="G89" s="4" t="s">
        <v>24</v>
      </c>
      <c r="H89" s="4">
        <v>56949</v>
      </c>
      <c r="I89" s="4">
        <v>57383</v>
      </c>
      <c r="J89" s="4" t="s">
        <v>25</v>
      </c>
      <c r="K89" s="4" t="s">
        <v>220</v>
      </c>
      <c r="N89" s="4" t="s">
        <v>53</v>
      </c>
      <c r="Q89" s="4" t="s">
        <v>219</v>
      </c>
      <c r="R89" s="4">
        <v>435</v>
      </c>
      <c r="S89" s="4">
        <v>144</v>
      </c>
      <c r="T89" s="4" t="s">
        <v>221</v>
      </c>
    </row>
    <row r="90" spans="1:20" ht="15.05" hidden="1" customHeight="1" x14ac:dyDescent="0.3">
      <c r="A90" s="4" t="s">
        <v>20</v>
      </c>
      <c r="B90" s="4" t="s">
        <v>21</v>
      </c>
      <c r="C90" s="4" t="s">
        <v>22</v>
      </c>
      <c r="D90" s="4" t="s">
        <v>23</v>
      </c>
      <c r="E90" s="4" t="s">
        <v>5</v>
      </c>
      <c r="G90" s="4" t="s">
        <v>24</v>
      </c>
      <c r="H90" s="4">
        <v>57397</v>
      </c>
      <c r="I90" s="4">
        <v>57528</v>
      </c>
      <c r="J90" s="4" t="s">
        <v>25</v>
      </c>
      <c r="Q90" s="4" t="s">
        <v>222</v>
      </c>
      <c r="R90" s="4">
        <v>132</v>
      </c>
    </row>
    <row r="91" spans="1:20" ht="15.05" customHeight="1" x14ac:dyDescent="0.3">
      <c r="A91" s="4" t="s">
        <v>27</v>
      </c>
      <c r="B91" s="4" t="s">
        <v>28</v>
      </c>
      <c r="C91" s="4" t="s">
        <v>22</v>
      </c>
      <c r="D91" s="4" t="s">
        <v>23</v>
      </c>
      <c r="E91" s="4" t="s">
        <v>5</v>
      </c>
      <c r="G91" s="4" t="s">
        <v>24</v>
      </c>
      <c r="H91" s="4">
        <v>57397</v>
      </c>
      <c r="I91" s="4">
        <v>57528</v>
      </c>
      <c r="J91" s="4" t="s">
        <v>25</v>
      </c>
      <c r="K91" s="4" t="s">
        <v>223</v>
      </c>
      <c r="N91" s="4" t="s">
        <v>38</v>
      </c>
      <c r="Q91" s="4" t="s">
        <v>222</v>
      </c>
      <c r="R91" s="4">
        <v>132</v>
      </c>
      <c r="S91" s="4">
        <v>43</v>
      </c>
      <c r="T91" s="4" t="s">
        <v>224</v>
      </c>
    </row>
    <row r="92" spans="1:20" ht="15.05" hidden="1" customHeight="1" x14ac:dyDescent="0.3">
      <c r="A92" s="4" t="s">
        <v>20</v>
      </c>
      <c r="B92" s="4" t="s">
        <v>21</v>
      </c>
      <c r="C92" s="4" t="s">
        <v>22</v>
      </c>
      <c r="D92" s="4" t="s">
        <v>23</v>
      </c>
      <c r="E92" s="4" t="s">
        <v>5</v>
      </c>
      <c r="G92" s="4" t="s">
        <v>24</v>
      </c>
      <c r="H92" s="4">
        <v>57532</v>
      </c>
      <c r="I92" s="4">
        <v>57783</v>
      </c>
      <c r="J92" s="4" t="s">
        <v>25</v>
      </c>
      <c r="Q92" s="4" t="s">
        <v>225</v>
      </c>
      <c r="R92" s="4">
        <v>252</v>
      </c>
    </row>
    <row r="93" spans="1:20" ht="15.05" customHeight="1" x14ac:dyDescent="0.3">
      <c r="A93" s="4" t="s">
        <v>27</v>
      </c>
      <c r="B93" s="4" t="s">
        <v>28</v>
      </c>
      <c r="C93" s="4" t="s">
        <v>22</v>
      </c>
      <c r="D93" s="4" t="s">
        <v>23</v>
      </c>
      <c r="E93" s="4" t="s">
        <v>5</v>
      </c>
      <c r="G93" s="4" t="s">
        <v>24</v>
      </c>
      <c r="H93" s="4">
        <v>57532</v>
      </c>
      <c r="I93" s="4">
        <v>57783</v>
      </c>
      <c r="J93" s="4" t="s">
        <v>25</v>
      </c>
      <c r="K93" s="4" t="s">
        <v>226</v>
      </c>
      <c r="N93" s="4" t="s">
        <v>64</v>
      </c>
      <c r="Q93" s="4" t="s">
        <v>225</v>
      </c>
      <c r="R93" s="4">
        <v>252</v>
      </c>
      <c r="S93" s="4">
        <v>83</v>
      </c>
      <c r="T93" s="4" t="s">
        <v>227</v>
      </c>
    </row>
    <row r="94" spans="1:20" ht="15.05" hidden="1" customHeight="1" x14ac:dyDescent="0.3">
      <c r="A94" s="4" t="s">
        <v>20</v>
      </c>
      <c r="B94" s="4" t="s">
        <v>21</v>
      </c>
      <c r="C94" s="4" t="s">
        <v>22</v>
      </c>
      <c r="D94" s="4" t="s">
        <v>23</v>
      </c>
      <c r="E94" s="4" t="s">
        <v>5</v>
      </c>
      <c r="G94" s="4" t="s">
        <v>24</v>
      </c>
      <c r="H94" s="4">
        <v>57856</v>
      </c>
      <c r="I94" s="4">
        <v>59007</v>
      </c>
      <c r="J94" s="4" t="s">
        <v>25</v>
      </c>
      <c r="Q94" s="4" t="s">
        <v>228</v>
      </c>
      <c r="R94" s="4">
        <v>1152</v>
      </c>
    </row>
    <row r="95" spans="1:20" ht="15.05" customHeight="1" x14ac:dyDescent="0.3">
      <c r="A95" s="4" t="s">
        <v>27</v>
      </c>
      <c r="B95" s="4" t="s">
        <v>28</v>
      </c>
      <c r="C95" s="4" t="s">
        <v>22</v>
      </c>
      <c r="D95" s="4" t="s">
        <v>23</v>
      </c>
      <c r="E95" s="4" t="s">
        <v>5</v>
      </c>
      <c r="G95" s="4" t="s">
        <v>24</v>
      </c>
      <c r="H95" s="4">
        <v>57856</v>
      </c>
      <c r="I95" s="4">
        <v>59007</v>
      </c>
      <c r="J95" s="4" t="s">
        <v>25</v>
      </c>
      <c r="K95" s="4" t="s">
        <v>229</v>
      </c>
      <c r="N95" s="4" t="s">
        <v>64</v>
      </c>
      <c r="Q95" s="4" t="s">
        <v>228</v>
      </c>
      <c r="R95" s="4">
        <v>1152</v>
      </c>
      <c r="S95" s="4">
        <v>383</v>
      </c>
      <c r="T95" s="4" t="s">
        <v>230</v>
      </c>
    </row>
    <row r="96" spans="1:20" ht="15.05" hidden="1" customHeight="1" x14ac:dyDescent="0.3">
      <c r="A96" s="4" t="s">
        <v>20</v>
      </c>
      <c r="B96" s="4" t="s">
        <v>21</v>
      </c>
      <c r="C96" s="4" t="s">
        <v>22</v>
      </c>
      <c r="D96" s="4" t="s">
        <v>23</v>
      </c>
      <c r="E96" s="4" t="s">
        <v>5</v>
      </c>
      <c r="G96" s="4" t="s">
        <v>24</v>
      </c>
      <c r="H96" s="4">
        <v>59016</v>
      </c>
      <c r="I96" s="4">
        <v>59885</v>
      </c>
      <c r="J96" s="4" t="s">
        <v>25</v>
      </c>
      <c r="Q96" s="4" t="s">
        <v>231</v>
      </c>
      <c r="R96" s="4">
        <v>870</v>
      </c>
    </row>
    <row r="97" spans="1:20" ht="15.05" customHeight="1" x14ac:dyDescent="0.3">
      <c r="A97" s="4" t="s">
        <v>27</v>
      </c>
      <c r="B97" s="4" t="s">
        <v>28</v>
      </c>
      <c r="C97" s="4" t="s">
        <v>22</v>
      </c>
      <c r="D97" s="4" t="s">
        <v>23</v>
      </c>
      <c r="E97" s="4" t="s">
        <v>5</v>
      </c>
      <c r="G97" s="4" t="s">
        <v>24</v>
      </c>
      <c r="H97" s="4">
        <v>59016</v>
      </c>
      <c r="I97" s="4">
        <v>59885</v>
      </c>
      <c r="J97" s="4" t="s">
        <v>25</v>
      </c>
      <c r="K97" s="4" t="s">
        <v>232</v>
      </c>
      <c r="N97" s="4" t="s">
        <v>233</v>
      </c>
      <c r="Q97" s="4" t="s">
        <v>231</v>
      </c>
      <c r="R97" s="4">
        <v>870</v>
      </c>
      <c r="S97" s="4">
        <v>289</v>
      </c>
      <c r="T97" s="4" t="s">
        <v>234</v>
      </c>
    </row>
    <row r="98" spans="1:20" ht="15.05" hidden="1" customHeight="1" x14ac:dyDescent="0.3">
      <c r="A98" s="4" t="s">
        <v>20</v>
      </c>
      <c r="B98" s="4" t="s">
        <v>21</v>
      </c>
      <c r="C98" s="4" t="s">
        <v>22</v>
      </c>
      <c r="D98" s="4" t="s">
        <v>23</v>
      </c>
      <c r="E98" s="4" t="s">
        <v>5</v>
      </c>
      <c r="G98" s="4" t="s">
        <v>24</v>
      </c>
      <c r="H98" s="4">
        <v>59928</v>
      </c>
      <c r="I98" s="4">
        <v>60293</v>
      </c>
      <c r="J98" s="4" t="s">
        <v>25</v>
      </c>
      <c r="Q98" s="4" t="s">
        <v>235</v>
      </c>
      <c r="R98" s="4">
        <v>366</v>
      </c>
    </row>
    <row r="99" spans="1:20" ht="15.05" customHeight="1" x14ac:dyDescent="0.3">
      <c r="A99" s="4" t="s">
        <v>27</v>
      </c>
      <c r="B99" s="4" t="s">
        <v>28</v>
      </c>
      <c r="C99" s="4" t="s">
        <v>22</v>
      </c>
      <c r="D99" s="4" t="s">
        <v>23</v>
      </c>
      <c r="E99" s="4" t="s">
        <v>5</v>
      </c>
      <c r="G99" s="4" t="s">
        <v>24</v>
      </c>
      <c r="H99" s="4">
        <v>59928</v>
      </c>
      <c r="I99" s="4">
        <v>60293</v>
      </c>
      <c r="J99" s="4" t="s">
        <v>25</v>
      </c>
      <c r="K99" s="4" t="s">
        <v>236</v>
      </c>
      <c r="N99" s="4" t="s">
        <v>64</v>
      </c>
      <c r="Q99" s="4" t="s">
        <v>235</v>
      </c>
      <c r="R99" s="4">
        <v>366</v>
      </c>
      <c r="S99" s="4">
        <v>121</v>
      </c>
      <c r="T99" s="4" t="s">
        <v>237</v>
      </c>
    </row>
    <row r="100" spans="1:20" ht="15.05" hidden="1" customHeight="1" x14ac:dyDescent="0.3">
      <c r="A100" s="4" t="s">
        <v>20</v>
      </c>
      <c r="B100" s="4" t="s">
        <v>21</v>
      </c>
      <c r="C100" s="4" t="s">
        <v>22</v>
      </c>
      <c r="D100" s="4" t="s">
        <v>23</v>
      </c>
      <c r="E100" s="4" t="s">
        <v>5</v>
      </c>
      <c r="G100" s="4" t="s">
        <v>24</v>
      </c>
      <c r="H100" s="4">
        <v>60262</v>
      </c>
      <c r="I100" s="4">
        <v>61524</v>
      </c>
      <c r="J100" s="4" t="s">
        <v>25</v>
      </c>
      <c r="Q100" s="4" t="s">
        <v>238</v>
      </c>
      <c r="R100" s="4">
        <v>1263</v>
      </c>
    </row>
    <row r="101" spans="1:20" ht="15.05" customHeight="1" x14ac:dyDescent="0.3">
      <c r="A101" s="4" t="s">
        <v>27</v>
      </c>
      <c r="B101" s="4" t="s">
        <v>28</v>
      </c>
      <c r="C101" s="4" t="s">
        <v>22</v>
      </c>
      <c r="D101" s="4" t="s">
        <v>23</v>
      </c>
      <c r="E101" s="4" t="s">
        <v>5</v>
      </c>
      <c r="G101" s="4" t="s">
        <v>24</v>
      </c>
      <c r="H101" s="4">
        <v>60262</v>
      </c>
      <c r="I101" s="4">
        <v>61524</v>
      </c>
      <c r="J101" s="4" t="s">
        <v>25</v>
      </c>
      <c r="K101" s="4" t="s">
        <v>239</v>
      </c>
      <c r="N101" s="4" t="s">
        <v>64</v>
      </c>
      <c r="Q101" s="4" t="s">
        <v>238</v>
      </c>
      <c r="R101" s="4">
        <v>1263</v>
      </c>
      <c r="S101" s="4">
        <v>420</v>
      </c>
      <c r="T101" s="4" t="s">
        <v>240</v>
      </c>
    </row>
    <row r="102" spans="1:20" ht="15.05" hidden="1" customHeight="1" x14ac:dyDescent="0.3">
      <c r="A102" s="4" t="s">
        <v>20</v>
      </c>
      <c r="B102" s="4" t="s">
        <v>21</v>
      </c>
      <c r="C102" s="4" t="s">
        <v>22</v>
      </c>
      <c r="D102" s="4" t="s">
        <v>23</v>
      </c>
      <c r="E102" s="4" t="s">
        <v>5</v>
      </c>
      <c r="G102" s="4" t="s">
        <v>24</v>
      </c>
      <c r="H102" s="4">
        <v>61508</v>
      </c>
      <c r="I102" s="4">
        <v>62083</v>
      </c>
      <c r="J102" s="4" t="s">
        <v>25</v>
      </c>
      <c r="Q102" s="4" t="s">
        <v>241</v>
      </c>
      <c r="R102" s="4">
        <v>576</v>
      </c>
    </row>
    <row r="103" spans="1:20" ht="15.05" customHeight="1" x14ac:dyDescent="0.3">
      <c r="A103" s="4" t="s">
        <v>27</v>
      </c>
      <c r="B103" s="4" t="s">
        <v>28</v>
      </c>
      <c r="C103" s="4" t="s">
        <v>22</v>
      </c>
      <c r="D103" s="4" t="s">
        <v>23</v>
      </c>
      <c r="E103" s="4" t="s">
        <v>5</v>
      </c>
      <c r="G103" s="4" t="s">
        <v>24</v>
      </c>
      <c r="H103" s="4">
        <v>61508</v>
      </c>
      <c r="I103" s="4">
        <v>62083</v>
      </c>
      <c r="J103" s="4" t="s">
        <v>25</v>
      </c>
      <c r="K103" s="4" t="s">
        <v>242</v>
      </c>
      <c r="N103" s="4" t="s">
        <v>38</v>
      </c>
      <c r="Q103" s="4" t="s">
        <v>241</v>
      </c>
      <c r="R103" s="4">
        <v>576</v>
      </c>
      <c r="S103" s="4">
        <v>191</v>
      </c>
      <c r="T103" s="4" t="s">
        <v>243</v>
      </c>
    </row>
    <row r="104" spans="1:20" ht="15.05" hidden="1" customHeight="1" x14ac:dyDescent="0.3">
      <c r="A104" s="4" t="s">
        <v>20</v>
      </c>
      <c r="B104" s="4" t="s">
        <v>21</v>
      </c>
      <c r="C104" s="4" t="s">
        <v>22</v>
      </c>
      <c r="D104" s="4" t="s">
        <v>23</v>
      </c>
      <c r="E104" s="4" t="s">
        <v>5</v>
      </c>
      <c r="G104" s="4" t="s">
        <v>24</v>
      </c>
      <c r="H104" s="4">
        <v>62080</v>
      </c>
      <c r="I104" s="4">
        <v>64062</v>
      </c>
      <c r="J104" s="4" t="s">
        <v>25</v>
      </c>
      <c r="Q104" s="4" t="s">
        <v>244</v>
      </c>
      <c r="R104" s="4">
        <v>1983</v>
      </c>
    </row>
    <row r="105" spans="1:20" ht="15.05" customHeight="1" x14ac:dyDescent="0.3">
      <c r="A105" s="4" t="s">
        <v>27</v>
      </c>
      <c r="B105" s="4" t="s">
        <v>28</v>
      </c>
      <c r="C105" s="4" t="s">
        <v>22</v>
      </c>
      <c r="D105" s="4" t="s">
        <v>23</v>
      </c>
      <c r="E105" s="4" t="s">
        <v>5</v>
      </c>
      <c r="G105" s="4" t="s">
        <v>24</v>
      </c>
      <c r="H105" s="4">
        <v>62080</v>
      </c>
      <c r="I105" s="4">
        <v>64062</v>
      </c>
      <c r="J105" s="4" t="s">
        <v>25</v>
      </c>
      <c r="K105" s="4" t="s">
        <v>245</v>
      </c>
      <c r="N105" s="4" t="s">
        <v>53</v>
      </c>
      <c r="Q105" s="4" t="s">
        <v>244</v>
      </c>
      <c r="R105" s="4">
        <v>1983</v>
      </c>
      <c r="S105" s="4">
        <v>660</v>
      </c>
      <c r="T105" s="4" t="s">
        <v>246</v>
      </c>
    </row>
    <row r="106" spans="1:20" ht="15.05" hidden="1" customHeight="1" x14ac:dyDescent="0.3">
      <c r="A106" s="4" t="s">
        <v>20</v>
      </c>
      <c r="B106" s="4" t="s">
        <v>21</v>
      </c>
      <c r="C106" s="4" t="s">
        <v>22</v>
      </c>
      <c r="D106" s="4" t="s">
        <v>23</v>
      </c>
      <c r="E106" s="4" t="s">
        <v>5</v>
      </c>
      <c r="G106" s="4" t="s">
        <v>24</v>
      </c>
      <c r="H106" s="4">
        <v>64085</v>
      </c>
      <c r="I106" s="4">
        <v>64219</v>
      </c>
      <c r="J106" s="4" t="s">
        <v>25</v>
      </c>
      <c r="Q106" s="4" t="s">
        <v>247</v>
      </c>
      <c r="R106" s="4">
        <v>135</v>
      </c>
    </row>
    <row r="107" spans="1:20" ht="15.05" customHeight="1" x14ac:dyDescent="0.3">
      <c r="A107" s="4" t="s">
        <v>27</v>
      </c>
      <c r="B107" s="4" t="s">
        <v>28</v>
      </c>
      <c r="C107" s="4" t="s">
        <v>22</v>
      </c>
      <c r="D107" s="4" t="s">
        <v>23</v>
      </c>
      <c r="E107" s="4" t="s">
        <v>5</v>
      </c>
      <c r="G107" s="4" t="s">
        <v>24</v>
      </c>
      <c r="H107" s="4">
        <v>64085</v>
      </c>
      <c r="I107" s="4">
        <v>64219</v>
      </c>
      <c r="J107" s="4" t="s">
        <v>25</v>
      </c>
      <c r="K107" s="4" t="s">
        <v>248</v>
      </c>
      <c r="N107" s="4" t="s">
        <v>38</v>
      </c>
      <c r="Q107" s="4" t="s">
        <v>247</v>
      </c>
      <c r="R107" s="4">
        <v>135</v>
      </c>
      <c r="S107" s="4">
        <v>44</v>
      </c>
      <c r="T107" s="4" t="s">
        <v>249</v>
      </c>
    </row>
    <row r="108" spans="1:20" ht="15.05" hidden="1" customHeight="1" x14ac:dyDescent="0.3">
      <c r="A108" s="4" t="s">
        <v>20</v>
      </c>
      <c r="B108" s="4" t="s">
        <v>21</v>
      </c>
      <c r="C108" s="4" t="s">
        <v>22</v>
      </c>
      <c r="D108" s="4" t="s">
        <v>23</v>
      </c>
      <c r="E108" s="4" t="s">
        <v>5</v>
      </c>
      <c r="G108" s="4" t="s">
        <v>24</v>
      </c>
      <c r="H108" s="4">
        <v>64260</v>
      </c>
      <c r="I108" s="4">
        <v>65111</v>
      </c>
      <c r="J108" s="4" t="s">
        <v>25</v>
      </c>
      <c r="Q108" s="4" t="s">
        <v>250</v>
      </c>
      <c r="R108" s="4">
        <v>852</v>
      </c>
    </row>
    <row r="109" spans="1:20" ht="15.05" customHeight="1" x14ac:dyDescent="0.3">
      <c r="A109" s="4" t="s">
        <v>27</v>
      </c>
      <c r="B109" s="4" t="s">
        <v>28</v>
      </c>
      <c r="C109" s="4" t="s">
        <v>22</v>
      </c>
      <c r="D109" s="4" t="s">
        <v>23</v>
      </c>
      <c r="E109" s="4" t="s">
        <v>5</v>
      </c>
      <c r="G109" s="4" t="s">
        <v>24</v>
      </c>
      <c r="H109" s="4">
        <v>64260</v>
      </c>
      <c r="I109" s="4">
        <v>65111</v>
      </c>
      <c r="J109" s="4" t="s">
        <v>25</v>
      </c>
      <c r="K109" s="4" t="s">
        <v>251</v>
      </c>
      <c r="N109" s="4" t="s">
        <v>53</v>
      </c>
      <c r="Q109" s="4" t="s">
        <v>250</v>
      </c>
      <c r="R109" s="4">
        <v>852</v>
      </c>
      <c r="S109" s="4">
        <v>283</v>
      </c>
      <c r="T109" s="4" t="s">
        <v>252</v>
      </c>
    </row>
    <row r="110" spans="1:20" ht="15.05" hidden="1" customHeight="1" x14ac:dyDescent="0.3">
      <c r="A110" s="4" t="s">
        <v>20</v>
      </c>
      <c r="B110" s="4" t="s">
        <v>21</v>
      </c>
      <c r="C110" s="4" t="s">
        <v>22</v>
      </c>
      <c r="D110" s="4" t="s">
        <v>23</v>
      </c>
      <c r="E110" s="4" t="s">
        <v>5</v>
      </c>
      <c r="G110" s="4" t="s">
        <v>24</v>
      </c>
      <c r="H110" s="4">
        <v>65111</v>
      </c>
      <c r="I110" s="4">
        <v>65992</v>
      </c>
      <c r="J110" s="4" t="s">
        <v>25</v>
      </c>
      <c r="O110" s="4" t="s">
        <v>253</v>
      </c>
      <c r="Q110" s="4" t="s">
        <v>254</v>
      </c>
      <c r="R110" s="4">
        <v>882</v>
      </c>
    </row>
    <row r="111" spans="1:20" ht="15.05" customHeight="1" x14ac:dyDescent="0.3">
      <c r="A111" s="4" t="s">
        <v>27</v>
      </c>
      <c r="B111" s="4" t="s">
        <v>28</v>
      </c>
      <c r="C111" s="4" t="s">
        <v>22</v>
      </c>
      <c r="D111" s="4" t="s">
        <v>23</v>
      </c>
      <c r="E111" s="4" t="s">
        <v>5</v>
      </c>
      <c r="G111" s="4" t="s">
        <v>24</v>
      </c>
      <c r="H111" s="4">
        <v>65111</v>
      </c>
      <c r="I111" s="4">
        <v>65992</v>
      </c>
      <c r="J111" s="4" t="s">
        <v>25</v>
      </c>
      <c r="K111" s="4" t="s">
        <v>255</v>
      </c>
      <c r="N111" s="4" t="s">
        <v>256</v>
      </c>
      <c r="O111" s="4" t="s">
        <v>253</v>
      </c>
      <c r="Q111" s="4" t="s">
        <v>254</v>
      </c>
      <c r="R111" s="4">
        <v>882</v>
      </c>
      <c r="S111" s="4">
        <v>293</v>
      </c>
      <c r="T111" s="4" t="s">
        <v>257</v>
      </c>
    </row>
    <row r="112" spans="1:20" ht="15.05" hidden="1" customHeight="1" x14ac:dyDescent="0.3">
      <c r="A112" s="4" t="s">
        <v>20</v>
      </c>
      <c r="B112" s="4" t="s">
        <v>21</v>
      </c>
      <c r="C112" s="4" t="s">
        <v>22</v>
      </c>
      <c r="D112" s="4" t="s">
        <v>23</v>
      </c>
      <c r="E112" s="4" t="s">
        <v>5</v>
      </c>
      <c r="G112" s="4" t="s">
        <v>24</v>
      </c>
      <c r="H112" s="4">
        <v>66033</v>
      </c>
      <c r="I112" s="4">
        <v>66266</v>
      </c>
      <c r="J112" s="4" t="s">
        <v>25</v>
      </c>
      <c r="Q112" s="4" t="s">
        <v>258</v>
      </c>
      <c r="R112" s="4">
        <v>234</v>
      </c>
    </row>
    <row r="113" spans="1:20" ht="15.05" customHeight="1" x14ac:dyDescent="0.3">
      <c r="A113" s="4" t="s">
        <v>27</v>
      </c>
      <c r="B113" s="4" t="s">
        <v>28</v>
      </c>
      <c r="C113" s="4" t="s">
        <v>22</v>
      </c>
      <c r="D113" s="4" t="s">
        <v>23</v>
      </c>
      <c r="E113" s="4" t="s">
        <v>5</v>
      </c>
      <c r="G113" s="4" t="s">
        <v>24</v>
      </c>
      <c r="H113" s="4">
        <v>66033</v>
      </c>
      <c r="I113" s="4">
        <v>66266</v>
      </c>
      <c r="J113" s="4" t="s">
        <v>25</v>
      </c>
      <c r="K113" s="4" t="s">
        <v>259</v>
      </c>
      <c r="N113" s="4" t="s">
        <v>260</v>
      </c>
      <c r="Q113" s="4" t="s">
        <v>258</v>
      </c>
      <c r="R113" s="4">
        <v>234</v>
      </c>
      <c r="S113" s="4">
        <v>77</v>
      </c>
      <c r="T113" s="4" t="s">
        <v>261</v>
      </c>
    </row>
    <row r="114" spans="1:20" ht="15.05" hidden="1" customHeight="1" x14ac:dyDescent="0.3">
      <c r="A114" s="4" t="s">
        <v>20</v>
      </c>
      <c r="B114" s="4" t="s">
        <v>21</v>
      </c>
      <c r="C114" s="4" t="s">
        <v>22</v>
      </c>
      <c r="D114" s="4" t="s">
        <v>23</v>
      </c>
      <c r="E114" s="4" t="s">
        <v>5</v>
      </c>
      <c r="G114" s="4" t="s">
        <v>24</v>
      </c>
      <c r="H114" s="4">
        <v>66273</v>
      </c>
      <c r="I114" s="4">
        <v>67073</v>
      </c>
      <c r="J114" s="4" t="s">
        <v>25</v>
      </c>
      <c r="Q114" s="4" t="s">
        <v>262</v>
      </c>
      <c r="R114" s="4">
        <v>801</v>
      </c>
    </row>
    <row r="115" spans="1:20" ht="15.05" customHeight="1" x14ac:dyDescent="0.3">
      <c r="A115" s="4" t="s">
        <v>27</v>
      </c>
      <c r="B115" s="4" t="s">
        <v>28</v>
      </c>
      <c r="C115" s="4" t="s">
        <v>22</v>
      </c>
      <c r="D115" s="4" t="s">
        <v>23</v>
      </c>
      <c r="E115" s="4" t="s">
        <v>5</v>
      </c>
      <c r="G115" s="4" t="s">
        <v>24</v>
      </c>
      <c r="H115" s="4">
        <v>66273</v>
      </c>
      <c r="I115" s="4">
        <v>67073</v>
      </c>
      <c r="J115" s="4" t="s">
        <v>25</v>
      </c>
      <c r="K115" s="4" t="s">
        <v>263</v>
      </c>
      <c r="N115" s="4" t="s">
        <v>264</v>
      </c>
      <c r="Q115" s="4" t="s">
        <v>262</v>
      </c>
      <c r="R115" s="4">
        <v>801</v>
      </c>
      <c r="S115" s="4">
        <v>266</v>
      </c>
      <c r="T115" s="4" t="s">
        <v>265</v>
      </c>
    </row>
    <row r="116" spans="1:20" ht="15.05" hidden="1" customHeight="1" x14ac:dyDescent="0.3">
      <c r="A116" s="4" t="s">
        <v>20</v>
      </c>
      <c r="B116" s="4" t="s">
        <v>21</v>
      </c>
      <c r="C116" s="4" t="s">
        <v>22</v>
      </c>
      <c r="D116" s="4" t="s">
        <v>23</v>
      </c>
      <c r="E116" s="4" t="s">
        <v>5</v>
      </c>
      <c r="G116" s="4" t="s">
        <v>24</v>
      </c>
      <c r="H116" s="4">
        <v>67081</v>
      </c>
      <c r="I116" s="4">
        <v>67782</v>
      </c>
      <c r="J116" s="4" t="s">
        <v>25</v>
      </c>
      <c r="Q116" s="4" t="s">
        <v>266</v>
      </c>
      <c r="R116" s="4">
        <v>702</v>
      </c>
    </row>
    <row r="117" spans="1:20" ht="15.05" customHeight="1" x14ac:dyDescent="0.3">
      <c r="A117" s="4" t="s">
        <v>27</v>
      </c>
      <c r="B117" s="4" t="s">
        <v>28</v>
      </c>
      <c r="C117" s="4" t="s">
        <v>22</v>
      </c>
      <c r="D117" s="4" t="s">
        <v>23</v>
      </c>
      <c r="E117" s="4" t="s">
        <v>5</v>
      </c>
      <c r="G117" s="4" t="s">
        <v>24</v>
      </c>
      <c r="H117" s="4">
        <v>67081</v>
      </c>
      <c r="I117" s="4">
        <v>67782</v>
      </c>
      <c r="J117" s="4" t="s">
        <v>25</v>
      </c>
      <c r="K117" s="4" t="s">
        <v>267</v>
      </c>
      <c r="N117" s="4" t="s">
        <v>268</v>
      </c>
      <c r="Q117" s="4" t="s">
        <v>266</v>
      </c>
      <c r="R117" s="4">
        <v>702</v>
      </c>
      <c r="S117" s="4">
        <v>233</v>
      </c>
      <c r="T117" s="4" t="s">
        <v>269</v>
      </c>
    </row>
    <row r="118" spans="1:20" ht="15.05" hidden="1" customHeight="1" x14ac:dyDescent="0.3">
      <c r="A118" s="4" t="s">
        <v>20</v>
      </c>
      <c r="B118" s="4" t="s">
        <v>21</v>
      </c>
      <c r="C118" s="4" t="s">
        <v>22</v>
      </c>
      <c r="D118" s="4" t="s">
        <v>23</v>
      </c>
      <c r="E118" s="4" t="s">
        <v>5</v>
      </c>
      <c r="G118" s="4" t="s">
        <v>24</v>
      </c>
      <c r="H118" s="4">
        <v>67830</v>
      </c>
      <c r="I118" s="4">
        <v>68888</v>
      </c>
      <c r="J118" s="4" t="s">
        <v>25</v>
      </c>
      <c r="Q118" s="4" t="s">
        <v>270</v>
      </c>
      <c r="R118" s="4">
        <v>1059</v>
      </c>
    </row>
    <row r="119" spans="1:20" ht="15.05" customHeight="1" x14ac:dyDescent="0.3">
      <c r="A119" s="4" t="s">
        <v>27</v>
      </c>
      <c r="B119" s="4" t="s">
        <v>28</v>
      </c>
      <c r="C119" s="4" t="s">
        <v>22</v>
      </c>
      <c r="D119" s="4" t="s">
        <v>23</v>
      </c>
      <c r="E119" s="4" t="s">
        <v>5</v>
      </c>
      <c r="G119" s="4" t="s">
        <v>24</v>
      </c>
      <c r="H119" s="4">
        <v>67830</v>
      </c>
      <c r="I119" s="4">
        <v>68888</v>
      </c>
      <c r="J119" s="4" t="s">
        <v>25</v>
      </c>
      <c r="K119" s="4" t="s">
        <v>271</v>
      </c>
      <c r="N119" s="4" t="s">
        <v>272</v>
      </c>
      <c r="Q119" s="4" t="s">
        <v>270</v>
      </c>
      <c r="R119" s="4">
        <v>1059</v>
      </c>
      <c r="S119" s="4">
        <v>352</v>
      </c>
      <c r="T119" s="4" t="s">
        <v>273</v>
      </c>
    </row>
    <row r="120" spans="1:20" ht="15.05" hidden="1" customHeight="1" x14ac:dyDescent="0.3">
      <c r="A120" s="4" t="s">
        <v>20</v>
      </c>
      <c r="B120" s="4" t="s">
        <v>21</v>
      </c>
      <c r="C120" s="4" t="s">
        <v>22</v>
      </c>
      <c r="D120" s="4" t="s">
        <v>23</v>
      </c>
      <c r="E120" s="4" t="s">
        <v>5</v>
      </c>
      <c r="G120" s="4" t="s">
        <v>24</v>
      </c>
      <c r="H120" s="4">
        <v>68888</v>
      </c>
      <c r="I120" s="4">
        <v>69349</v>
      </c>
      <c r="J120" s="4" t="s">
        <v>25</v>
      </c>
      <c r="Q120" s="4" t="s">
        <v>274</v>
      </c>
      <c r="R120" s="4">
        <v>462</v>
      </c>
    </row>
    <row r="121" spans="1:20" ht="15.05" customHeight="1" x14ac:dyDescent="0.3">
      <c r="A121" s="4" t="s">
        <v>27</v>
      </c>
      <c r="B121" s="4" t="s">
        <v>28</v>
      </c>
      <c r="C121" s="4" t="s">
        <v>22</v>
      </c>
      <c r="D121" s="4" t="s">
        <v>23</v>
      </c>
      <c r="E121" s="4" t="s">
        <v>5</v>
      </c>
      <c r="G121" s="4" t="s">
        <v>24</v>
      </c>
      <c r="H121" s="4">
        <v>68888</v>
      </c>
      <c r="I121" s="4">
        <v>69349</v>
      </c>
      <c r="J121" s="4" t="s">
        <v>25</v>
      </c>
      <c r="K121" s="4" t="s">
        <v>275</v>
      </c>
      <c r="N121" s="4" t="s">
        <v>276</v>
      </c>
      <c r="Q121" s="4" t="s">
        <v>274</v>
      </c>
      <c r="R121" s="4">
        <v>462</v>
      </c>
      <c r="S121" s="4">
        <v>153</v>
      </c>
      <c r="T121" s="4" t="s">
        <v>277</v>
      </c>
    </row>
    <row r="122" spans="1:20" ht="15.05" hidden="1" customHeight="1" x14ac:dyDescent="0.3">
      <c r="A122" s="4" t="s">
        <v>20</v>
      </c>
      <c r="B122" s="4" t="s">
        <v>21</v>
      </c>
      <c r="C122" s="4" t="s">
        <v>22</v>
      </c>
      <c r="D122" s="4" t="s">
        <v>23</v>
      </c>
      <c r="E122" s="4" t="s">
        <v>5</v>
      </c>
      <c r="G122" s="4" t="s">
        <v>24</v>
      </c>
      <c r="H122" s="4">
        <v>69732</v>
      </c>
      <c r="I122" s="4">
        <v>71024</v>
      </c>
      <c r="J122" s="4" t="s">
        <v>25</v>
      </c>
      <c r="O122" s="4" t="s">
        <v>278</v>
      </c>
      <c r="Q122" s="4" t="s">
        <v>279</v>
      </c>
      <c r="R122" s="4">
        <v>1293</v>
      </c>
    </row>
    <row r="123" spans="1:20" ht="15.05" customHeight="1" x14ac:dyDescent="0.3">
      <c r="A123" s="4" t="s">
        <v>27</v>
      </c>
      <c r="B123" s="4" t="s">
        <v>28</v>
      </c>
      <c r="C123" s="4" t="s">
        <v>22</v>
      </c>
      <c r="D123" s="4" t="s">
        <v>23</v>
      </c>
      <c r="E123" s="4" t="s">
        <v>5</v>
      </c>
      <c r="G123" s="4" t="s">
        <v>24</v>
      </c>
      <c r="H123" s="4">
        <v>69732</v>
      </c>
      <c r="I123" s="4">
        <v>71024</v>
      </c>
      <c r="J123" s="4" t="s">
        <v>25</v>
      </c>
      <c r="K123" s="4" t="s">
        <v>280</v>
      </c>
      <c r="N123" s="4" t="s">
        <v>281</v>
      </c>
      <c r="O123" s="4" t="s">
        <v>278</v>
      </c>
      <c r="Q123" s="4" t="s">
        <v>279</v>
      </c>
      <c r="R123" s="4">
        <v>1293</v>
      </c>
      <c r="S123" s="4">
        <v>430</v>
      </c>
      <c r="T123" s="4" t="s">
        <v>282</v>
      </c>
    </row>
    <row r="124" spans="1:20" ht="15.05" hidden="1" customHeight="1" x14ac:dyDescent="0.3">
      <c r="A124" s="4" t="s">
        <v>20</v>
      </c>
      <c r="B124" s="4" t="s">
        <v>21</v>
      </c>
      <c r="C124" s="4" t="s">
        <v>22</v>
      </c>
      <c r="D124" s="4" t="s">
        <v>23</v>
      </c>
      <c r="E124" s="4" t="s">
        <v>5</v>
      </c>
      <c r="G124" s="4" t="s">
        <v>24</v>
      </c>
      <c r="H124" s="4">
        <v>71156</v>
      </c>
      <c r="I124" s="4">
        <v>71752</v>
      </c>
      <c r="J124" s="4" t="s">
        <v>25</v>
      </c>
      <c r="Q124" s="4" t="s">
        <v>283</v>
      </c>
      <c r="R124" s="4">
        <v>597</v>
      </c>
    </row>
    <row r="125" spans="1:20" ht="15.05" customHeight="1" x14ac:dyDescent="0.3">
      <c r="A125" s="4" t="s">
        <v>27</v>
      </c>
      <c r="B125" s="4" t="s">
        <v>28</v>
      </c>
      <c r="C125" s="4" t="s">
        <v>22</v>
      </c>
      <c r="D125" s="4" t="s">
        <v>23</v>
      </c>
      <c r="E125" s="4" t="s">
        <v>5</v>
      </c>
      <c r="G125" s="4" t="s">
        <v>24</v>
      </c>
      <c r="H125" s="4">
        <v>71156</v>
      </c>
      <c r="I125" s="4">
        <v>71752</v>
      </c>
      <c r="J125" s="4" t="s">
        <v>25</v>
      </c>
      <c r="K125" s="4" t="s">
        <v>284</v>
      </c>
      <c r="N125" s="4" t="s">
        <v>285</v>
      </c>
      <c r="Q125" s="4" t="s">
        <v>283</v>
      </c>
      <c r="R125" s="4">
        <v>597</v>
      </c>
      <c r="S125" s="4">
        <v>198</v>
      </c>
      <c r="T125" s="4" t="s">
        <v>286</v>
      </c>
    </row>
    <row r="126" spans="1:20" ht="15.05" hidden="1" customHeight="1" x14ac:dyDescent="0.3">
      <c r="A126" s="4" t="s">
        <v>20</v>
      </c>
      <c r="B126" s="4" t="s">
        <v>21</v>
      </c>
      <c r="C126" s="4" t="s">
        <v>22</v>
      </c>
      <c r="D126" s="4" t="s">
        <v>23</v>
      </c>
      <c r="E126" s="4" t="s">
        <v>5</v>
      </c>
      <c r="G126" s="4" t="s">
        <v>24</v>
      </c>
      <c r="H126" s="4">
        <v>71749</v>
      </c>
      <c r="I126" s="4">
        <v>72579</v>
      </c>
      <c r="J126" s="4" t="s">
        <v>25</v>
      </c>
      <c r="Q126" s="4" t="s">
        <v>287</v>
      </c>
      <c r="R126" s="4">
        <v>831</v>
      </c>
    </row>
    <row r="127" spans="1:20" ht="15.05" customHeight="1" x14ac:dyDescent="0.3">
      <c r="A127" s="4" t="s">
        <v>27</v>
      </c>
      <c r="B127" s="4" t="s">
        <v>28</v>
      </c>
      <c r="C127" s="4" t="s">
        <v>22</v>
      </c>
      <c r="D127" s="4" t="s">
        <v>23</v>
      </c>
      <c r="E127" s="4" t="s">
        <v>5</v>
      </c>
      <c r="G127" s="4" t="s">
        <v>24</v>
      </c>
      <c r="H127" s="4">
        <v>71749</v>
      </c>
      <c r="I127" s="4">
        <v>72579</v>
      </c>
      <c r="J127" s="4" t="s">
        <v>25</v>
      </c>
      <c r="K127" s="4" t="s">
        <v>288</v>
      </c>
      <c r="N127" s="4" t="s">
        <v>112</v>
      </c>
      <c r="Q127" s="4" t="s">
        <v>287</v>
      </c>
      <c r="R127" s="4">
        <v>831</v>
      </c>
      <c r="S127" s="4">
        <v>276</v>
      </c>
      <c r="T127" s="4" t="s">
        <v>289</v>
      </c>
    </row>
    <row r="128" spans="1:20" ht="15.05" hidden="1" customHeight="1" x14ac:dyDescent="0.3">
      <c r="A128" s="4" t="s">
        <v>20</v>
      </c>
      <c r="B128" s="4" t="s">
        <v>21</v>
      </c>
      <c r="C128" s="4" t="s">
        <v>22</v>
      </c>
      <c r="D128" s="4" t="s">
        <v>23</v>
      </c>
      <c r="E128" s="4" t="s">
        <v>5</v>
      </c>
      <c r="G128" s="4" t="s">
        <v>24</v>
      </c>
      <c r="H128" s="4">
        <v>72584</v>
      </c>
      <c r="I128" s="4">
        <v>73336</v>
      </c>
      <c r="J128" s="4" t="s">
        <v>25</v>
      </c>
      <c r="Q128" s="4" t="s">
        <v>290</v>
      </c>
      <c r="R128" s="4">
        <v>753</v>
      </c>
    </row>
    <row r="129" spans="1:20" ht="15.05" customHeight="1" x14ac:dyDescent="0.3">
      <c r="A129" s="4" t="s">
        <v>27</v>
      </c>
      <c r="B129" s="4" t="s">
        <v>28</v>
      </c>
      <c r="C129" s="4" t="s">
        <v>22</v>
      </c>
      <c r="D129" s="4" t="s">
        <v>23</v>
      </c>
      <c r="E129" s="4" t="s">
        <v>5</v>
      </c>
      <c r="G129" s="4" t="s">
        <v>24</v>
      </c>
      <c r="H129" s="4">
        <v>72584</v>
      </c>
      <c r="I129" s="4">
        <v>73336</v>
      </c>
      <c r="J129" s="4" t="s">
        <v>25</v>
      </c>
      <c r="K129" s="4" t="s">
        <v>291</v>
      </c>
      <c r="N129" s="4" t="s">
        <v>292</v>
      </c>
      <c r="Q129" s="4" t="s">
        <v>290</v>
      </c>
      <c r="R129" s="4">
        <v>753</v>
      </c>
      <c r="S129" s="4">
        <v>250</v>
      </c>
      <c r="T129" s="4" t="s">
        <v>293</v>
      </c>
    </row>
    <row r="130" spans="1:20" ht="15.05" hidden="1" customHeight="1" x14ac:dyDescent="0.3">
      <c r="A130" s="4" t="s">
        <v>20</v>
      </c>
      <c r="B130" s="4" t="s">
        <v>21</v>
      </c>
      <c r="C130" s="4" t="s">
        <v>22</v>
      </c>
      <c r="D130" s="4" t="s">
        <v>23</v>
      </c>
      <c r="E130" s="4" t="s">
        <v>5</v>
      </c>
      <c r="G130" s="4" t="s">
        <v>24</v>
      </c>
      <c r="H130" s="4">
        <v>73484</v>
      </c>
      <c r="I130" s="4">
        <v>73807</v>
      </c>
      <c r="J130" s="4" t="s">
        <v>25</v>
      </c>
      <c r="Q130" s="4" t="s">
        <v>294</v>
      </c>
      <c r="R130" s="4">
        <v>324</v>
      </c>
    </row>
    <row r="131" spans="1:20" ht="15.05" customHeight="1" x14ac:dyDescent="0.3">
      <c r="A131" s="4" t="s">
        <v>27</v>
      </c>
      <c r="B131" s="4" t="s">
        <v>28</v>
      </c>
      <c r="C131" s="4" t="s">
        <v>22</v>
      </c>
      <c r="D131" s="4" t="s">
        <v>23</v>
      </c>
      <c r="E131" s="4" t="s">
        <v>5</v>
      </c>
      <c r="G131" s="4" t="s">
        <v>24</v>
      </c>
      <c r="H131" s="4">
        <v>73484</v>
      </c>
      <c r="I131" s="4">
        <v>73807</v>
      </c>
      <c r="J131" s="4" t="s">
        <v>25</v>
      </c>
      <c r="K131" s="4" t="s">
        <v>295</v>
      </c>
      <c r="N131" s="4" t="s">
        <v>296</v>
      </c>
      <c r="Q131" s="4" t="s">
        <v>294</v>
      </c>
      <c r="R131" s="4">
        <v>324</v>
      </c>
      <c r="S131" s="4">
        <v>107</v>
      </c>
      <c r="T131" s="4" t="s">
        <v>297</v>
      </c>
    </row>
    <row r="132" spans="1:20" ht="15.05" hidden="1" customHeight="1" x14ac:dyDescent="0.3">
      <c r="A132" s="4" t="s">
        <v>20</v>
      </c>
      <c r="B132" s="4" t="s">
        <v>21</v>
      </c>
      <c r="C132" s="4" t="s">
        <v>22</v>
      </c>
      <c r="D132" s="4" t="s">
        <v>23</v>
      </c>
      <c r="E132" s="4" t="s">
        <v>5</v>
      </c>
      <c r="G132" s="4" t="s">
        <v>24</v>
      </c>
      <c r="H132" s="4">
        <v>73804</v>
      </c>
      <c r="I132" s="4">
        <v>74025</v>
      </c>
      <c r="J132" s="4" t="s">
        <v>25</v>
      </c>
      <c r="Q132" s="4" t="s">
        <v>298</v>
      </c>
      <c r="R132" s="4">
        <v>222</v>
      </c>
    </row>
    <row r="133" spans="1:20" ht="15.05" customHeight="1" x14ac:dyDescent="0.3">
      <c r="A133" s="4" t="s">
        <v>27</v>
      </c>
      <c r="B133" s="4" t="s">
        <v>28</v>
      </c>
      <c r="C133" s="4" t="s">
        <v>22</v>
      </c>
      <c r="D133" s="4" t="s">
        <v>23</v>
      </c>
      <c r="E133" s="4" t="s">
        <v>5</v>
      </c>
      <c r="G133" s="4" t="s">
        <v>24</v>
      </c>
      <c r="H133" s="4">
        <v>73804</v>
      </c>
      <c r="I133" s="4">
        <v>74025</v>
      </c>
      <c r="J133" s="4" t="s">
        <v>25</v>
      </c>
      <c r="K133" s="4" t="s">
        <v>299</v>
      </c>
      <c r="N133" s="4" t="s">
        <v>53</v>
      </c>
      <c r="Q133" s="4" t="s">
        <v>298</v>
      </c>
      <c r="R133" s="4">
        <v>222</v>
      </c>
      <c r="S133" s="4">
        <v>73</v>
      </c>
      <c r="T133" s="4" t="s">
        <v>300</v>
      </c>
    </row>
    <row r="134" spans="1:20" ht="15.05" hidden="1" customHeight="1" x14ac:dyDescent="0.3">
      <c r="A134" s="4" t="s">
        <v>20</v>
      </c>
      <c r="B134" s="4" t="s">
        <v>21</v>
      </c>
      <c r="C134" s="4" t="s">
        <v>22</v>
      </c>
      <c r="D134" s="4" t="s">
        <v>23</v>
      </c>
      <c r="E134" s="4" t="s">
        <v>5</v>
      </c>
      <c r="G134" s="4" t="s">
        <v>24</v>
      </c>
      <c r="H134" s="4">
        <v>74032</v>
      </c>
      <c r="I134" s="4">
        <v>74667</v>
      </c>
      <c r="J134" s="4" t="s">
        <v>25</v>
      </c>
      <c r="Q134" s="4" t="s">
        <v>301</v>
      </c>
      <c r="R134" s="4">
        <v>636</v>
      </c>
    </row>
    <row r="135" spans="1:20" ht="15.05" customHeight="1" x14ac:dyDescent="0.3">
      <c r="A135" s="4" t="s">
        <v>27</v>
      </c>
      <c r="B135" s="4" t="s">
        <v>28</v>
      </c>
      <c r="C135" s="4" t="s">
        <v>22</v>
      </c>
      <c r="D135" s="4" t="s">
        <v>23</v>
      </c>
      <c r="E135" s="4" t="s">
        <v>5</v>
      </c>
      <c r="G135" s="4" t="s">
        <v>24</v>
      </c>
      <c r="H135" s="4">
        <v>74032</v>
      </c>
      <c r="I135" s="4">
        <v>74667</v>
      </c>
      <c r="J135" s="4" t="s">
        <v>25</v>
      </c>
      <c r="K135" s="4" t="s">
        <v>302</v>
      </c>
      <c r="N135" s="4" t="s">
        <v>303</v>
      </c>
      <c r="Q135" s="4" t="s">
        <v>301</v>
      </c>
      <c r="R135" s="4">
        <v>636</v>
      </c>
      <c r="S135" s="4">
        <v>211</v>
      </c>
      <c r="T135" s="4" t="s">
        <v>304</v>
      </c>
    </row>
    <row r="136" spans="1:20" ht="15.05" hidden="1" customHeight="1" x14ac:dyDescent="0.3">
      <c r="A136" s="4" t="s">
        <v>20</v>
      </c>
      <c r="B136" s="4" t="s">
        <v>21</v>
      </c>
      <c r="C136" s="4" t="s">
        <v>22</v>
      </c>
      <c r="D136" s="4" t="s">
        <v>23</v>
      </c>
      <c r="E136" s="4" t="s">
        <v>5</v>
      </c>
      <c r="G136" s="4" t="s">
        <v>24</v>
      </c>
      <c r="H136" s="4">
        <v>74735</v>
      </c>
      <c r="I136" s="4">
        <v>76027</v>
      </c>
      <c r="J136" s="4" t="s">
        <v>25</v>
      </c>
      <c r="O136" s="4" t="s">
        <v>305</v>
      </c>
      <c r="Q136" s="4" t="s">
        <v>306</v>
      </c>
      <c r="R136" s="4">
        <v>1293</v>
      </c>
    </row>
    <row r="137" spans="1:20" ht="15.05" customHeight="1" x14ac:dyDescent="0.3">
      <c r="A137" s="4" t="s">
        <v>27</v>
      </c>
      <c r="B137" s="4" t="s">
        <v>28</v>
      </c>
      <c r="C137" s="4" t="s">
        <v>22</v>
      </c>
      <c r="D137" s="4" t="s">
        <v>23</v>
      </c>
      <c r="E137" s="4" t="s">
        <v>5</v>
      </c>
      <c r="G137" s="4" t="s">
        <v>24</v>
      </c>
      <c r="H137" s="4">
        <v>74735</v>
      </c>
      <c r="I137" s="4">
        <v>76027</v>
      </c>
      <c r="J137" s="4" t="s">
        <v>25</v>
      </c>
      <c r="K137" s="4" t="s">
        <v>307</v>
      </c>
      <c r="N137" s="4" t="s">
        <v>308</v>
      </c>
      <c r="O137" s="4" t="s">
        <v>305</v>
      </c>
      <c r="Q137" s="4" t="s">
        <v>306</v>
      </c>
      <c r="R137" s="4">
        <v>1293</v>
      </c>
      <c r="S137" s="4">
        <v>430</v>
      </c>
      <c r="T137" s="4" t="s">
        <v>309</v>
      </c>
    </row>
    <row r="138" spans="1:20" ht="15.05" customHeight="1" x14ac:dyDescent="0.3">
      <c r="A138" s="4" t="s">
        <v>314</v>
      </c>
      <c r="C138" s="4" t="s">
        <v>22</v>
      </c>
      <c r="D138" s="4" t="s">
        <v>23</v>
      </c>
      <c r="E138" s="4" t="s">
        <v>5</v>
      </c>
      <c r="G138" s="4" t="s">
        <v>24</v>
      </c>
      <c r="H138" s="4">
        <v>79576</v>
      </c>
      <c r="I138" s="4">
        <v>79646</v>
      </c>
      <c r="J138" s="4" t="s">
        <v>25</v>
      </c>
      <c r="N138" s="4" t="s">
        <v>315</v>
      </c>
      <c r="R138" s="4">
        <v>71</v>
      </c>
    </row>
    <row r="139" spans="1:20" ht="15.05" hidden="1" customHeight="1" x14ac:dyDescent="0.3">
      <c r="A139" s="4" t="s">
        <v>20</v>
      </c>
      <c r="B139" s="4" t="s">
        <v>21</v>
      </c>
      <c r="C139" s="4" t="s">
        <v>22</v>
      </c>
      <c r="D139" s="4" t="s">
        <v>23</v>
      </c>
      <c r="E139" s="4" t="s">
        <v>5</v>
      </c>
      <c r="G139" s="4" t="s">
        <v>24</v>
      </c>
      <c r="H139" s="4">
        <v>80020</v>
      </c>
      <c r="I139" s="4">
        <v>81552</v>
      </c>
      <c r="J139" s="4" t="s">
        <v>25</v>
      </c>
      <c r="Q139" s="4" t="s">
        <v>316</v>
      </c>
      <c r="R139" s="4">
        <v>1533</v>
      </c>
    </row>
    <row r="140" spans="1:20" ht="15.05" customHeight="1" x14ac:dyDescent="0.3">
      <c r="A140" s="4" t="s">
        <v>27</v>
      </c>
      <c r="B140" s="4" t="s">
        <v>28</v>
      </c>
      <c r="C140" s="4" t="s">
        <v>22</v>
      </c>
      <c r="D140" s="4" t="s">
        <v>23</v>
      </c>
      <c r="E140" s="4" t="s">
        <v>5</v>
      </c>
      <c r="G140" s="4" t="s">
        <v>24</v>
      </c>
      <c r="H140" s="4">
        <v>80020</v>
      </c>
      <c r="I140" s="4">
        <v>81552</v>
      </c>
      <c r="J140" s="4" t="s">
        <v>25</v>
      </c>
      <c r="K140" s="4" t="s">
        <v>317</v>
      </c>
      <c r="N140" s="4" t="s">
        <v>318</v>
      </c>
      <c r="Q140" s="4" t="s">
        <v>316</v>
      </c>
      <c r="R140" s="4">
        <v>1533</v>
      </c>
      <c r="S140" s="4">
        <v>510</v>
      </c>
      <c r="T140" s="4" t="s">
        <v>319</v>
      </c>
    </row>
    <row r="141" spans="1:20" ht="15.05" hidden="1" customHeight="1" x14ac:dyDescent="0.3">
      <c r="A141" s="4" t="s">
        <v>20</v>
      </c>
      <c r="B141" s="4" t="s">
        <v>21</v>
      </c>
      <c r="C141" s="4" t="s">
        <v>22</v>
      </c>
      <c r="D141" s="4" t="s">
        <v>23</v>
      </c>
      <c r="E141" s="4" t="s">
        <v>5</v>
      </c>
      <c r="G141" s="4" t="s">
        <v>24</v>
      </c>
      <c r="H141" s="4">
        <v>81676</v>
      </c>
      <c r="I141" s="4">
        <v>82518</v>
      </c>
      <c r="J141" s="4" t="s">
        <v>25</v>
      </c>
      <c r="Q141" s="4" t="s">
        <v>320</v>
      </c>
      <c r="R141" s="4">
        <v>843</v>
      </c>
    </row>
    <row r="142" spans="1:20" ht="15.05" customHeight="1" x14ac:dyDescent="0.3">
      <c r="A142" s="4" t="s">
        <v>27</v>
      </c>
      <c r="B142" s="4" t="s">
        <v>28</v>
      </c>
      <c r="C142" s="4" t="s">
        <v>22</v>
      </c>
      <c r="D142" s="4" t="s">
        <v>23</v>
      </c>
      <c r="E142" s="4" t="s">
        <v>5</v>
      </c>
      <c r="G142" s="4" t="s">
        <v>24</v>
      </c>
      <c r="H142" s="4">
        <v>81676</v>
      </c>
      <c r="I142" s="4">
        <v>82518</v>
      </c>
      <c r="J142" s="4" t="s">
        <v>25</v>
      </c>
      <c r="K142" s="4" t="s">
        <v>321</v>
      </c>
      <c r="N142" s="4" t="s">
        <v>322</v>
      </c>
      <c r="Q142" s="4" t="s">
        <v>320</v>
      </c>
      <c r="R142" s="4">
        <v>843</v>
      </c>
      <c r="S142" s="4">
        <v>280</v>
      </c>
      <c r="T142" s="4" t="s">
        <v>323</v>
      </c>
    </row>
    <row r="143" spans="1:20" ht="15.05" hidden="1" customHeight="1" x14ac:dyDescent="0.3">
      <c r="A143" s="4" t="s">
        <v>20</v>
      </c>
      <c r="B143" s="4" t="s">
        <v>21</v>
      </c>
      <c r="C143" s="4" t="s">
        <v>22</v>
      </c>
      <c r="D143" s="4" t="s">
        <v>23</v>
      </c>
      <c r="E143" s="4" t="s">
        <v>5</v>
      </c>
      <c r="G143" s="4" t="s">
        <v>24</v>
      </c>
      <c r="H143" s="4">
        <v>82585</v>
      </c>
      <c r="I143" s="4">
        <v>83376</v>
      </c>
      <c r="J143" s="4" t="s">
        <v>25</v>
      </c>
      <c r="O143" s="4" t="s">
        <v>324</v>
      </c>
      <c r="Q143" s="4" t="s">
        <v>325</v>
      </c>
      <c r="R143" s="4">
        <v>792</v>
      </c>
    </row>
    <row r="144" spans="1:20" ht="15.05" customHeight="1" x14ac:dyDescent="0.3">
      <c r="A144" s="4" t="s">
        <v>27</v>
      </c>
      <c r="B144" s="4" t="s">
        <v>28</v>
      </c>
      <c r="C144" s="4" t="s">
        <v>22</v>
      </c>
      <c r="D144" s="4" t="s">
        <v>23</v>
      </c>
      <c r="E144" s="4" t="s">
        <v>5</v>
      </c>
      <c r="G144" s="4" t="s">
        <v>24</v>
      </c>
      <c r="H144" s="4">
        <v>82585</v>
      </c>
      <c r="I144" s="4">
        <v>83376</v>
      </c>
      <c r="J144" s="4" t="s">
        <v>25</v>
      </c>
      <c r="K144" s="4" t="s">
        <v>326</v>
      </c>
      <c r="N144" s="4" t="s">
        <v>327</v>
      </c>
      <c r="O144" s="4" t="s">
        <v>324</v>
      </c>
      <c r="Q144" s="4" t="s">
        <v>325</v>
      </c>
      <c r="R144" s="4">
        <v>792</v>
      </c>
      <c r="S144" s="4">
        <v>263</v>
      </c>
      <c r="T144" s="4" t="s">
        <v>328</v>
      </c>
    </row>
    <row r="145" spans="1:20" ht="15.05" hidden="1" customHeight="1" x14ac:dyDescent="0.3">
      <c r="A145" s="4" t="s">
        <v>20</v>
      </c>
      <c r="B145" s="4" t="s">
        <v>21</v>
      </c>
      <c r="C145" s="4" t="s">
        <v>22</v>
      </c>
      <c r="D145" s="4" t="s">
        <v>23</v>
      </c>
      <c r="E145" s="4" t="s">
        <v>5</v>
      </c>
      <c r="G145" s="4" t="s">
        <v>24</v>
      </c>
      <c r="H145" s="4">
        <v>83403</v>
      </c>
      <c r="I145" s="4">
        <v>84647</v>
      </c>
      <c r="J145" s="4" t="s">
        <v>25</v>
      </c>
      <c r="Q145" s="4" t="s">
        <v>329</v>
      </c>
      <c r="R145" s="4">
        <v>1245</v>
      </c>
    </row>
    <row r="146" spans="1:20" ht="15.05" customHeight="1" x14ac:dyDescent="0.3">
      <c r="A146" s="4" t="s">
        <v>27</v>
      </c>
      <c r="B146" s="4" t="s">
        <v>28</v>
      </c>
      <c r="C146" s="4" t="s">
        <v>22</v>
      </c>
      <c r="D146" s="4" t="s">
        <v>23</v>
      </c>
      <c r="E146" s="4" t="s">
        <v>5</v>
      </c>
      <c r="G146" s="4" t="s">
        <v>24</v>
      </c>
      <c r="H146" s="4">
        <v>83403</v>
      </c>
      <c r="I146" s="4">
        <v>84647</v>
      </c>
      <c r="J146" s="4" t="s">
        <v>25</v>
      </c>
      <c r="K146" s="4" t="s">
        <v>330</v>
      </c>
      <c r="N146" s="4" t="s">
        <v>53</v>
      </c>
      <c r="Q146" s="4" t="s">
        <v>329</v>
      </c>
      <c r="R146" s="4">
        <v>1245</v>
      </c>
      <c r="S146" s="4">
        <v>414</v>
      </c>
      <c r="T146" s="4" t="s">
        <v>331</v>
      </c>
    </row>
    <row r="147" spans="1:20" ht="15.05" hidden="1" customHeight="1" x14ac:dyDescent="0.3">
      <c r="A147" s="4" t="s">
        <v>20</v>
      </c>
      <c r="B147" s="4" t="s">
        <v>21</v>
      </c>
      <c r="C147" s="4" t="s">
        <v>22</v>
      </c>
      <c r="D147" s="4" t="s">
        <v>23</v>
      </c>
      <c r="E147" s="4" t="s">
        <v>5</v>
      </c>
      <c r="G147" s="4" t="s">
        <v>24</v>
      </c>
      <c r="H147" s="4">
        <v>90096</v>
      </c>
      <c r="I147" s="4">
        <v>91688</v>
      </c>
      <c r="J147" s="4" t="s">
        <v>25</v>
      </c>
      <c r="Q147" s="4" t="s">
        <v>343</v>
      </c>
      <c r="R147" s="4">
        <v>1593</v>
      </c>
    </row>
    <row r="148" spans="1:20" ht="15.05" customHeight="1" x14ac:dyDescent="0.3">
      <c r="A148" s="4" t="s">
        <v>27</v>
      </c>
      <c r="B148" s="4" t="s">
        <v>28</v>
      </c>
      <c r="C148" s="4" t="s">
        <v>22</v>
      </c>
      <c r="D148" s="4" t="s">
        <v>23</v>
      </c>
      <c r="E148" s="4" t="s">
        <v>5</v>
      </c>
      <c r="G148" s="4" t="s">
        <v>24</v>
      </c>
      <c r="H148" s="4">
        <v>90096</v>
      </c>
      <c r="I148" s="4">
        <v>91688</v>
      </c>
      <c r="J148" s="4" t="s">
        <v>25</v>
      </c>
      <c r="K148" s="4" t="s">
        <v>344</v>
      </c>
      <c r="N148" s="4" t="s">
        <v>38</v>
      </c>
      <c r="Q148" s="4" t="s">
        <v>343</v>
      </c>
      <c r="R148" s="4">
        <v>1593</v>
      </c>
      <c r="S148" s="4">
        <v>530</v>
      </c>
      <c r="T148" s="4" t="s">
        <v>345</v>
      </c>
    </row>
    <row r="149" spans="1:20" ht="15.05" hidden="1" customHeight="1" x14ac:dyDescent="0.3">
      <c r="A149" s="4" t="s">
        <v>20</v>
      </c>
      <c r="B149" s="4" t="s">
        <v>21</v>
      </c>
      <c r="C149" s="4" t="s">
        <v>22</v>
      </c>
      <c r="D149" s="4" t="s">
        <v>23</v>
      </c>
      <c r="E149" s="4" t="s">
        <v>5</v>
      </c>
      <c r="G149" s="4" t="s">
        <v>24</v>
      </c>
      <c r="H149" s="4">
        <v>92218</v>
      </c>
      <c r="I149" s="4">
        <v>93834</v>
      </c>
      <c r="J149" s="4" t="s">
        <v>25</v>
      </c>
      <c r="Q149" s="4" t="s">
        <v>346</v>
      </c>
      <c r="R149" s="4">
        <v>1617</v>
      </c>
    </row>
    <row r="150" spans="1:20" ht="15.05" customHeight="1" x14ac:dyDescent="0.3">
      <c r="A150" s="4" t="s">
        <v>27</v>
      </c>
      <c r="B150" s="4" t="s">
        <v>28</v>
      </c>
      <c r="C150" s="4" t="s">
        <v>22</v>
      </c>
      <c r="D150" s="4" t="s">
        <v>23</v>
      </c>
      <c r="E150" s="4" t="s">
        <v>5</v>
      </c>
      <c r="G150" s="4" t="s">
        <v>24</v>
      </c>
      <c r="H150" s="4">
        <v>92218</v>
      </c>
      <c r="I150" s="4">
        <v>93834</v>
      </c>
      <c r="J150" s="4" t="s">
        <v>25</v>
      </c>
      <c r="K150" s="4" t="s">
        <v>347</v>
      </c>
      <c r="N150" s="4" t="s">
        <v>38</v>
      </c>
      <c r="Q150" s="4" t="s">
        <v>346</v>
      </c>
      <c r="R150" s="4">
        <v>1617</v>
      </c>
      <c r="S150" s="4">
        <v>538</v>
      </c>
      <c r="T150" s="4" t="s">
        <v>348</v>
      </c>
    </row>
    <row r="151" spans="1:20" ht="15.05" hidden="1" customHeight="1" x14ac:dyDescent="0.3">
      <c r="A151" s="4" t="s">
        <v>20</v>
      </c>
      <c r="B151" s="4" t="s">
        <v>21</v>
      </c>
      <c r="C151" s="4" t="s">
        <v>22</v>
      </c>
      <c r="D151" s="4" t="s">
        <v>23</v>
      </c>
      <c r="E151" s="4" t="s">
        <v>5</v>
      </c>
      <c r="G151" s="4" t="s">
        <v>24</v>
      </c>
      <c r="H151" s="4">
        <v>93863</v>
      </c>
      <c r="I151" s="4">
        <v>94621</v>
      </c>
      <c r="J151" s="4" t="s">
        <v>25</v>
      </c>
      <c r="Q151" s="4" t="s">
        <v>349</v>
      </c>
      <c r="R151" s="4">
        <v>759</v>
      </c>
    </row>
    <row r="152" spans="1:20" ht="15.05" customHeight="1" x14ac:dyDescent="0.3">
      <c r="A152" s="4" t="s">
        <v>27</v>
      </c>
      <c r="B152" s="4" t="s">
        <v>28</v>
      </c>
      <c r="C152" s="4" t="s">
        <v>22</v>
      </c>
      <c r="D152" s="4" t="s">
        <v>23</v>
      </c>
      <c r="E152" s="4" t="s">
        <v>5</v>
      </c>
      <c r="G152" s="4" t="s">
        <v>24</v>
      </c>
      <c r="H152" s="4">
        <v>93863</v>
      </c>
      <c r="I152" s="4">
        <v>94621</v>
      </c>
      <c r="J152" s="4" t="s">
        <v>25</v>
      </c>
      <c r="K152" s="4" t="s">
        <v>350</v>
      </c>
      <c r="N152" s="4" t="s">
        <v>53</v>
      </c>
      <c r="Q152" s="4" t="s">
        <v>349</v>
      </c>
      <c r="R152" s="4">
        <v>759</v>
      </c>
      <c r="S152" s="4">
        <v>252</v>
      </c>
      <c r="T152" s="4" t="s">
        <v>351</v>
      </c>
    </row>
    <row r="153" spans="1:20" ht="15.05" hidden="1" customHeight="1" x14ac:dyDescent="0.3">
      <c r="A153" s="4" t="s">
        <v>20</v>
      </c>
      <c r="B153" s="4" t="s">
        <v>21</v>
      </c>
      <c r="C153" s="4" t="s">
        <v>22</v>
      </c>
      <c r="D153" s="4" t="s">
        <v>23</v>
      </c>
      <c r="E153" s="4" t="s">
        <v>5</v>
      </c>
      <c r="G153" s="4" t="s">
        <v>24</v>
      </c>
      <c r="H153" s="4">
        <v>104835</v>
      </c>
      <c r="I153" s="4">
        <v>106865</v>
      </c>
      <c r="J153" s="4" t="s">
        <v>25</v>
      </c>
      <c r="Q153" s="4" t="s">
        <v>387</v>
      </c>
      <c r="R153" s="4">
        <v>2031</v>
      </c>
    </row>
    <row r="154" spans="1:20" ht="15.05" customHeight="1" x14ac:dyDescent="0.3">
      <c r="A154" s="4" t="s">
        <v>27</v>
      </c>
      <c r="B154" s="4" t="s">
        <v>28</v>
      </c>
      <c r="C154" s="4" t="s">
        <v>22</v>
      </c>
      <c r="D154" s="4" t="s">
        <v>23</v>
      </c>
      <c r="E154" s="4" t="s">
        <v>5</v>
      </c>
      <c r="G154" s="4" t="s">
        <v>24</v>
      </c>
      <c r="H154" s="4">
        <v>104835</v>
      </c>
      <c r="I154" s="4">
        <v>106865</v>
      </c>
      <c r="J154" s="4" t="s">
        <v>25</v>
      </c>
      <c r="K154" s="4" t="s">
        <v>388</v>
      </c>
      <c r="N154" s="4" t="s">
        <v>389</v>
      </c>
      <c r="Q154" s="4" t="s">
        <v>387</v>
      </c>
      <c r="R154" s="4">
        <v>2031</v>
      </c>
      <c r="S154" s="4">
        <v>676</v>
      </c>
      <c r="T154" s="4" t="s">
        <v>390</v>
      </c>
    </row>
    <row r="155" spans="1:20" ht="15.05" hidden="1" customHeight="1" x14ac:dyDescent="0.3">
      <c r="A155" s="4" t="s">
        <v>20</v>
      </c>
      <c r="B155" s="4" t="s">
        <v>21</v>
      </c>
      <c r="C155" s="4" t="s">
        <v>22</v>
      </c>
      <c r="D155" s="4" t="s">
        <v>23</v>
      </c>
      <c r="E155" s="4" t="s">
        <v>5</v>
      </c>
      <c r="G155" s="4" t="s">
        <v>24</v>
      </c>
      <c r="H155" s="4">
        <v>106878</v>
      </c>
      <c r="I155" s="4">
        <v>107633</v>
      </c>
      <c r="J155" s="4" t="s">
        <v>25</v>
      </c>
      <c r="Q155" s="4" t="s">
        <v>391</v>
      </c>
      <c r="R155" s="4">
        <v>756</v>
      </c>
    </row>
    <row r="156" spans="1:20" ht="15.05" customHeight="1" x14ac:dyDescent="0.3">
      <c r="A156" s="4" t="s">
        <v>27</v>
      </c>
      <c r="B156" s="4" t="s">
        <v>28</v>
      </c>
      <c r="C156" s="4" t="s">
        <v>22</v>
      </c>
      <c r="D156" s="4" t="s">
        <v>23</v>
      </c>
      <c r="E156" s="4" t="s">
        <v>5</v>
      </c>
      <c r="G156" s="4" t="s">
        <v>24</v>
      </c>
      <c r="H156" s="4">
        <v>106878</v>
      </c>
      <c r="I156" s="4">
        <v>107633</v>
      </c>
      <c r="J156" s="4" t="s">
        <v>25</v>
      </c>
      <c r="K156" s="4" t="s">
        <v>392</v>
      </c>
      <c r="N156" s="4" t="s">
        <v>393</v>
      </c>
      <c r="Q156" s="4" t="s">
        <v>391</v>
      </c>
      <c r="R156" s="4">
        <v>756</v>
      </c>
      <c r="S156" s="4">
        <v>251</v>
      </c>
      <c r="T156" s="4" t="s">
        <v>394</v>
      </c>
    </row>
    <row r="157" spans="1:20" ht="15.05" hidden="1" customHeight="1" x14ac:dyDescent="0.3">
      <c r="A157" s="4" t="s">
        <v>20</v>
      </c>
      <c r="B157" s="4" t="s">
        <v>21</v>
      </c>
      <c r="C157" s="4" t="s">
        <v>22</v>
      </c>
      <c r="D157" s="4" t="s">
        <v>23</v>
      </c>
      <c r="E157" s="4" t="s">
        <v>5</v>
      </c>
      <c r="G157" s="4" t="s">
        <v>24</v>
      </c>
      <c r="H157" s="4">
        <v>107845</v>
      </c>
      <c r="I157" s="4">
        <v>107961</v>
      </c>
      <c r="J157" s="4" t="s">
        <v>25</v>
      </c>
      <c r="Q157" s="4" t="s">
        <v>395</v>
      </c>
      <c r="R157" s="4">
        <v>117</v>
      </c>
    </row>
    <row r="158" spans="1:20" ht="15.05" customHeight="1" x14ac:dyDescent="0.3">
      <c r="A158" s="4" t="s">
        <v>27</v>
      </c>
      <c r="B158" s="4" t="s">
        <v>28</v>
      </c>
      <c r="C158" s="4" t="s">
        <v>22</v>
      </c>
      <c r="D158" s="4" t="s">
        <v>23</v>
      </c>
      <c r="E158" s="4" t="s">
        <v>5</v>
      </c>
      <c r="G158" s="4" t="s">
        <v>24</v>
      </c>
      <c r="H158" s="4">
        <v>107845</v>
      </c>
      <c r="I158" s="4">
        <v>107961</v>
      </c>
      <c r="J158" s="4" t="s">
        <v>25</v>
      </c>
      <c r="K158" s="4" t="s">
        <v>396</v>
      </c>
      <c r="N158" s="4" t="s">
        <v>38</v>
      </c>
      <c r="Q158" s="4" t="s">
        <v>395</v>
      </c>
      <c r="R158" s="4">
        <v>117</v>
      </c>
      <c r="S158" s="4">
        <v>38</v>
      </c>
      <c r="T158" s="4" t="s">
        <v>397</v>
      </c>
    </row>
    <row r="159" spans="1:20" ht="15.05" hidden="1" customHeight="1" x14ac:dyDescent="0.3">
      <c r="A159" s="4" t="s">
        <v>20</v>
      </c>
      <c r="B159" s="4" t="s">
        <v>21</v>
      </c>
      <c r="C159" s="4" t="s">
        <v>22</v>
      </c>
      <c r="D159" s="4" t="s">
        <v>23</v>
      </c>
      <c r="E159" s="4" t="s">
        <v>5</v>
      </c>
      <c r="G159" s="4" t="s">
        <v>24</v>
      </c>
      <c r="H159" s="4">
        <v>111567</v>
      </c>
      <c r="I159" s="4">
        <v>112541</v>
      </c>
      <c r="J159" s="4" t="s">
        <v>25</v>
      </c>
      <c r="Q159" s="4" t="s">
        <v>406</v>
      </c>
      <c r="R159" s="4">
        <v>975</v>
      </c>
    </row>
    <row r="160" spans="1:20" ht="15.05" customHeight="1" x14ac:dyDescent="0.3">
      <c r="A160" s="4" t="s">
        <v>27</v>
      </c>
      <c r="B160" s="4" t="s">
        <v>28</v>
      </c>
      <c r="C160" s="4" t="s">
        <v>22</v>
      </c>
      <c r="D160" s="4" t="s">
        <v>23</v>
      </c>
      <c r="E160" s="4" t="s">
        <v>5</v>
      </c>
      <c r="G160" s="4" t="s">
        <v>24</v>
      </c>
      <c r="H160" s="4">
        <v>111567</v>
      </c>
      <c r="I160" s="4">
        <v>112541</v>
      </c>
      <c r="J160" s="4" t="s">
        <v>25</v>
      </c>
      <c r="K160" s="4" t="s">
        <v>407</v>
      </c>
      <c r="N160" s="4" t="s">
        <v>408</v>
      </c>
      <c r="Q160" s="4" t="s">
        <v>406</v>
      </c>
      <c r="R160" s="4">
        <v>975</v>
      </c>
      <c r="S160" s="4">
        <v>324</v>
      </c>
      <c r="T160" s="4" t="s">
        <v>409</v>
      </c>
    </row>
    <row r="161" spans="1:20" ht="15.05" hidden="1" customHeight="1" x14ac:dyDescent="0.3">
      <c r="A161" s="4" t="s">
        <v>20</v>
      </c>
      <c r="B161" s="4" t="s">
        <v>21</v>
      </c>
      <c r="C161" s="4" t="s">
        <v>22</v>
      </c>
      <c r="D161" s="4" t="s">
        <v>23</v>
      </c>
      <c r="E161" s="4" t="s">
        <v>5</v>
      </c>
      <c r="G161" s="4" t="s">
        <v>24</v>
      </c>
      <c r="H161" s="4">
        <v>113306</v>
      </c>
      <c r="I161" s="4">
        <v>113479</v>
      </c>
      <c r="J161" s="4" t="s">
        <v>25</v>
      </c>
      <c r="Q161" s="4" t="s">
        <v>413</v>
      </c>
      <c r="R161" s="4">
        <v>174</v>
      </c>
    </row>
    <row r="162" spans="1:20" ht="15.05" customHeight="1" x14ac:dyDescent="0.3">
      <c r="A162" s="4" t="s">
        <v>27</v>
      </c>
      <c r="B162" s="4" t="s">
        <v>28</v>
      </c>
      <c r="C162" s="4" t="s">
        <v>22</v>
      </c>
      <c r="D162" s="4" t="s">
        <v>23</v>
      </c>
      <c r="E162" s="4" t="s">
        <v>5</v>
      </c>
      <c r="G162" s="4" t="s">
        <v>24</v>
      </c>
      <c r="H162" s="4">
        <v>113306</v>
      </c>
      <c r="I162" s="4">
        <v>113479</v>
      </c>
      <c r="J162" s="4" t="s">
        <v>25</v>
      </c>
      <c r="K162" s="4" t="s">
        <v>414</v>
      </c>
      <c r="N162" s="4" t="s">
        <v>38</v>
      </c>
      <c r="Q162" s="4" t="s">
        <v>413</v>
      </c>
      <c r="R162" s="4">
        <v>174</v>
      </c>
      <c r="S162" s="4">
        <v>57</v>
      </c>
      <c r="T162" s="4" t="s">
        <v>415</v>
      </c>
    </row>
    <row r="163" spans="1:20" ht="15.05" hidden="1" customHeight="1" x14ac:dyDescent="0.3">
      <c r="A163" s="4" t="s">
        <v>20</v>
      </c>
      <c r="B163" s="4" t="s">
        <v>21</v>
      </c>
      <c r="C163" s="4" t="s">
        <v>22</v>
      </c>
      <c r="D163" s="4" t="s">
        <v>23</v>
      </c>
      <c r="E163" s="4" t="s">
        <v>5</v>
      </c>
      <c r="G163" s="4" t="s">
        <v>24</v>
      </c>
      <c r="H163" s="4">
        <v>120464</v>
      </c>
      <c r="I163" s="4">
        <v>122152</v>
      </c>
      <c r="J163" s="4" t="s">
        <v>25</v>
      </c>
      <c r="Q163" s="4" t="s">
        <v>443</v>
      </c>
      <c r="R163" s="4">
        <v>1689</v>
      </c>
    </row>
    <row r="164" spans="1:20" ht="15.05" customHeight="1" x14ac:dyDescent="0.3">
      <c r="A164" s="4" t="s">
        <v>27</v>
      </c>
      <c r="B164" s="4" t="s">
        <v>28</v>
      </c>
      <c r="C164" s="4" t="s">
        <v>22</v>
      </c>
      <c r="D164" s="4" t="s">
        <v>23</v>
      </c>
      <c r="E164" s="4" t="s">
        <v>5</v>
      </c>
      <c r="G164" s="4" t="s">
        <v>24</v>
      </c>
      <c r="H164" s="4">
        <v>120464</v>
      </c>
      <c r="I164" s="4">
        <v>122152</v>
      </c>
      <c r="J164" s="4" t="s">
        <v>25</v>
      </c>
      <c r="K164" s="4" t="s">
        <v>444</v>
      </c>
      <c r="N164" s="4" t="s">
        <v>233</v>
      </c>
      <c r="Q164" s="4" t="s">
        <v>443</v>
      </c>
      <c r="R164" s="4">
        <v>1689</v>
      </c>
      <c r="S164" s="4">
        <v>562</v>
      </c>
      <c r="T164" s="4" t="s">
        <v>445</v>
      </c>
    </row>
    <row r="165" spans="1:20" ht="15.05" hidden="1" customHeight="1" x14ac:dyDescent="0.3">
      <c r="A165" s="4" t="s">
        <v>20</v>
      </c>
      <c r="B165" s="4" t="s">
        <v>21</v>
      </c>
      <c r="C165" s="4" t="s">
        <v>22</v>
      </c>
      <c r="D165" s="4" t="s">
        <v>23</v>
      </c>
      <c r="E165" s="4" t="s">
        <v>5</v>
      </c>
      <c r="G165" s="4" t="s">
        <v>24</v>
      </c>
      <c r="H165" s="4">
        <v>122322</v>
      </c>
      <c r="I165" s="4">
        <v>122672</v>
      </c>
      <c r="J165" s="4" t="s">
        <v>25</v>
      </c>
      <c r="Q165" s="4" t="s">
        <v>446</v>
      </c>
      <c r="R165" s="4">
        <v>351</v>
      </c>
    </row>
    <row r="166" spans="1:20" ht="15.05" customHeight="1" x14ac:dyDescent="0.3">
      <c r="A166" s="4" t="s">
        <v>27</v>
      </c>
      <c r="B166" s="4" t="s">
        <v>28</v>
      </c>
      <c r="C166" s="4" t="s">
        <v>22</v>
      </c>
      <c r="D166" s="4" t="s">
        <v>23</v>
      </c>
      <c r="E166" s="4" t="s">
        <v>5</v>
      </c>
      <c r="G166" s="4" t="s">
        <v>24</v>
      </c>
      <c r="H166" s="4">
        <v>122322</v>
      </c>
      <c r="I166" s="4">
        <v>122672</v>
      </c>
      <c r="J166" s="4" t="s">
        <v>25</v>
      </c>
      <c r="K166" s="4" t="s">
        <v>447</v>
      </c>
      <c r="N166" s="4" t="s">
        <v>64</v>
      </c>
      <c r="Q166" s="4" t="s">
        <v>446</v>
      </c>
      <c r="R166" s="4">
        <v>351</v>
      </c>
      <c r="S166" s="4">
        <v>116</v>
      </c>
      <c r="T166" s="4" t="s">
        <v>448</v>
      </c>
    </row>
    <row r="167" spans="1:20" ht="15.05" hidden="1" customHeight="1" x14ac:dyDescent="0.3">
      <c r="A167" s="4" t="s">
        <v>20</v>
      </c>
      <c r="B167" s="4" t="s">
        <v>21</v>
      </c>
      <c r="C167" s="4" t="s">
        <v>22</v>
      </c>
      <c r="D167" s="4" t="s">
        <v>23</v>
      </c>
      <c r="E167" s="4" t="s">
        <v>5</v>
      </c>
      <c r="G167" s="4" t="s">
        <v>24</v>
      </c>
      <c r="H167" s="4">
        <v>122708</v>
      </c>
      <c r="I167" s="4">
        <v>123931</v>
      </c>
      <c r="J167" s="4" t="s">
        <v>25</v>
      </c>
      <c r="Q167" s="4" t="s">
        <v>449</v>
      </c>
      <c r="R167" s="4">
        <v>1224</v>
      </c>
    </row>
    <row r="168" spans="1:20" ht="15.05" customHeight="1" x14ac:dyDescent="0.3">
      <c r="A168" s="4" t="s">
        <v>27</v>
      </c>
      <c r="B168" s="4" t="s">
        <v>28</v>
      </c>
      <c r="C168" s="4" t="s">
        <v>22</v>
      </c>
      <c r="D168" s="4" t="s">
        <v>23</v>
      </c>
      <c r="E168" s="4" t="s">
        <v>5</v>
      </c>
      <c r="G168" s="4" t="s">
        <v>24</v>
      </c>
      <c r="H168" s="4">
        <v>122708</v>
      </c>
      <c r="I168" s="4">
        <v>123931</v>
      </c>
      <c r="J168" s="4" t="s">
        <v>25</v>
      </c>
      <c r="K168" s="4" t="s">
        <v>450</v>
      </c>
      <c r="N168" s="4" t="s">
        <v>53</v>
      </c>
      <c r="Q168" s="4" t="s">
        <v>449</v>
      </c>
      <c r="R168" s="4">
        <v>1224</v>
      </c>
      <c r="S168" s="4">
        <v>407</v>
      </c>
      <c r="T168" s="4" t="s">
        <v>451</v>
      </c>
    </row>
    <row r="169" spans="1:20" ht="15.05" hidden="1" customHeight="1" x14ac:dyDescent="0.3">
      <c r="A169" s="4" t="s">
        <v>20</v>
      </c>
      <c r="B169" s="4" t="s">
        <v>21</v>
      </c>
      <c r="C169" s="4" t="s">
        <v>22</v>
      </c>
      <c r="D169" s="4" t="s">
        <v>23</v>
      </c>
      <c r="E169" s="4" t="s">
        <v>5</v>
      </c>
      <c r="G169" s="4" t="s">
        <v>24</v>
      </c>
      <c r="H169" s="4">
        <v>123949</v>
      </c>
      <c r="I169" s="4">
        <v>124329</v>
      </c>
      <c r="J169" s="4" t="s">
        <v>25</v>
      </c>
      <c r="Q169" s="4" t="s">
        <v>452</v>
      </c>
      <c r="R169" s="4">
        <v>381</v>
      </c>
    </row>
    <row r="170" spans="1:20" ht="15.05" customHeight="1" x14ac:dyDescent="0.3">
      <c r="A170" s="4" t="s">
        <v>27</v>
      </c>
      <c r="B170" s="4" t="s">
        <v>28</v>
      </c>
      <c r="C170" s="4" t="s">
        <v>22</v>
      </c>
      <c r="D170" s="4" t="s">
        <v>23</v>
      </c>
      <c r="E170" s="4" t="s">
        <v>5</v>
      </c>
      <c r="G170" s="4" t="s">
        <v>24</v>
      </c>
      <c r="H170" s="4">
        <v>123949</v>
      </c>
      <c r="I170" s="4">
        <v>124329</v>
      </c>
      <c r="J170" s="4" t="s">
        <v>25</v>
      </c>
      <c r="K170" s="4" t="s">
        <v>453</v>
      </c>
      <c r="N170" s="4" t="s">
        <v>53</v>
      </c>
      <c r="Q170" s="4" t="s">
        <v>452</v>
      </c>
      <c r="R170" s="4">
        <v>381</v>
      </c>
      <c r="S170" s="4">
        <v>126</v>
      </c>
      <c r="T170" s="4" t="s">
        <v>454</v>
      </c>
    </row>
    <row r="171" spans="1:20" ht="15.05" hidden="1" customHeight="1" x14ac:dyDescent="0.3">
      <c r="A171" s="4" t="s">
        <v>20</v>
      </c>
      <c r="B171" s="4" t="s">
        <v>21</v>
      </c>
      <c r="C171" s="4" t="s">
        <v>22</v>
      </c>
      <c r="D171" s="4" t="s">
        <v>23</v>
      </c>
      <c r="E171" s="4" t="s">
        <v>5</v>
      </c>
      <c r="G171" s="4" t="s">
        <v>24</v>
      </c>
      <c r="H171" s="4">
        <v>125239</v>
      </c>
      <c r="I171" s="4">
        <v>125361</v>
      </c>
      <c r="J171" s="4" t="s">
        <v>25</v>
      </c>
      <c r="Q171" s="4" t="s">
        <v>458</v>
      </c>
      <c r="R171" s="4">
        <v>123</v>
      </c>
    </row>
    <row r="172" spans="1:20" ht="15.05" customHeight="1" x14ac:dyDescent="0.3">
      <c r="A172" s="4" t="s">
        <v>27</v>
      </c>
      <c r="B172" s="4" t="s">
        <v>28</v>
      </c>
      <c r="C172" s="4" t="s">
        <v>22</v>
      </c>
      <c r="D172" s="4" t="s">
        <v>23</v>
      </c>
      <c r="E172" s="4" t="s">
        <v>5</v>
      </c>
      <c r="G172" s="4" t="s">
        <v>24</v>
      </c>
      <c r="H172" s="4">
        <v>125239</v>
      </c>
      <c r="I172" s="4">
        <v>125361</v>
      </c>
      <c r="J172" s="4" t="s">
        <v>25</v>
      </c>
      <c r="K172" s="4" t="s">
        <v>459</v>
      </c>
      <c r="N172" s="4" t="s">
        <v>38</v>
      </c>
      <c r="Q172" s="4" t="s">
        <v>458</v>
      </c>
      <c r="R172" s="4">
        <v>123</v>
      </c>
      <c r="S172" s="4">
        <v>40</v>
      </c>
      <c r="T172" s="4" t="s">
        <v>460</v>
      </c>
    </row>
    <row r="173" spans="1:20" ht="15.05" hidden="1" customHeight="1" x14ac:dyDescent="0.3">
      <c r="A173" s="4" t="s">
        <v>20</v>
      </c>
      <c r="B173" s="4" t="s">
        <v>21</v>
      </c>
      <c r="C173" s="4" t="s">
        <v>22</v>
      </c>
      <c r="D173" s="4" t="s">
        <v>23</v>
      </c>
      <c r="E173" s="4" t="s">
        <v>5</v>
      </c>
      <c r="G173" s="4" t="s">
        <v>24</v>
      </c>
      <c r="H173" s="4">
        <v>125490</v>
      </c>
      <c r="I173" s="4">
        <v>125915</v>
      </c>
      <c r="J173" s="4" t="s">
        <v>25</v>
      </c>
      <c r="Q173" s="4" t="s">
        <v>461</v>
      </c>
      <c r="R173" s="4">
        <v>426</v>
      </c>
    </row>
    <row r="174" spans="1:20" ht="15.05" customHeight="1" x14ac:dyDescent="0.3">
      <c r="A174" s="4" t="s">
        <v>27</v>
      </c>
      <c r="B174" s="4" t="s">
        <v>28</v>
      </c>
      <c r="C174" s="4" t="s">
        <v>22</v>
      </c>
      <c r="D174" s="4" t="s">
        <v>23</v>
      </c>
      <c r="E174" s="4" t="s">
        <v>5</v>
      </c>
      <c r="G174" s="4" t="s">
        <v>24</v>
      </c>
      <c r="H174" s="4">
        <v>125490</v>
      </c>
      <c r="I174" s="4">
        <v>125915</v>
      </c>
      <c r="J174" s="4" t="s">
        <v>25</v>
      </c>
      <c r="K174" s="4" t="s">
        <v>462</v>
      </c>
      <c r="N174" s="4" t="s">
        <v>38</v>
      </c>
      <c r="Q174" s="4" t="s">
        <v>461</v>
      </c>
      <c r="R174" s="4">
        <v>426</v>
      </c>
      <c r="S174" s="4">
        <v>141</v>
      </c>
      <c r="T174" s="4" t="s">
        <v>463</v>
      </c>
    </row>
    <row r="175" spans="1:20" ht="15.05" hidden="1" customHeight="1" x14ac:dyDescent="0.3">
      <c r="A175" s="4" t="s">
        <v>20</v>
      </c>
      <c r="B175" s="4" t="s">
        <v>21</v>
      </c>
      <c r="C175" s="4" t="s">
        <v>22</v>
      </c>
      <c r="D175" s="4" t="s">
        <v>23</v>
      </c>
      <c r="E175" s="4" t="s">
        <v>5</v>
      </c>
      <c r="G175" s="4" t="s">
        <v>24</v>
      </c>
      <c r="H175" s="4">
        <v>126080</v>
      </c>
      <c r="I175" s="4">
        <v>126961</v>
      </c>
      <c r="J175" s="4" t="s">
        <v>25</v>
      </c>
      <c r="Q175" s="4" t="s">
        <v>464</v>
      </c>
      <c r="R175" s="4">
        <v>882</v>
      </c>
    </row>
    <row r="176" spans="1:20" ht="15.05" customHeight="1" x14ac:dyDescent="0.3">
      <c r="A176" s="4" t="s">
        <v>27</v>
      </c>
      <c r="B176" s="4" t="s">
        <v>28</v>
      </c>
      <c r="C176" s="4" t="s">
        <v>22</v>
      </c>
      <c r="D176" s="4" t="s">
        <v>23</v>
      </c>
      <c r="E176" s="4" t="s">
        <v>5</v>
      </c>
      <c r="G176" s="4" t="s">
        <v>24</v>
      </c>
      <c r="H176" s="4">
        <v>126080</v>
      </c>
      <c r="I176" s="4">
        <v>126961</v>
      </c>
      <c r="J176" s="4" t="s">
        <v>25</v>
      </c>
      <c r="K176" s="4" t="s">
        <v>465</v>
      </c>
      <c r="N176" s="4" t="s">
        <v>64</v>
      </c>
      <c r="Q176" s="4" t="s">
        <v>464</v>
      </c>
      <c r="R176" s="4">
        <v>882</v>
      </c>
      <c r="S176" s="4">
        <v>293</v>
      </c>
      <c r="T176" s="4" t="s">
        <v>466</v>
      </c>
    </row>
    <row r="177" spans="1:20" ht="15.05" hidden="1" customHeight="1" x14ac:dyDescent="0.3">
      <c r="A177" s="4" t="s">
        <v>20</v>
      </c>
      <c r="B177" s="4" t="s">
        <v>21</v>
      </c>
      <c r="C177" s="4" t="s">
        <v>22</v>
      </c>
      <c r="D177" s="4" t="s">
        <v>23</v>
      </c>
      <c r="E177" s="4" t="s">
        <v>5</v>
      </c>
      <c r="G177" s="4" t="s">
        <v>24</v>
      </c>
      <c r="H177" s="4">
        <v>127330</v>
      </c>
      <c r="I177" s="4">
        <v>127464</v>
      </c>
      <c r="J177" s="4" t="s">
        <v>25</v>
      </c>
      <c r="Q177" s="4" t="s">
        <v>467</v>
      </c>
      <c r="R177" s="4">
        <v>135</v>
      </c>
    </row>
    <row r="178" spans="1:20" ht="15.05" customHeight="1" x14ac:dyDescent="0.3">
      <c r="A178" s="4" t="s">
        <v>27</v>
      </c>
      <c r="B178" s="4" t="s">
        <v>28</v>
      </c>
      <c r="C178" s="4" t="s">
        <v>22</v>
      </c>
      <c r="D178" s="4" t="s">
        <v>23</v>
      </c>
      <c r="E178" s="4" t="s">
        <v>5</v>
      </c>
      <c r="G178" s="4" t="s">
        <v>24</v>
      </c>
      <c r="H178" s="4">
        <v>127330</v>
      </c>
      <c r="I178" s="4">
        <v>127464</v>
      </c>
      <c r="J178" s="4" t="s">
        <v>25</v>
      </c>
      <c r="K178" s="4" t="s">
        <v>468</v>
      </c>
      <c r="N178" s="4" t="s">
        <v>38</v>
      </c>
      <c r="Q178" s="4" t="s">
        <v>467</v>
      </c>
      <c r="R178" s="4">
        <v>135</v>
      </c>
      <c r="S178" s="4">
        <v>44</v>
      </c>
      <c r="T178" s="4" t="s">
        <v>469</v>
      </c>
    </row>
    <row r="179" spans="1:20" ht="15.05" hidden="1" customHeight="1" x14ac:dyDescent="0.3">
      <c r="A179" s="4" t="s">
        <v>20</v>
      </c>
      <c r="B179" s="4" t="s">
        <v>21</v>
      </c>
      <c r="C179" s="4" t="s">
        <v>22</v>
      </c>
      <c r="D179" s="4" t="s">
        <v>23</v>
      </c>
      <c r="E179" s="4" t="s">
        <v>5</v>
      </c>
      <c r="G179" s="4" t="s">
        <v>24</v>
      </c>
      <c r="H179" s="4">
        <v>129652</v>
      </c>
      <c r="I179" s="4">
        <v>129759</v>
      </c>
      <c r="J179" s="4" t="s">
        <v>25</v>
      </c>
      <c r="Q179" s="4" t="s">
        <v>473</v>
      </c>
      <c r="R179" s="4">
        <v>108</v>
      </c>
    </row>
    <row r="180" spans="1:20" ht="15.05" customHeight="1" x14ac:dyDescent="0.3">
      <c r="A180" s="4" t="s">
        <v>27</v>
      </c>
      <c r="B180" s="4" t="s">
        <v>28</v>
      </c>
      <c r="C180" s="4" t="s">
        <v>22</v>
      </c>
      <c r="D180" s="4" t="s">
        <v>23</v>
      </c>
      <c r="E180" s="4" t="s">
        <v>5</v>
      </c>
      <c r="G180" s="4" t="s">
        <v>24</v>
      </c>
      <c r="H180" s="4">
        <v>129652</v>
      </c>
      <c r="I180" s="4">
        <v>129759</v>
      </c>
      <c r="J180" s="4" t="s">
        <v>25</v>
      </c>
      <c r="K180" s="4" t="s">
        <v>474</v>
      </c>
      <c r="N180" s="4" t="s">
        <v>38</v>
      </c>
      <c r="Q180" s="4" t="s">
        <v>473</v>
      </c>
      <c r="R180" s="4">
        <v>108</v>
      </c>
      <c r="S180" s="4">
        <v>35</v>
      </c>
      <c r="T180" s="4" t="s">
        <v>475</v>
      </c>
    </row>
    <row r="181" spans="1:20" ht="15.05" hidden="1" customHeight="1" x14ac:dyDescent="0.3">
      <c r="A181" s="4" t="s">
        <v>20</v>
      </c>
      <c r="B181" s="4" t="s">
        <v>21</v>
      </c>
      <c r="C181" s="4" t="s">
        <v>22</v>
      </c>
      <c r="D181" s="4" t="s">
        <v>23</v>
      </c>
      <c r="E181" s="4" t="s">
        <v>5</v>
      </c>
      <c r="G181" s="4" t="s">
        <v>24</v>
      </c>
      <c r="H181" s="4">
        <v>131215</v>
      </c>
      <c r="I181" s="4">
        <v>131913</v>
      </c>
      <c r="J181" s="4" t="s">
        <v>25</v>
      </c>
      <c r="Q181" s="4" t="s">
        <v>480</v>
      </c>
      <c r="R181" s="4">
        <v>699</v>
      </c>
    </row>
    <row r="182" spans="1:20" ht="15.05" customHeight="1" x14ac:dyDescent="0.3">
      <c r="A182" s="4" t="s">
        <v>27</v>
      </c>
      <c r="B182" s="4" t="s">
        <v>28</v>
      </c>
      <c r="C182" s="4" t="s">
        <v>22</v>
      </c>
      <c r="D182" s="4" t="s">
        <v>23</v>
      </c>
      <c r="E182" s="4" t="s">
        <v>5</v>
      </c>
      <c r="G182" s="4" t="s">
        <v>24</v>
      </c>
      <c r="H182" s="4">
        <v>131215</v>
      </c>
      <c r="I182" s="4">
        <v>131913</v>
      </c>
      <c r="J182" s="4" t="s">
        <v>25</v>
      </c>
      <c r="K182" s="4" t="s">
        <v>481</v>
      </c>
      <c r="N182" s="4" t="s">
        <v>53</v>
      </c>
      <c r="Q182" s="4" t="s">
        <v>480</v>
      </c>
      <c r="R182" s="4">
        <v>699</v>
      </c>
      <c r="S182" s="4">
        <v>232</v>
      </c>
      <c r="T182" s="4" t="s">
        <v>482</v>
      </c>
    </row>
    <row r="183" spans="1:20" ht="15.05" hidden="1" customHeight="1" x14ac:dyDescent="0.3">
      <c r="A183" s="4" t="s">
        <v>20</v>
      </c>
      <c r="B183" s="4" t="s">
        <v>21</v>
      </c>
      <c r="C183" s="4" t="s">
        <v>22</v>
      </c>
      <c r="D183" s="4" t="s">
        <v>23</v>
      </c>
      <c r="E183" s="4" t="s">
        <v>5</v>
      </c>
      <c r="G183" s="4" t="s">
        <v>24</v>
      </c>
      <c r="H183" s="4">
        <v>132026</v>
      </c>
      <c r="I183" s="4">
        <v>132154</v>
      </c>
      <c r="J183" s="4" t="s">
        <v>25</v>
      </c>
      <c r="Q183" s="4" t="s">
        <v>483</v>
      </c>
      <c r="R183" s="4">
        <v>129</v>
      </c>
    </row>
    <row r="184" spans="1:20" ht="15.05" customHeight="1" x14ac:dyDescent="0.3">
      <c r="A184" s="4" t="s">
        <v>27</v>
      </c>
      <c r="B184" s="4" t="s">
        <v>28</v>
      </c>
      <c r="C184" s="4" t="s">
        <v>22</v>
      </c>
      <c r="D184" s="4" t="s">
        <v>23</v>
      </c>
      <c r="E184" s="4" t="s">
        <v>5</v>
      </c>
      <c r="G184" s="4" t="s">
        <v>24</v>
      </c>
      <c r="H184" s="4">
        <v>132026</v>
      </c>
      <c r="I184" s="4">
        <v>132154</v>
      </c>
      <c r="J184" s="4" t="s">
        <v>25</v>
      </c>
      <c r="K184" s="4" t="s">
        <v>484</v>
      </c>
      <c r="N184" s="4" t="s">
        <v>38</v>
      </c>
      <c r="Q184" s="4" t="s">
        <v>483</v>
      </c>
      <c r="R184" s="4">
        <v>129</v>
      </c>
      <c r="S184" s="4">
        <v>42</v>
      </c>
      <c r="T184" s="4" t="s">
        <v>485</v>
      </c>
    </row>
    <row r="185" spans="1:20" ht="15.05" hidden="1" customHeight="1" x14ac:dyDescent="0.3">
      <c r="A185" s="4" t="s">
        <v>20</v>
      </c>
      <c r="B185" s="4" t="s">
        <v>21</v>
      </c>
      <c r="C185" s="4" t="s">
        <v>22</v>
      </c>
      <c r="D185" s="4" t="s">
        <v>23</v>
      </c>
      <c r="E185" s="4" t="s">
        <v>5</v>
      </c>
      <c r="G185" s="4" t="s">
        <v>24</v>
      </c>
      <c r="H185" s="4">
        <v>132242</v>
      </c>
      <c r="I185" s="4">
        <v>133270</v>
      </c>
      <c r="J185" s="4" t="s">
        <v>25</v>
      </c>
      <c r="O185" s="4" t="s">
        <v>486</v>
      </c>
      <c r="Q185" s="4" t="s">
        <v>487</v>
      </c>
      <c r="R185" s="4">
        <v>1029</v>
      </c>
    </row>
    <row r="186" spans="1:20" ht="15.05" customHeight="1" x14ac:dyDescent="0.3">
      <c r="A186" s="4" t="s">
        <v>27</v>
      </c>
      <c r="B186" s="4" t="s">
        <v>28</v>
      </c>
      <c r="C186" s="4" t="s">
        <v>22</v>
      </c>
      <c r="D186" s="4" t="s">
        <v>23</v>
      </c>
      <c r="E186" s="4" t="s">
        <v>5</v>
      </c>
      <c r="G186" s="4" t="s">
        <v>24</v>
      </c>
      <c r="H186" s="4">
        <v>132242</v>
      </c>
      <c r="I186" s="4">
        <v>133270</v>
      </c>
      <c r="J186" s="4" t="s">
        <v>25</v>
      </c>
      <c r="K186" s="4" t="s">
        <v>488</v>
      </c>
      <c r="N186" s="4" t="s">
        <v>489</v>
      </c>
      <c r="O186" s="4" t="s">
        <v>486</v>
      </c>
      <c r="Q186" s="4" t="s">
        <v>487</v>
      </c>
      <c r="R186" s="4">
        <v>1029</v>
      </c>
      <c r="S186" s="4">
        <v>342</v>
      </c>
      <c r="T186" s="4" t="s">
        <v>490</v>
      </c>
    </row>
    <row r="187" spans="1:20" ht="15.05" hidden="1" customHeight="1" x14ac:dyDescent="0.3">
      <c r="A187" s="4" t="s">
        <v>20</v>
      </c>
      <c r="B187" s="4" t="s">
        <v>21</v>
      </c>
      <c r="C187" s="4" t="s">
        <v>22</v>
      </c>
      <c r="D187" s="4" t="s">
        <v>23</v>
      </c>
      <c r="E187" s="4" t="s">
        <v>5</v>
      </c>
      <c r="G187" s="4" t="s">
        <v>24</v>
      </c>
      <c r="H187" s="4">
        <v>133263</v>
      </c>
      <c r="I187" s="4">
        <v>134795</v>
      </c>
      <c r="J187" s="4" t="s">
        <v>25</v>
      </c>
      <c r="Q187" s="4" t="s">
        <v>491</v>
      </c>
      <c r="R187" s="4">
        <v>1533</v>
      </c>
    </row>
    <row r="188" spans="1:20" ht="15.05" customHeight="1" x14ac:dyDescent="0.3">
      <c r="A188" s="4" t="s">
        <v>27</v>
      </c>
      <c r="B188" s="4" t="s">
        <v>28</v>
      </c>
      <c r="C188" s="4" t="s">
        <v>22</v>
      </c>
      <c r="D188" s="4" t="s">
        <v>23</v>
      </c>
      <c r="E188" s="4" t="s">
        <v>5</v>
      </c>
      <c r="G188" s="4" t="s">
        <v>24</v>
      </c>
      <c r="H188" s="4">
        <v>133263</v>
      </c>
      <c r="I188" s="4">
        <v>134795</v>
      </c>
      <c r="J188" s="4" t="s">
        <v>25</v>
      </c>
      <c r="K188" s="4" t="s">
        <v>492</v>
      </c>
      <c r="N188" s="4" t="s">
        <v>493</v>
      </c>
      <c r="Q188" s="4" t="s">
        <v>491</v>
      </c>
      <c r="R188" s="4">
        <v>1533</v>
      </c>
      <c r="S188" s="4">
        <v>510</v>
      </c>
      <c r="T188" s="4" t="s">
        <v>494</v>
      </c>
    </row>
    <row r="189" spans="1:20" ht="15.05" hidden="1" customHeight="1" x14ac:dyDescent="0.3">
      <c r="A189" s="4" t="s">
        <v>20</v>
      </c>
      <c r="B189" s="4" t="s">
        <v>21</v>
      </c>
      <c r="C189" s="4" t="s">
        <v>22</v>
      </c>
      <c r="D189" s="4" t="s">
        <v>23</v>
      </c>
      <c r="E189" s="4" t="s">
        <v>5</v>
      </c>
      <c r="G189" s="4" t="s">
        <v>24</v>
      </c>
      <c r="H189" s="4">
        <v>134798</v>
      </c>
      <c r="I189" s="4">
        <v>136165</v>
      </c>
      <c r="J189" s="4" t="s">
        <v>25</v>
      </c>
      <c r="Q189" s="4" t="s">
        <v>495</v>
      </c>
      <c r="R189" s="4">
        <v>1368</v>
      </c>
    </row>
    <row r="190" spans="1:20" ht="15.05" customHeight="1" x14ac:dyDescent="0.3">
      <c r="A190" s="4" t="s">
        <v>27</v>
      </c>
      <c r="B190" s="4" t="s">
        <v>28</v>
      </c>
      <c r="C190" s="4" t="s">
        <v>22</v>
      </c>
      <c r="D190" s="4" t="s">
        <v>23</v>
      </c>
      <c r="E190" s="4" t="s">
        <v>5</v>
      </c>
      <c r="G190" s="4" t="s">
        <v>24</v>
      </c>
      <c r="H190" s="4">
        <v>134798</v>
      </c>
      <c r="I190" s="4">
        <v>136165</v>
      </c>
      <c r="J190" s="4" t="s">
        <v>25</v>
      </c>
      <c r="K190" s="4" t="s">
        <v>496</v>
      </c>
      <c r="N190" s="4" t="s">
        <v>112</v>
      </c>
      <c r="Q190" s="4" t="s">
        <v>495</v>
      </c>
      <c r="R190" s="4">
        <v>1368</v>
      </c>
      <c r="S190" s="4">
        <v>455</v>
      </c>
      <c r="T190" s="4" t="s">
        <v>497</v>
      </c>
    </row>
    <row r="191" spans="1:20" ht="15.05" hidden="1" customHeight="1" x14ac:dyDescent="0.3">
      <c r="A191" s="4" t="s">
        <v>20</v>
      </c>
      <c r="B191" s="4" t="s">
        <v>21</v>
      </c>
      <c r="C191" s="4" t="s">
        <v>22</v>
      </c>
      <c r="D191" s="4" t="s">
        <v>23</v>
      </c>
      <c r="E191" s="4" t="s">
        <v>5</v>
      </c>
      <c r="G191" s="4" t="s">
        <v>24</v>
      </c>
      <c r="H191" s="4">
        <v>136217</v>
      </c>
      <c r="I191" s="4">
        <v>138394</v>
      </c>
      <c r="J191" s="4" t="s">
        <v>25</v>
      </c>
      <c r="Q191" s="4" t="s">
        <v>498</v>
      </c>
      <c r="R191" s="4">
        <v>2178</v>
      </c>
    </row>
    <row r="192" spans="1:20" ht="15.05" customHeight="1" x14ac:dyDescent="0.3">
      <c r="A192" s="4" t="s">
        <v>27</v>
      </c>
      <c r="B192" s="4" t="s">
        <v>28</v>
      </c>
      <c r="C192" s="4" t="s">
        <v>22</v>
      </c>
      <c r="D192" s="4" t="s">
        <v>23</v>
      </c>
      <c r="E192" s="4" t="s">
        <v>5</v>
      </c>
      <c r="G192" s="4" t="s">
        <v>24</v>
      </c>
      <c r="H192" s="4">
        <v>136217</v>
      </c>
      <c r="I192" s="4">
        <v>138394</v>
      </c>
      <c r="J192" s="4" t="s">
        <v>25</v>
      </c>
      <c r="K192" s="4" t="s">
        <v>499</v>
      </c>
      <c r="N192" s="4" t="s">
        <v>53</v>
      </c>
      <c r="Q192" s="4" t="s">
        <v>498</v>
      </c>
      <c r="R192" s="4">
        <v>2178</v>
      </c>
      <c r="S192" s="4">
        <v>725</v>
      </c>
      <c r="T192" s="4" t="s">
        <v>500</v>
      </c>
    </row>
    <row r="193" spans="1:20" ht="15.05" hidden="1" customHeight="1" x14ac:dyDescent="0.3">
      <c r="A193" s="4" t="s">
        <v>20</v>
      </c>
      <c r="B193" s="4" t="s">
        <v>21</v>
      </c>
      <c r="C193" s="4" t="s">
        <v>22</v>
      </c>
      <c r="D193" s="4" t="s">
        <v>23</v>
      </c>
      <c r="E193" s="4" t="s">
        <v>5</v>
      </c>
      <c r="G193" s="4" t="s">
        <v>24</v>
      </c>
      <c r="H193" s="4">
        <v>145471</v>
      </c>
      <c r="I193" s="4">
        <v>146691</v>
      </c>
      <c r="J193" s="4" t="s">
        <v>25</v>
      </c>
      <c r="Q193" s="4" t="s">
        <v>526</v>
      </c>
      <c r="R193" s="4">
        <v>1221</v>
      </c>
    </row>
    <row r="194" spans="1:20" ht="15.05" customHeight="1" x14ac:dyDescent="0.3">
      <c r="A194" s="4" t="s">
        <v>27</v>
      </c>
      <c r="B194" s="4" t="s">
        <v>28</v>
      </c>
      <c r="C194" s="4" t="s">
        <v>22</v>
      </c>
      <c r="D194" s="4" t="s">
        <v>23</v>
      </c>
      <c r="E194" s="4" t="s">
        <v>5</v>
      </c>
      <c r="G194" s="4" t="s">
        <v>24</v>
      </c>
      <c r="H194" s="4">
        <v>145471</v>
      </c>
      <c r="I194" s="4">
        <v>146691</v>
      </c>
      <c r="J194" s="4" t="s">
        <v>25</v>
      </c>
      <c r="K194" s="4" t="s">
        <v>527</v>
      </c>
      <c r="N194" s="4" t="s">
        <v>528</v>
      </c>
      <c r="Q194" s="4" t="s">
        <v>526</v>
      </c>
      <c r="R194" s="4">
        <v>1221</v>
      </c>
      <c r="S194" s="4">
        <v>406</v>
      </c>
      <c r="T194" s="4" t="s">
        <v>529</v>
      </c>
    </row>
    <row r="195" spans="1:20" ht="15.05" hidden="1" customHeight="1" x14ac:dyDescent="0.3">
      <c r="A195" s="4" t="s">
        <v>20</v>
      </c>
      <c r="B195" s="4" t="s">
        <v>21</v>
      </c>
      <c r="C195" s="4" t="s">
        <v>22</v>
      </c>
      <c r="D195" s="4" t="s">
        <v>23</v>
      </c>
      <c r="E195" s="4" t="s">
        <v>5</v>
      </c>
      <c r="G195" s="4" t="s">
        <v>24</v>
      </c>
      <c r="H195" s="4">
        <v>147455</v>
      </c>
      <c r="I195" s="4">
        <v>147985</v>
      </c>
      <c r="J195" s="4" t="s">
        <v>25</v>
      </c>
      <c r="Q195" s="4" t="s">
        <v>533</v>
      </c>
      <c r="R195" s="4">
        <v>531</v>
      </c>
    </row>
    <row r="196" spans="1:20" ht="15.05" customHeight="1" x14ac:dyDescent="0.3">
      <c r="A196" s="4" t="s">
        <v>27</v>
      </c>
      <c r="B196" s="4" t="s">
        <v>28</v>
      </c>
      <c r="C196" s="4" t="s">
        <v>22</v>
      </c>
      <c r="D196" s="4" t="s">
        <v>23</v>
      </c>
      <c r="E196" s="4" t="s">
        <v>5</v>
      </c>
      <c r="G196" s="4" t="s">
        <v>24</v>
      </c>
      <c r="H196" s="4">
        <v>147455</v>
      </c>
      <c r="I196" s="4">
        <v>147985</v>
      </c>
      <c r="J196" s="4" t="s">
        <v>25</v>
      </c>
      <c r="K196" s="4" t="s">
        <v>534</v>
      </c>
      <c r="N196" s="4" t="s">
        <v>535</v>
      </c>
      <c r="Q196" s="4" t="s">
        <v>533</v>
      </c>
      <c r="R196" s="4">
        <v>531</v>
      </c>
      <c r="S196" s="4">
        <v>176</v>
      </c>
      <c r="T196" s="4" t="s">
        <v>536</v>
      </c>
    </row>
    <row r="197" spans="1:20" ht="15.05" hidden="1" customHeight="1" x14ac:dyDescent="0.3">
      <c r="A197" s="4" t="s">
        <v>20</v>
      </c>
      <c r="B197" s="4" t="s">
        <v>21</v>
      </c>
      <c r="C197" s="4" t="s">
        <v>22</v>
      </c>
      <c r="D197" s="4" t="s">
        <v>23</v>
      </c>
      <c r="E197" s="4" t="s">
        <v>5</v>
      </c>
      <c r="G197" s="4" t="s">
        <v>24</v>
      </c>
      <c r="H197" s="4">
        <v>154342</v>
      </c>
      <c r="I197" s="4">
        <v>155610</v>
      </c>
      <c r="J197" s="4" t="s">
        <v>25</v>
      </c>
      <c r="Q197" s="4" t="s">
        <v>562</v>
      </c>
      <c r="R197" s="4">
        <v>1269</v>
      </c>
    </row>
    <row r="198" spans="1:20" ht="15.05" customHeight="1" x14ac:dyDescent="0.3">
      <c r="A198" s="4" t="s">
        <v>27</v>
      </c>
      <c r="B198" s="4" t="s">
        <v>28</v>
      </c>
      <c r="C198" s="4" t="s">
        <v>22</v>
      </c>
      <c r="D198" s="4" t="s">
        <v>23</v>
      </c>
      <c r="E198" s="4" t="s">
        <v>5</v>
      </c>
      <c r="G198" s="4" t="s">
        <v>24</v>
      </c>
      <c r="H198" s="4">
        <v>154342</v>
      </c>
      <c r="I198" s="4">
        <v>155610</v>
      </c>
      <c r="J198" s="4" t="s">
        <v>25</v>
      </c>
      <c r="K198" s="4" t="s">
        <v>563</v>
      </c>
      <c r="N198" s="4" t="s">
        <v>53</v>
      </c>
      <c r="Q198" s="4" t="s">
        <v>562</v>
      </c>
      <c r="R198" s="4">
        <v>1269</v>
      </c>
      <c r="S198" s="4">
        <v>422</v>
      </c>
      <c r="T198" s="4" t="s">
        <v>564</v>
      </c>
    </row>
    <row r="199" spans="1:20" ht="15.05" hidden="1" customHeight="1" x14ac:dyDescent="0.3">
      <c r="A199" s="4" t="s">
        <v>20</v>
      </c>
      <c r="B199" s="4" t="s">
        <v>21</v>
      </c>
      <c r="C199" s="4" t="s">
        <v>22</v>
      </c>
      <c r="D199" s="4" t="s">
        <v>23</v>
      </c>
      <c r="E199" s="4" t="s">
        <v>5</v>
      </c>
      <c r="G199" s="4" t="s">
        <v>24</v>
      </c>
      <c r="H199" s="4">
        <v>155702</v>
      </c>
      <c r="I199" s="4">
        <v>156262</v>
      </c>
      <c r="J199" s="4" t="s">
        <v>25</v>
      </c>
      <c r="Q199" s="4" t="s">
        <v>565</v>
      </c>
      <c r="R199" s="4">
        <v>561</v>
      </c>
    </row>
    <row r="200" spans="1:20" ht="15.05" customHeight="1" x14ac:dyDescent="0.3">
      <c r="A200" s="4" t="s">
        <v>27</v>
      </c>
      <c r="B200" s="4" t="s">
        <v>28</v>
      </c>
      <c r="C200" s="4" t="s">
        <v>22</v>
      </c>
      <c r="D200" s="4" t="s">
        <v>23</v>
      </c>
      <c r="E200" s="4" t="s">
        <v>5</v>
      </c>
      <c r="G200" s="4" t="s">
        <v>24</v>
      </c>
      <c r="H200" s="4">
        <v>155702</v>
      </c>
      <c r="I200" s="4">
        <v>156262</v>
      </c>
      <c r="J200" s="4" t="s">
        <v>25</v>
      </c>
      <c r="K200" s="4" t="s">
        <v>566</v>
      </c>
      <c r="N200" s="4" t="s">
        <v>64</v>
      </c>
      <c r="Q200" s="4" t="s">
        <v>565</v>
      </c>
      <c r="R200" s="4">
        <v>561</v>
      </c>
      <c r="S200" s="4">
        <v>186</v>
      </c>
      <c r="T200" s="4" t="s">
        <v>567</v>
      </c>
    </row>
    <row r="201" spans="1:20" ht="15.05" hidden="1" customHeight="1" x14ac:dyDescent="0.3">
      <c r="A201" s="4" t="s">
        <v>20</v>
      </c>
      <c r="B201" s="4" t="s">
        <v>21</v>
      </c>
      <c r="C201" s="4" t="s">
        <v>22</v>
      </c>
      <c r="D201" s="4" t="s">
        <v>23</v>
      </c>
      <c r="E201" s="4" t="s">
        <v>5</v>
      </c>
      <c r="G201" s="4" t="s">
        <v>24</v>
      </c>
      <c r="H201" s="4">
        <v>158846</v>
      </c>
      <c r="I201" s="4">
        <v>159487</v>
      </c>
      <c r="J201" s="4" t="s">
        <v>25</v>
      </c>
      <c r="Q201" s="4" t="s">
        <v>575</v>
      </c>
      <c r="R201" s="4">
        <v>642</v>
      </c>
    </row>
    <row r="202" spans="1:20" ht="15.05" customHeight="1" x14ac:dyDescent="0.3">
      <c r="A202" s="4" t="s">
        <v>27</v>
      </c>
      <c r="B202" s="4" t="s">
        <v>28</v>
      </c>
      <c r="C202" s="4" t="s">
        <v>22</v>
      </c>
      <c r="D202" s="4" t="s">
        <v>23</v>
      </c>
      <c r="E202" s="4" t="s">
        <v>5</v>
      </c>
      <c r="G202" s="4" t="s">
        <v>24</v>
      </c>
      <c r="H202" s="4">
        <v>158846</v>
      </c>
      <c r="I202" s="4">
        <v>159487</v>
      </c>
      <c r="J202" s="4" t="s">
        <v>25</v>
      </c>
      <c r="K202" s="4" t="s">
        <v>576</v>
      </c>
      <c r="N202" s="4" t="s">
        <v>53</v>
      </c>
      <c r="Q202" s="4" t="s">
        <v>575</v>
      </c>
      <c r="R202" s="4">
        <v>642</v>
      </c>
      <c r="S202" s="4">
        <v>213</v>
      </c>
      <c r="T202" s="4" t="s">
        <v>577</v>
      </c>
    </row>
    <row r="203" spans="1:20" ht="15.05" hidden="1" customHeight="1" x14ac:dyDescent="0.3">
      <c r="A203" s="4" t="s">
        <v>20</v>
      </c>
      <c r="B203" s="4" t="s">
        <v>21</v>
      </c>
      <c r="C203" s="4" t="s">
        <v>22</v>
      </c>
      <c r="D203" s="4" t="s">
        <v>23</v>
      </c>
      <c r="E203" s="4" t="s">
        <v>5</v>
      </c>
      <c r="G203" s="4" t="s">
        <v>24</v>
      </c>
      <c r="H203" s="4">
        <v>169688</v>
      </c>
      <c r="I203" s="4">
        <v>171607</v>
      </c>
      <c r="J203" s="4" t="s">
        <v>25</v>
      </c>
      <c r="Q203" s="4" t="s">
        <v>598</v>
      </c>
      <c r="R203" s="4">
        <v>1920</v>
      </c>
    </row>
    <row r="204" spans="1:20" ht="15.05" customHeight="1" x14ac:dyDescent="0.3">
      <c r="A204" s="4" t="s">
        <v>27</v>
      </c>
      <c r="B204" s="4" t="s">
        <v>28</v>
      </c>
      <c r="C204" s="4" t="s">
        <v>22</v>
      </c>
      <c r="D204" s="4" t="s">
        <v>23</v>
      </c>
      <c r="E204" s="4" t="s">
        <v>5</v>
      </c>
      <c r="G204" s="4" t="s">
        <v>24</v>
      </c>
      <c r="H204" s="4">
        <v>169688</v>
      </c>
      <c r="I204" s="4">
        <v>171607</v>
      </c>
      <c r="J204" s="4" t="s">
        <v>25</v>
      </c>
      <c r="K204" s="4" t="s">
        <v>599</v>
      </c>
      <c r="N204" s="4" t="s">
        <v>53</v>
      </c>
      <c r="Q204" s="4" t="s">
        <v>598</v>
      </c>
      <c r="R204" s="4">
        <v>1920</v>
      </c>
      <c r="S204" s="4">
        <v>639</v>
      </c>
      <c r="T204" s="4" t="s">
        <v>600</v>
      </c>
    </row>
    <row r="205" spans="1:20" ht="15.05" hidden="1" customHeight="1" x14ac:dyDescent="0.3">
      <c r="A205" s="4" t="s">
        <v>20</v>
      </c>
      <c r="B205" s="4" t="s">
        <v>21</v>
      </c>
      <c r="C205" s="4" t="s">
        <v>22</v>
      </c>
      <c r="D205" s="4" t="s">
        <v>23</v>
      </c>
      <c r="E205" s="4" t="s">
        <v>5</v>
      </c>
      <c r="G205" s="4" t="s">
        <v>24</v>
      </c>
      <c r="H205" s="4">
        <v>171717</v>
      </c>
      <c r="I205" s="4">
        <v>172424</v>
      </c>
      <c r="J205" s="4" t="s">
        <v>25</v>
      </c>
      <c r="Q205" s="4" t="s">
        <v>601</v>
      </c>
      <c r="R205" s="4">
        <v>708</v>
      </c>
    </row>
    <row r="206" spans="1:20" ht="15.05" customHeight="1" x14ac:dyDescent="0.3">
      <c r="A206" s="4" t="s">
        <v>27</v>
      </c>
      <c r="B206" s="4" t="s">
        <v>28</v>
      </c>
      <c r="C206" s="4" t="s">
        <v>22</v>
      </c>
      <c r="D206" s="4" t="s">
        <v>23</v>
      </c>
      <c r="E206" s="4" t="s">
        <v>5</v>
      </c>
      <c r="G206" s="4" t="s">
        <v>24</v>
      </c>
      <c r="H206" s="4">
        <v>171717</v>
      </c>
      <c r="I206" s="4">
        <v>172424</v>
      </c>
      <c r="J206" s="4" t="s">
        <v>25</v>
      </c>
      <c r="K206" s="4" t="s">
        <v>602</v>
      </c>
      <c r="N206" s="4" t="s">
        <v>53</v>
      </c>
      <c r="Q206" s="4" t="s">
        <v>601</v>
      </c>
      <c r="R206" s="4">
        <v>708</v>
      </c>
      <c r="S206" s="4">
        <v>235</v>
      </c>
      <c r="T206" s="4" t="s">
        <v>603</v>
      </c>
    </row>
    <row r="207" spans="1:20" ht="15.05" hidden="1" customHeight="1" x14ac:dyDescent="0.3">
      <c r="A207" s="4" t="s">
        <v>20</v>
      </c>
      <c r="B207" s="4" t="s">
        <v>21</v>
      </c>
      <c r="C207" s="4" t="s">
        <v>22</v>
      </c>
      <c r="D207" s="4" t="s">
        <v>23</v>
      </c>
      <c r="E207" s="4" t="s">
        <v>5</v>
      </c>
      <c r="G207" s="4" t="s">
        <v>24</v>
      </c>
      <c r="H207" s="4">
        <v>178047</v>
      </c>
      <c r="I207" s="4">
        <v>178241</v>
      </c>
      <c r="J207" s="4" t="s">
        <v>25</v>
      </c>
      <c r="Q207" s="4" t="s">
        <v>625</v>
      </c>
      <c r="R207" s="4">
        <v>195</v>
      </c>
    </row>
    <row r="208" spans="1:20" ht="15.05" customHeight="1" x14ac:dyDescent="0.3">
      <c r="A208" s="4" t="s">
        <v>27</v>
      </c>
      <c r="B208" s="4" t="s">
        <v>28</v>
      </c>
      <c r="C208" s="4" t="s">
        <v>22</v>
      </c>
      <c r="D208" s="4" t="s">
        <v>23</v>
      </c>
      <c r="E208" s="4" t="s">
        <v>5</v>
      </c>
      <c r="G208" s="4" t="s">
        <v>24</v>
      </c>
      <c r="H208" s="4">
        <v>178047</v>
      </c>
      <c r="I208" s="4">
        <v>178241</v>
      </c>
      <c r="J208" s="4" t="s">
        <v>25</v>
      </c>
      <c r="K208" s="4" t="s">
        <v>626</v>
      </c>
      <c r="N208" s="4" t="s">
        <v>38</v>
      </c>
      <c r="Q208" s="4" t="s">
        <v>625</v>
      </c>
      <c r="R208" s="4">
        <v>195</v>
      </c>
      <c r="S208" s="4">
        <v>64</v>
      </c>
      <c r="T208" s="4" t="s">
        <v>627</v>
      </c>
    </row>
    <row r="209" spans="1:20" ht="15.05" hidden="1" customHeight="1" x14ac:dyDescent="0.3">
      <c r="A209" s="4" t="s">
        <v>20</v>
      </c>
      <c r="B209" s="4" t="s">
        <v>21</v>
      </c>
      <c r="C209" s="4" t="s">
        <v>22</v>
      </c>
      <c r="D209" s="4" t="s">
        <v>23</v>
      </c>
      <c r="E209" s="4" t="s">
        <v>5</v>
      </c>
      <c r="G209" s="4" t="s">
        <v>24</v>
      </c>
      <c r="H209" s="4">
        <v>178449</v>
      </c>
      <c r="I209" s="4">
        <v>179729</v>
      </c>
      <c r="J209" s="4" t="s">
        <v>25</v>
      </c>
      <c r="Q209" s="4" t="s">
        <v>628</v>
      </c>
      <c r="R209" s="4">
        <v>1281</v>
      </c>
    </row>
    <row r="210" spans="1:20" ht="15.05" customHeight="1" x14ac:dyDescent="0.3">
      <c r="A210" s="4" t="s">
        <v>27</v>
      </c>
      <c r="B210" s="4" t="s">
        <v>28</v>
      </c>
      <c r="C210" s="4" t="s">
        <v>22</v>
      </c>
      <c r="D210" s="4" t="s">
        <v>23</v>
      </c>
      <c r="E210" s="4" t="s">
        <v>5</v>
      </c>
      <c r="G210" s="4" t="s">
        <v>24</v>
      </c>
      <c r="H210" s="4">
        <v>178449</v>
      </c>
      <c r="I210" s="4">
        <v>179729</v>
      </c>
      <c r="J210" s="4" t="s">
        <v>25</v>
      </c>
      <c r="K210" s="4" t="s">
        <v>629</v>
      </c>
      <c r="N210" s="4" t="s">
        <v>630</v>
      </c>
      <c r="Q210" s="4" t="s">
        <v>628</v>
      </c>
      <c r="R210" s="4">
        <v>1281</v>
      </c>
      <c r="S210" s="4">
        <v>426</v>
      </c>
      <c r="T210" s="4" t="s">
        <v>631</v>
      </c>
    </row>
    <row r="211" spans="1:20" ht="15.05" hidden="1" customHeight="1" x14ac:dyDescent="0.3">
      <c r="A211" s="4" t="s">
        <v>20</v>
      </c>
      <c r="B211" s="4" t="s">
        <v>21</v>
      </c>
      <c r="C211" s="4" t="s">
        <v>22</v>
      </c>
      <c r="D211" s="4" t="s">
        <v>23</v>
      </c>
      <c r="E211" s="4" t="s">
        <v>5</v>
      </c>
      <c r="G211" s="4" t="s">
        <v>24</v>
      </c>
      <c r="H211" s="4">
        <v>180086</v>
      </c>
      <c r="I211" s="4">
        <v>180772</v>
      </c>
      <c r="J211" s="4" t="s">
        <v>25</v>
      </c>
      <c r="Q211" s="4" t="s">
        <v>632</v>
      </c>
      <c r="R211" s="4">
        <v>687</v>
      </c>
    </row>
    <row r="212" spans="1:20" ht="15.05" customHeight="1" x14ac:dyDescent="0.3">
      <c r="A212" s="4" t="s">
        <v>27</v>
      </c>
      <c r="B212" s="4" t="s">
        <v>28</v>
      </c>
      <c r="C212" s="4" t="s">
        <v>22</v>
      </c>
      <c r="D212" s="4" t="s">
        <v>23</v>
      </c>
      <c r="E212" s="4" t="s">
        <v>5</v>
      </c>
      <c r="G212" s="4" t="s">
        <v>24</v>
      </c>
      <c r="H212" s="4">
        <v>180086</v>
      </c>
      <c r="I212" s="4">
        <v>180772</v>
      </c>
      <c r="J212" s="4" t="s">
        <v>25</v>
      </c>
      <c r="K212" s="4" t="s">
        <v>633</v>
      </c>
      <c r="N212" s="4" t="s">
        <v>634</v>
      </c>
      <c r="Q212" s="4" t="s">
        <v>632</v>
      </c>
      <c r="R212" s="4">
        <v>687</v>
      </c>
      <c r="S212" s="4">
        <v>228</v>
      </c>
      <c r="T212" s="4" t="s">
        <v>635</v>
      </c>
    </row>
    <row r="213" spans="1:20" ht="15.05" hidden="1" customHeight="1" x14ac:dyDescent="0.3">
      <c r="A213" s="4" t="s">
        <v>20</v>
      </c>
      <c r="B213" s="4" t="s">
        <v>21</v>
      </c>
      <c r="C213" s="4" t="s">
        <v>22</v>
      </c>
      <c r="D213" s="4" t="s">
        <v>23</v>
      </c>
      <c r="E213" s="4" t="s">
        <v>5</v>
      </c>
      <c r="G213" s="4" t="s">
        <v>24</v>
      </c>
      <c r="H213" s="4">
        <v>180769</v>
      </c>
      <c r="I213" s="4">
        <v>182136</v>
      </c>
      <c r="J213" s="4" t="s">
        <v>25</v>
      </c>
      <c r="Q213" s="4" t="s">
        <v>636</v>
      </c>
      <c r="R213" s="4">
        <v>1368</v>
      </c>
    </row>
    <row r="214" spans="1:20" ht="15.05" customHeight="1" x14ac:dyDescent="0.3">
      <c r="A214" s="4" t="s">
        <v>27</v>
      </c>
      <c r="B214" s="4" t="s">
        <v>28</v>
      </c>
      <c r="C214" s="4" t="s">
        <v>22</v>
      </c>
      <c r="D214" s="4" t="s">
        <v>23</v>
      </c>
      <c r="E214" s="4" t="s">
        <v>5</v>
      </c>
      <c r="G214" s="4" t="s">
        <v>24</v>
      </c>
      <c r="H214" s="4">
        <v>180769</v>
      </c>
      <c r="I214" s="4">
        <v>182136</v>
      </c>
      <c r="J214" s="4" t="s">
        <v>25</v>
      </c>
      <c r="K214" s="4" t="s">
        <v>637</v>
      </c>
      <c r="N214" s="4" t="s">
        <v>389</v>
      </c>
      <c r="Q214" s="4" t="s">
        <v>636</v>
      </c>
      <c r="R214" s="4">
        <v>1368</v>
      </c>
      <c r="S214" s="4">
        <v>455</v>
      </c>
      <c r="T214" s="4" t="s">
        <v>638</v>
      </c>
    </row>
    <row r="215" spans="1:20" ht="15.05" hidden="1" customHeight="1" x14ac:dyDescent="0.3">
      <c r="A215" s="4" t="s">
        <v>20</v>
      </c>
      <c r="B215" s="4" t="s">
        <v>21</v>
      </c>
      <c r="C215" s="4" t="s">
        <v>22</v>
      </c>
      <c r="D215" s="4" t="s">
        <v>23</v>
      </c>
      <c r="E215" s="4" t="s">
        <v>5</v>
      </c>
      <c r="G215" s="4" t="s">
        <v>24</v>
      </c>
      <c r="H215" s="4">
        <v>182296</v>
      </c>
      <c r="I215" s="4">
        <v>184947</v>
      </c>
      <c r="J215" s="4" t="s">
        <v>25</v>
      </c>
      <c r="O215" s="4" t="s">
        <v>639</v>
      </c>
      <c r="Q215" s="4" t="s">
        <v>640</v>
      </c>
      <c r="R215" s="4">
        <v>2652</v>
      </c>
    </row>
    <row r="216" spans="1:20" ht="15.05" customHeight="1" x14ac:dyDescent="0.3">
      <c r="A216" s="4" t="s">
        <v>27</v>
      </c>
      <c r="B216" s="4" t="s">
        <v>28</v>
      </c>
      <c r="C216" s="4" t="s">
        <v>22</v>
      </c>
      <c r="D216" s="4" t="s">
        <v>23</v>
      </c>
      <c r="E216" s="4" t="s">
        <v>5</v>
      </c>
      <c r="G216" s="4" t="s">
        <v>24</v>
      </c>
      <c r="H216" s="4">
        <v>182296</v>
      </c>
      <c r="I216" s="4">
        <v>184947</v>
      </c>
      <c r="J216" s="4" t="s">
        <v>25</v>
      </c>
      <c r="K216" s="4" t="s">
        <v>641</v>
      </c>
      <c r="N216" s="4" t="s">
        <v>642</v>
      </c>
      <c r="O216" s="4" t="s">
        <v>639</v>
      </c>
      <c r="Q216" s="4" t="s">
        <v>640</v>
      </c>
      <c r="R216" s="4">
        <v>2652</v>
      </c>
      <c r="S216" s="4">
        <v>883</v>
      </c>
      <c r="T216" s="4" t="s">
        <v>643</v>
      </c>
    </row>
    <row r="217" spans="1:20" ht="15.05" hidden="1" customHeight="1" x14ac:dyDescent="0.3">
      <c r="A217" s="4" t="s">
        <v>20</v>
      </c>
      <c r="B217" s="4" t="s">
        <v>21</v>
      </c>
      <c r="C217" s="4" t="s">
        <v>22</v>
      </c>
      <c r="D217" s="4" t="s">
        <v>23</v>
      </c>
      <c r="E217" s="4" t="s">
        <v>5</v>
      </c>
      <c r="G217" s="4" t="s">
        <v>24</v>
      </c>
      <c r="H217" s="4">
        <v>185012</v>
      </c>
      <c r="I217" s="4">
        <v>186097</v>
      </c>
      <c r="J217" s="4" t="s">
        <v>25</v>
      </c>
      <c r="Q217" s="4" t="s">
        <v>644</v>
      </c>
      <c r="R217" s="4">
        <v>1086</v>
      </c>
    </row>
    <row r="218" spans="1:20" ht="15.05" customHeight="1" x14ac:dyDescent="0.3">
      <c r="A218" s="4" t="s">
        <v>27</v>
      </c>
      <c r="B218" s="4" t="s">
        <v>28</v>
      </c>
      <c r="C218" s="4" t="s">
        <v>22</v>
      </c>
      <c r="D218" s="4" t="s">
        <v>23</v>
      </c>
      <c r="E218" s="4" t="s">
        <v>5</v>
      </c>
      <c r="G218" s="4" t="s">
        <v>24</v>
      </c>
      <c r="H218" s="4">
        <v>185012</v>
      </c>
      <c r="I218" s="4">
        <v>186097</v>
      </c>
      <c r="J218" s="4" t="s">
        <v>25</v>
      </c>
      <c r="K218" s="4" t="s">
        <v>645</v>
      </c>
      <c r="N218" s="4" t="s">
        <v>38</v>
      </c>
      <c r="Q218" s="4" t="s">
        <v>644</v>
      </c>
      <c r="R218" s="4">
        <v>1086</v>
      </c>
      <c r="S218" s="4">
        <v>361</v>
      </c>
      <c r="T218" s="4" t="s">
        <v>646</v>
      </c>
    </row>
    <row r="219" spans="1:20" ht="15.05" hidden="1" customHeight="1" x14ac:dyDescent="0.3">
      <c r="A219" s="4" t="s">
        <v>20</v>
      </c>
      <c r="B219" s="4" t="s">
        <v>21</v>
      </c>
      <c r="C219" s="4" t="s">
        <v>22</v>
      </c>
      <c r="D219" s="4" t="s">
        <v>23</v>
      </c>
      <c r="E219" s="4" t="s">
        <v>5</v>
      </c>
      <c r="G219" s="4" t="s">
        <v>24</v>
      </c>
      <c r="H219" s="4">
        <v>186318</v>
      </c>
      <c r="I219" s="4">
        <v>187115</v>
      </c>
      <c r="J219" s="4" t="s">
        <v>25</v>
      </c>
      <c r="Q219" s="4" t="s">
        <v>647</v>
      </c>
      <c r="R219" s="4">
        <v>798</v>
      </c>
    </row>
    <row r="220" spans="1:20" ht="15.05" customHeight="1" x14ac:dyDescent="0.3">
      <c r="A220" s="4" t="s">
        <v>27</v>
      </c>
      <c r="B220" s="4" t="s">
        <v>28</v>
      </c>
      <c r="C220" s="4" t="s">
        <v>22</v>
      </c>
      <c r="D220" s="4" t="s">
        <v>23</v>
      </c>
      <c r="E220" s="4" t="s">
        <v>5</v>
      </c>
      <c r="G220" s="4" t="s">
        <v>24</v>
      </c>
      <c r="H220" s="4">
        <v>186318</v>
      </c>
      <c r="I220" s="4">
        <v>187115</v>
      </c>
      <c r="J220" s="4" t="s">
        <v>25</v>
      </c>
      <c r="K220" s="4" t="s">
        <v>648</v>
      </c>
      <c r="N220" s="4" t="s">
        <v>233</v>
      </c>
      <c r="Q220" s="4" t="s">
        <v>647</v>
      </c>
      <c r="R220" s="4">
        <v>798</v>
      </c>
      <c r="S220" s="4">
        <v>265</v>
      </c>
      <c r="T220" s="4" t="s">
        <v>649</v>
      </c>
    </row>
    <row r="221" spans="1:20" ht="15.05" hidden="1" customHeight="1" x14ac:dyDescent="0.3">
      <c r="A221" s="4" t="s">
        <v>20</v>
      </c>
      <c r="B221" s="4" t="s">
        <v>21</v>
      </c>
      <c r="C221" s="4" t="s">
        <v>22</v>
      </c>
      <c r="D221" s="4" t="s">
        <v>23</v>
      </c>
      <c r="E221" s="4" t="s">
        <v>5</v>
      </c>
      <c r="G221" s="4" t="s">
        <v>24</v>
      </c>
      <c r="H221" s="4">
        <v>190264</v>
      </c>
      <c r="I221" s="4">
        <v>191358</v>
      </c>
      <c r="J221" s="4" t="s">
        <v>25</v>
      </c>
      <c r="Q221" s="4" t="s">
        <v>654</v>
      </c>
      <c r="R221" s="4">
        <v>1095</v>
      </c>
    </row>
    <row r="222" spans="1:20" ht="15.05" customHeight="1" x14ac:dyDescent="0.3">
      <c r="A222" s="4" t="s">
        <v>27</v>
      </c>
      <c r="B222" s="4" t="s">
        <v>28</v>
      </c>
      <c r="C222" s="4" t="s">
        <v>22</v>
      </c>
      <c r="D222" s="4" t="s">
        <v>23</v>
      </c>
      <c r="E222" s="4" t="s">
        <v>5</v>
      </c>
      <c r="G222" s="4" t="s">
        <v>24</v>
      </c>
      <c r="H222" s="4">
        <v>190264</v>
      </c>
      <c r="I222" s="4">
        <v>191358</v>
      </c>
      <c r="J222" s="4" t="s">
        <v>25</v>
      </c>
      <c r="K222" s="4" t="s">
        <v>655</v>
      </c>
      <c r="N222" s="4" t="s">
        <v>656</v>
      </c>
      <c r="Q222" s="4" t="s">
        <v>654</v>
      </c>
      <c r="R222" s="4">
        <v>1095</v>
      </c>
      <c r="S222" s="4">
        <v>364</v>
      </c>
      <c r="T222" s="4" t="s">
        <v>657</v>
      </c>
    </row>
    <row r="223" spans="1:20" ht="15.05" hidden="1" customHeight="1" x14ac:dyDescent="0.3">
      <c r="A223" s="4" t="s">
        <v>20</v>
      </c>
      <c r="B223" s="4" t="s">
        <v>21</v>
      </c>
      <c r="C223" s="4" t="s">
        <v>22</v>
      </c>
      <c r="D223" s="4" t="s">
        <v>23</v>
      </c>
      <c r="E223" s="4" t="s">
        <v>5</v>
      </c>
      <c r="G223" s="4" t="s">
        <v>24</v>
      </c>
      <c r="H223" s="4">
        <v>193099</v>
      </c>
      <c r="I223" s="4">
        <v>194109</v>
      </c>
      <c r="J223" s="4" t="s">
        <v>25</v>
      </c>
      <c r="O223" s="4" t="s">
        <v>662</v>
      </c>
      <c r="Q223" s="4" t="s">
        <v>663</v>
      </c>
      <c r="R223" s="4">
        <v>1011</v>
      </c>
    </row>
    <row r="224" spans="1:20" ht="15.05" customHeight="1" x14ac:dyDescent="0.3">
      <c r="A224" s="4" t="s">
        <v>27</v>
      </c>
      <c r="B224" s="4" t="s">
        <v>28</v>
      </c>
      <c r="C224" s="4" t="s">
        <v>22</v>
      </c>
      <c r="D224" s="4" t="s">
        <v>23</v>
      </c>
      <c r="E224" s="4" t="s">
        <v>5</v>
      </c>
      <c r="G224" s="4" t="s">
        <v>24</v>
      </c>
      <c r="H224" s="4">
        <v>193099</v>
      </c>
      <c r="I224" s="4">
        <v>194109</v>
      </c>
      <c r="J224" s="4" t="s">
        <v>25</v>
      </c>
      <c r="K224" s="4" t="s">
        <v>664</v>
      </c>
      <c r="N224" s="4" t="s">
        <v>665</v>
      </c>
      <c r="O224" s="4" t="s">
        <v>662</v>
      </c>
      <c r="Q224" s="4" t="s">
        <v>663</v>
      </c>
      <c r="R224" s="4">
        <v>1011</v>
      </c>
      <c r="S224" s="4">
        <v>336</v>
      </c>
      <c r="T224" s="4" t="s">
        <v>666</v>
      </c>
    </row>
    <row r="225" spans="1:20" ht="15.05" hidden="1" customHeight="1" x14ac:dyDescent="0.3">
      <c r="A225" s="4" t="s">
        <v>20</v>
      </c>
      <c r="B225" s="4" t="s">
        <v>21</v>
      </c>
      <c r="C225" s="4" t="s">
        <v>22</v>
      </c>
      <c r="D225" s="4" t="s">
        <v>23</v>
      </c>
      <c r="E225" s="4" t="s">
        <v>5</v>
      </c>
      <c r="G225" s="4" t="s">
        <v>24</v>
      </c>
      <c r="H225" s="4">
        <v>196618</v>
      </c>
      <c r="I225" s="4">
        <v>197241</v>
      </c>
      <c r="J225" s="4" t="s">
        <v>25</v>
      </c>
      <c r="O225" s="4" t="s">
        <v>680</v>
      </c>
      <c r="Q225" s="4" t="s">
        <v>681</v>
      </c>
      <c r="R225" s="4">
        <v>624</v>
      </c>
    </row>
    <row r="226" spans="1:20" ht="15.05" customHeight="1" x14ac:dyDescent="0.3">
      <c r="A226" s="4" t="s">
        <v>27</v>
      </c>
      <c r="B226" s="4" t="s">
        <v>28</v>
      </c>
      <c r="C226" s="4" t="s">
        <v>22</v>
      </c>
      <c r="D226" s="4" t="s">
        <v>23</v>
      </c>
      <c r="E226" s="4" t="s">
        <v>5</v>
      </c>
      <c r="G226" s="4" t="s">
        <v>24</v>
      </c>
      <c r="H226" s="4">
        <v>196618</v>
      </c>
      <c r="I226" s="4">
        <v>197241</v>
      </c>
      <c r="J226" s="4" t="s">
        <v>25</v>
      </c>
      <c r="K226" s="4" t="s">
        <v>682</v>
      </c>
      <c r="N226" s="4" t="s">
        <v>683</v>
      </c>
      <c r="O226" s="4" t="s">
        <v>680</v>
      </c>
      <c r="Q226" s="4" t="s">
        <v>681</v>
      </c>
      <c r="R226" s="4">
        <v>624</v>
      </c>
      <c r="S226" s="4">
        <v>207</v>
      </c>
      <c r="T226" s="4" t="s">
        <v>684</v>
      </c>
    </row>
    <row r="227" spans="1:20" ht="15.05" hidden="1" customHeight="1" x14ac:dyDescent="0.3">
      <c r="A227" s="4" t="s">
        <v>20</v>
      </c>
      <c r="B227" s="4" t="s">
        <v>21</v>
      </c>
      <c r="C227" s="4" t="s">
        <v>22</v>
      </c>
      <c r="D227" s="4" t="s">
        <v>23</v>
      </c>
      <c r="E227" s="4" t="s">
        <v>5</v>
      </c>
      <c r="G227" s="4" t="s">
        <v>24</v>
      </c>
      <c r="H227" s="4">
        <v>198458</v>
      </c>
      <c r="I227" s="4">
        <v>199174</v>
      </c>
      <c r="J227" s="4" t="s">
        <v>25</v>
      </c>
      <c r="Q227" s="4" t="s">
        <v>690</v>
      </c>
      <c r="R227" s="4">
        <v>717</v>
      </c>
    </row>
    <row r="228" spans="1:20" ht="15.05" customHeight="1" x14ac:dyDescent="0.3">
      <c r="A228" s="4" t="s">
        <v>27</v>
      </c>
      <c r="B228" s="4" t="s">
        <v>28</v>
      </c>
      <c r="C228" s="4" t="s">
        <v>22</v>
      </c>
      <c r="D228" s="4" t="s">
        <v>23</v>
      </c>
      <c r="E228" s="4" t="s">
        <v>5</v>
      </c>
      <c r="G228" s="4" t="s">
        <v>24</v>
      </c>
      <c r="H228" s="4">
        <v>198458</v>
      </c>
      <c r="I228" s="4">
        <v>199174</v>
      </c>
      <c r="J228" s="4" t="s">
        <v>25</v>
      </c>
      <c r="K228" s="4" t="s">
        <v>691</v>
      </c>
      <c r="N228" s="4" t="s">
        <v>38</v>
      </c>
      <c r="Q228" s="4" t="s">
        <v>690</v>
      </c>
      <c r="R228" s="4">
        <v>717</v>
      </c>
      <c r="S228" s="4">
        <v>238</v>
      </c>
      <c r="T228" s="4" t="s">
        <v>692</v>
      </c>
    </row>
    <row r="229" spans="1:20" ht="15.05" hidden="1" customHeight="1" x14ac:dyDescent="0.3">
      <c r="A229" s="4" t="s">
        <v>20</v>
      </c>
      <c r="B229" s="4" t="s">
        <v>21</v>
      </c>
      <c r="C229" s="4" t="s">
        <v>22</v>
      </c>
      <c r="D229" s="4" t="s">
        <v>23</v>
      </c>
      <c r="E229" s="4" t="s">
        <v>5</v>
      </c>
      <c r="G229" s="4" t="s">
        <v>24</v>
      </c>
      <c r="H229" s="4">
        <v>199179</v>
      </c>
      <c r="I229" s="4">
        <v>199892</v>
      </c>
      <c r="J229" s="4" t="s">
        <v>25</v>
      </c>
      <c r="Q229" s="4" t="s">
        <v>693</v>
      </c>
      <c r="R229" s="4">
        <v>714</v>
      </c>
    </row>
    <row r="230" spans="1:20" ht="15.05" customHeight="1" x14ac:dyDescent="0.3">
      <c r="A230" s="4" t="s">
        <v>27</v>
      </c>
      <c r="B230" s="4" t="s">
        <v>28</v>
      </c>
      <c r="C230" s="4" t="s">
        <v>22</v>
      </c>
      <c r="D230" s="4" t="s">
        <v>23</v>
      </c>
      <c r="E230" s="4" t="s">
        <v>5</v>
      </c>
      <c r="G230" s="4" t="s">
        <v>24</v>
      </c>
      <c r="H230" s="4">
        <v>199179</v>
      </c>
      <c r="I230" s="4">
        <v>199892</v>
      </c>
      <c r="J230" s="4" t="s">
        <v>25</v>
      </c>
      <c r="K230" s="4" t="s">
        <v>694</v>
      </c>
      <c r="N230" s="4" t="s">
        <v>53</v>
      </c>
      <c r="Q230" s="4" t="s">
        <v>693</v>
      </c>
      <c r="R230" s="4">
        <v>714</v>
      </c>
      <c r="S230" s="4">
        <v>237</v>
      </c>
      <c r="T230" s="4" t="s">
        <v>695</v>
      </c>
    </row>
    <row r="231" spans="1:20" ht="15.05" hidden="1" customHeight="1" x14ac:dyDescent="0.3">
      <c r="A231" s="4" t="s">
        <v>20</v>
      </c>
      <c r="B231" s="4" t="s">
        <v>21</v>
      </c>
      <c r="C231" s="4" t="s">
        <v>22</v>
      </c>
      <c r="D231" s="4" t="s">
        <v>23</v>
      </c>
      <c r="E231" s="4" t="s">
        <v>5</v>
      </c>
      <c r="G231" s="4" t="s">
        <v>24</v>
      </c>
      <c r="H231" s="4">
        <v>204264</v>
      </c>
      <c r="I231" s="4">
        <v>206099</v>
      </c>
      <c r="J231" s="4" t="s">
        <v>25</v>
      </c>
      <c r="Q231" s="4" t="s">
        <v>710</v>
      </c>
      <c r="R231" s="4">
        <v>1836</v>
      </c>
    </row>
    <row r="232" spans="1:20" ht="15.05" customHeight="1" x14ac:dyDescent="0.3">
      <c r="A232" s="4" t="s">
        <v>27</v>
      </c>
      <c r="B232" s="4" t="s">
        <v>28</v>
      </c>
      <c r="C232" s="4" t="s">
        <v>22</v>
      </c>
      <c r="D232" s="4" t="s">
        <v>23</v>
      </c>
      <c r="E232" s="4" t="s">
        <v>5</v>
      </c>
      <c r="G232" s="4" t="s">
        <v>24</v>
      </c>
      <c r="H232" s="4">
        <v>204264</v>
      </c>
      <c r="I232" s="4">
        <v>206099</v>
      </c>
      <c r="J232" s="4" t="s">
        <v>25</v>
      </c>
      <c r="K232" s="4" t="s">
        <v>711</v>
      </c>
      <c r="N232" s="4" t="s">
        <v>712</v>
      </c>
      <c r="Q232" s="4" t="s">
        <v>710</v>
      </c>
      <c r="R232" s="4">
        <v>1836</v>
      </c>
      <c r="S232" s="4">
        <v>611</v>
      </c>
      <c r="T232" s="4" t="s">
        <v>713</v>
      </c>
    </row>
    <row r="233" spans="1:20" ht="15.05" hidden="1" customHeight="1" x14ac:dyDescent="0.3">
      <c r="A233" s="4" t="s">
        <v>20</v>
      </c>
      <c r="B233" s="4" t="s">
        <v>21</v>
      </c>
      <c r="C233" s="4" t="s">
        <v>22</v>
      </c>
      <c r="D233" s="4" t="s">
        <v>23</v>
      </c>
      <c r="E233" s="4" t="s">
        <v>5</v>
      </c>
      <c r="G233" s="4" t="s">
        <v>24</v>
      </c>
      <c r="H233" s="4">
        <v>206102</v>
      </c>
      <c r="I233" s="4">
        <v>207334</v>
      </c>
      <c r="J233" s="4" t="s">
        <v>25</v>
      </c>
      <c r="Q233" s="4" t="s">
        <v>714</v>
      </c>
      <c r="R233" s="4">
        <v>1233</v>
      </c>
    </row>
    <row r="234" spans="1:20" ht="15.05" customHeight="1" x14ac:dyDescent="0.3">
      <c r="A234" s="4" t="s">
        <v>27</v>
      </c>
      <c r="B234" s="4" t="s">
        <v>28</v>
      </c>
      <c r="C234" s="4" t="s">
        <v>22</v>
      </c>
      <c r="D234" s="4" t="s">
        <v>23</v>
      </c>
      <c r="E234" s="4" t="s">
        <v>5</v>
      </c>
      <c r="G234" s="4" t="s">
        <v>24</v>
      </c>
      <c r="H234" s="4">
        <v>206102</v>
      </c>
      <c r="I234" s="4">
        <v>207334</v>
      </c>
      <c r="J234" s="4" t="s">
        <v>25</v>
      </c>
      <c r="K234" s="4" t="s">
        <v>715</v>
      </c>
      <c r="N234" s="4" t="s">
        <v>64</v>
      </c>
      <c r="Q234" s="4" t="s">
        <v>714</v>
      </c>
      <c r="R234" s="4">
        <v>1233</v>
      </c>
      <c r="S234" s="4">
        <v>410</v>
      </c>
      <c r="T234" s="4" t="s">
        <v>716</v>
      </c>
    </row>
    <row r="235" spans="1:20" ht="15.05" hidden="1" customHeight="1" x14ac:dyDescent="0.3">
      <c r="A235" s="4" t="s">
        <v>20</v>
      </c>
      <c r="B235" s="4" t="s">
        <v>21</v>
      </c>
      <c r="C235" s="4" t="s">
        <v>22</v>
      </c>
      <c r="D235" s="4" t="s">
        <v>23</v>
      </c>
      <c r="E235" s="4" t="s">
        <v>5</v>
      </c>
      <c r="G235" s="4" t="s">
        <v>24</v>
      </c>
      <c r="H235" s="4">
        <v>208087</v>
      </c>
      <c r="I235" s="4">
        <v>208689</v>
      </c>
      <c r="J235" s="4" t="s">
        <v>25</v>
      </c>
      <c r="Q235" s="4" t="s">
        <v>722</v>
      </c>
      <c r="R235" s="4">
        <v>603</v>
      </c>
    </row>
    <row r="236" spans="1:20" ht="15.05" customHeight="1" x14ac:dyDescent="0.3">
      <c r="A236" s="4" t="s">
        <v>27</v>
      </c>
      <c r="B236" s="4" t="s">
        <v>28</v>
      </c>
      <c r="C236" s="4" t="s">
        <v>22</v>
      </c>
      <c r="D236" s="4" t="s">
        <v>23</v>
      </c>
      <c r="E236" s="4" t="s">
        <v>5</v>
      </c>
      <c r="G236" s="4" t="s">
        <v>24</v>
      </c>
      <c r="H236" s="4">
        <v>208087</v>
      </c>
      <c r="I236" s="4">
        <v>208689</v>
      </c>
      <c r="J236" s="4" t="s">
        <v>25</v>
      </c>
      <c r="K236" s="4" t="s">
        <v>723</v>
      </c>
      <c r="N236" s="4" t="s">
        <v>53</v>
      </c>
      <c r="Q236" s="4" t="s">
        <v>722</v>
      </c>
      <c r="R236" s="4">
        <v>603</v>
      </c>
      <c r="S236" s="4">
        <v>200</v>
      </c>
      <c r="T236" s="4" t="s">
        <v>724</v>
      </c>
    </row>
    <row r="237" spans="1:20" ht="15.05" hidden="1" customHeight="1" x14ac:dyDescent="0.3">
      <c r="A237" s="4" t="s">
        <v>20</v>
      </c>
      <c r="B237" s="4" t="s">
        <v>21</v>
      </c>
      <c r="C237" s="4" t="s">
        <v>22</v>
      </c>
      <c r="D237" s="4" t="s">
        <v>23</v>
      </c>
      <c r="E237" s="4" t="s">
        <v>5</v>
      </c>
      <c r="G237" s="4" t="s">
        <v>24</v>
      </c>
      <c r="H237" s="4">
        <v>209525</v>
      </c>
      <c r="I237" s="4">
        <v>210064</v>
      </c>
      <c r="J237" s="4" t="s">
        <v>25</v>
      </c>
      <c r="Q237" s="4" t="s">
        <v>725</v>
      </c>
      <c r="R237" s="4">
        <v>540</v>
      </c>
    </row>
    <row r="238" spans="1:20" ht="15.05" customHeight="1" x14ac:dyDescent="0.3">
      <c r="A238" s="4" t="s">
        <v>27</v>
      </c>
      <c r="B238" s="4" t="s">
        <v>28</v>
      </c>
      <c r="C238" s="4" t="s">
        <v>22</v>
      </c>
      <c r="D238" s="4" t="s">
        <v>23</v>
      </c>
      <c r="E238" s="4" t="s">
        <v>5</v>
      </c>
      <c r="G238" s="4" t="s">
        <v>24</v>
      </c>
      <c r="H238" s="4">
        <v>209525</v>
      </c>
      <c r="I238" s="4">
        <v>210064</v>
      </c>
      <c r="J238" s="4" t="s">
        <v>25</v>
      </c>
      <c r="K238" s="4" t="s">
        <v>726</v>
      </c>
      <c r="N238" s="4" t="s">
        <v>727</v>
      </c>
      <c r="Q238" s="4" t="s">
        <v>725</v>
      </c>
      <c r="R238" s="4">
        <v>540</v>
      </c>
      <c r="S238" s="4">
        <v>179</v>
      </c>
      <c r="T238" s="4" t="s">
        <v>728</v>
      </c>
    </row>
    <row r="239" spans="1:20" ht="15.05" hidden="1" customHeight="1" x14ac:dyDescent="0.3">
      <c r="A239" s="4" t="s">
        <v>20</v>
      </c>
      <c r="B239" s="4" t="s">
        <v>21</v>
      </c>
      <c r="C239" s="4" t="s">
        <v>22</v>
      </c>
      <c r="D239" s="4" t="s">
        <v>23</v>
      </c>
      <c r="E239" s="4" t="s">
        <v>5</v>
      </c>
      <c r="G239" s="4" t="s">
        <v>24</v>
      </c>
      <c r="H239" s="4">
        <v>210211</v>
      </c>
      <c r="I239" s="4">
        <v>212709</v>
      </c>
      <c r="J239" s="4" t="s">
        <v>25</v>
      </c>
      <c r="Q239" s="4" t="s">
        <v>729</v>
      </c>
      <c r="R239" s="4">
        <v>2499</v>
      </c>
    </row>
    <row r="240" spans="1:20" ht="15.05" customHeight="1" x14ac:dyDescent="0.3">
      <c r="A240" s="4" t="s">
        <v>27</v>
      </c>
      <c r="B240" s="4" t="s">
        <v>28</v>
      </c>
      <c r="C240" s="4" t="s">
        <v>22</v>
      </c>
      <c r="D240" s="4" t="s">
        <v>23</v>
      </c>
      <c r="E240" s="4" t="s">
        <v>5</v>
      </c>
      <c r="G240" s="4" t="s">
        <v>24</v>
      </c>
      <c r="H240" s="4">
        <v>210211</v>
      </c>
      <c r="I240" s="4">
        <v>212709</v>
      </c>
      <c r="J240" s="4" t="s">
        <v>25</v>
      </c>
      <c r="K240" s="4" t="s">
        <v>730</v>
      </c>
      <c r="N240" s="4" t="s">
        <v>53</v>
      </c>
      <c r="Q240" s="4" t="s">
        <v>729</v>
      </c>
      <c r="R240" s="4">
        <v>2499</v>
      </c>
      <c r="S240" s="4">
        <v>832</v>
      </c>
      <c r="T240" s="4" t="s">
        <v>731</v>
      </c>
    </row>
    <row r="241" spans="1:20" ht="15.05" hidden="1" customHeight="1" x14ac:dyDescent="0.3">
      <c r="A241" s="4" t="s">
        <v>20</v>
      </c>
      <c r="B241" s="4" t="s">
        <v>21</v>
      </c>
      <c r="C241" s="4" t="s">
        <v>22</v>
      </c>
      <c r="D241" s="4" t="s">
        <v>23</v>
      </c>
      <c r="E241" s="4" t="s">
        <v>5</v>
      </c>
      <c r="G241" s="4" t="s">
        <v>24</v>
      </c>
      <c r="H241" s="4">
        <v>212717</v>
      </c>
      <c r="I241" s="4">
        <v>214483</v>
      </c>
      <c r="J241" s="4" t="s">
        <v>25</v>
      </c>
      <c r="Q241" s="4" t="s">
        <v>732</v>
      </c>
      <c r="R241" s="4">
        <v>1767</v>
      </c>
    </row>
    <row r="242" spans="1:20" ht="15.05" customHeight="1" x14ac:dyDescent="0.3">
      <c r="A242" s="4" t="s">
        <v>27</v>
      </c>
      <c r="B242" s="4" t="s">
        <v>28</v>
      </c>
      <c r="C242" s="4" t="s">
        <v>22</v>
      </c>
      <c r="D242" s="4" t="s">
        <v>23</v>
      </c>
      <c r="E242" s="4" t="s">
        <v>5</v>
      </c>
      <c r="G242" s="4" t="s">
        <v>24</v>
      </c>
      <c r="H242" s="4">
        <v>212717</v>
      </c>
      <c r="I242" s="4">
        <v>214483</v>
      </c>
      <c r="J242" s="4" t="s">
        <v>25</v>
      </c>
      <c r="K242" s="4" t="s">
        <v>733</v>
      </c>
      <c r="N242" s="4" t="s">
        <v>734</v>
      </c>
      <c r="Q242" s="4" t="s">
        <v>732</v>
      </c>
      <c r="R242" s="4">
        <v>1767</v>
      </c>
      <c r="S242" s="4">
        <v>588</v>
      </c>
      <c r="T242" s="4" t="s">
        <v>735</v>
      </c>
    </row>
    <row r="243" spans="1:20" ht="15.05" hidden="1" customHeight="1" x14ac:dyDescent="0.3">
      <c r="A243" s="4" t="s">
        <v>20</v>
      </c>
      <c r="B243" s="4" t="s">
        <v>21</v>
      </c>
      <c r="C243" s="4" t="s">
        <v>22</v>
      </c>
      <c r="D243" s="4" t="s">
        <v>23</v>
      </c>
      <c r="E243" s="4" t="s">
        <v>5</v>
      </c>
      <c r="G243" s="4" t="s">
        <v>24</v>
      </c>
      <c r="H243" s="4">
        <v>214492</v>
      </c>
      <c r="I243" s="4">
        <v>215571</v>
      </c>
      <c r="J243" s="4" t="s">
        <v>25</v>
      </c>
      <c r="Q243" s="4" t="s">
        <v>736</v>
      </c>
      <c r="R243" s="4">
        <v>1080</v>
      </c>
    </row>
    <row r="244" spans="1:20" ht="15.05" customHeight="1" x14ac:dyDescent="0.3">
      <c r="A244" s="4" t="s">
        <v>27</v>
      </c>
      <c r="B244" s="4" t="s">
        <v>28</v>
      </c>
      <c r="C244" s="4" t="s">
        <v>22</v>
      </c>
      <c r="D244" s="4" t="s">
        <v>23</v>
      </c>
      <c r="E244" s="4" t="s">
        <v>5</v>
      </c>
      <c r="G244" s="4" t="s">
        <v>24</v>
      </c>
      <c r="H244" s="4">
        <v>214492</v>
      </c>
      <c r="I244" s="4">
        <v>215571</v>
      </c>
      <c r="J244" s="4" t="s">
        <v>25</v>
      </c>
      <c r="K244" s="4" t="s">
        <v>737</v>
      </c>
      <c r="N244" s="4" t="s">
        <v>53</v>
      </c>
      <c r="Q244" s="4" t="s">
        <v>736</v>
      </c>
      <c r="R244" s="4">
        <v>1080</v>
      </c>
      <c r="S244" s="4">
        <v>359</v>
      </c>
      <c r="T244" s="4" t="s">
        <v>738</v>
      </c>
    </row>
    <row r="245" spans="1:20" ht="15.05" hidden="1" customHeight="1" x14ac:dyDescent="0.3">
      <c r="A245" s="4" t="s">
        <v>20</v>
      </c>
      <c r="B245" s="4" t="s">
        <v>21</v>
      </c>
      <c r="C245" s="4" t="s">
        <v>22</v>
      </c>
      <c r="D245" s="4" t="s">
        <v>23</v>
      </c>
      <c r="E245" s="4" t="s">
        <v>5</v>
      </c>
      <c r="G245" s="4" t="s">
        <v>24</v>
      </c>
      <c r="H245" s="4">
        <v>215629</v>
      </c>
      <c r="I245" s="4">
        <v>217521</v>
      </c>
      <c r="J245" s="4" t="s">
        <v>25</v>
      </c>
      <c r="Q245" s="4" t="s">
        <v>739</v>
      </c>
      <c r="R245" s="4">
        <v>1893</v>
      </c>
    </row>
    <row r="246" spans="1:20" ht="15.05" customHeight="1" x14ac:dyDescent="0.3">
      <c r="A246" s="4" t="s">
        <v>27</v>
      </c>
      <c r="B246" s="4" t="s">
        <v>28</v>
      </c>
      <c r="C246" s="4" t="s">
        <v>22</v>
      </c>
      <c r="D246" s="4" t="s">
        <v>23</v>
      </c>
      <c r="E246" s="4" t="s">
        <v>5</v>
      </c>
      <c r="G246" s="4" t="s">
        <v>24</v>
      </c>
      <c r="H246" s="4">
        <v>215629</v>
      </c>
      <c r="I246" s="4">
        <v>217521</v>
      </c>
      <c r="J246" s="4" t="s">
        <v>25</v>
      </c>
      <c r="K246" s="4" t="s">
        <v>740</v>
      </c>
      <c r="N246" s="4" t="s">
        <v>741</v>
      </c>
      <c r="Q246" s="4" t="s">
        <v>739</v>
      </c>
      <c r="R246" s="4">
        <v>1893</v>
      </c>
      <c r="S246" s="4">
        <v>630</v>
      </c>
      <c r="T246" s="4" t="s">
        <v>742</v>
      </c>
    </row>
    <row r="247" spans="1:20" ht="15.05" hidden="1" customHeight="1" x14ac:dyDescent="0.3">
      <c r="A247" s="4" t="s">
        <v>20</v>
      </c>
      <c r="B247" s="4" t="s">
        <v>21</v>
      </c>
      <c r="C247" s="4" t="s">
        <v>22</v>
      </c>
      <c r="D247" s="4" t="s">
        <v>23</v>
      </c>
      <c r="E247" s="4" t="s">
        <v>5</v>
      </c>
      <c r="G247" s="4" t="s">
        <v>24</v>
      </c>
      <c r="H247" s="4">
        <v>217649</v>
      </c>
      <c r="I247" s="4">
        <v>218434</v>
      </c>
      <c r="J247" s="4" t="s">
        <v>25</v>
      </c>
      <c r="Q247" s="4" t="s">
        <v>743</v>
      </c>
      <c r="R247" s="4">
        <v>786</v>
      </c>
    </row>
    <row r="248" spans="1:20" ht="15.05" customHeight="1" x14ac:dyDescent="0.3">
      <c r="A248" s="4" t="s">
        <v>27</v>
      </c>
      <c r="B248" s="4" t="s">
        <v>28</v>
      </c>
      <c r="C248" s="4" t="s">
        <v>22</v>
      </c>
      <c r="D248" s="4" t="s">
        <v>23</v>
      </c>
      <c r="E248" s="4" t="s">
        <v>5</v>
      </c>
      <c r="G248" s="4" t="s">
        <v>24</v>
      </c>
      <c r="H248" s="4">
        <v>217649</v>
      </c>
      <c r="I248" s="4">
        <v>218434</v>
      </c>
      <c r="J248" s="4" t="s">
        <v>25</v>
      </c>
      <c r="K248" s="4" t="s">
        <v>744</v>
      </c>
      <c r="N248" s="4" t="s">
        <v>745</v>
      </c>
      <c r="Q248" s="4" t="s">
        <v>743</v>
      </c>
      <c r="R248" s="4">
        <v>786</v>
      </c>
      <c r="S248" s="4">
        <v>261</v>
      </c>
      <c r="T248" s="4" t="s">
        <v>746</v>
      </c>
    </row>
    <row r="249" spans="1:20" ht="15.05" hidden="1" customHeight="1" x14ac:dyDescent="0.3">
      <c r="A249" s="4" t="s">
        <v>20</v>
      </c>
      <c r="B249" s="4" t="s">
        <v>21</v>
      </c>
      <c r="C249" s="4" t="s">
        <v>22</v>
      </c>
      <c r="D249" s="4" t="s">
        <v>23</v>
      </c>
      <c r="E249" s="4" t="s">
        <v>5</v>
      </c>
      <c r="G249" s="4" t="s">
        <v>24</v>
      </c>
      <c r="H249" s="4">
        <v>218496</v>
      </c>
      <c r="I249" s="4">
        <v>219005</v>
      </c>
      <c r="J249" s="4" t="s">
        <v>25</v>
      </c>
      <c r="Q249" s="4" t="s">
        <v>747</v>
      </c>
      <c r="R249" s="4">
        <v>510</v>
      </c>
    </row>
    <row r="250" spans="1:20" ht="15.05" customHeight="1" x14ac:dyDescent="0.3">
      <c r="A250" s="4" t="s">
        <v>27</v>
      </c>
      <c r="B250" s="4" t="s">
        <v>28</v>
      </c>
      <c r="C250" s="4" t="s">
        <v>22</v>
      </c>
      <c r="D250" s="4" t="s">
        <v>23</v>
      </c>
      <c r="E250" s="4" t="s">
        <v>5</v>
      </c>
      <c r="G250" s="4" t="s">
        <v>24</v>
      </c>
      <c r="H250" s="4">
        <v>218496</v>
      </c>
      <c r="I250" s="4">
        <v>219005</v>
      </c>
      <c r="J250" s="4" t="s">
        <v>25</v>
      </c>
      <c r="K250" s="4" t="s">
        <v>748</v>
      </c>
      <c r="N250" s="4" t="s">
        <v>749</v>
      </c>
      <c r="Q250" s="4" t="s">
        <v>747</v>
      </c>
      <c r="R250" s="4">
        <v>510</v>
      </c>
      <c r="S250" s="4">
        <v>169</v>
      </c>
      <c r="T250" s="4" t="s">
        <v>750</v>
      </c>
    </row>
    <row r="251" spans="1:20" ht="15.05" hidden="1" customHeight="1" x14ac:dyDescent="0.3">
      <c r="A251" s="4" t="s">
        <v>20</v>
      </c>
      <c r="B251" s="4" t="s">
        <v>21</v>
      </c>
      <c r="C251" s="4" t="s">
        <v>22</v>
      </c>
      <c r="D251" s="4" t="s">
        <v>23</v>
      </c>
      <c r="E251" s="4" t="s">
        <v>5</v>
      </c>
      <c r="G251" s="4" t="s">
        <v>24</v>
      </c>
      <c r="H251" s="4">
        <v>218995</v>
      </c>
      <c r="I251" s="4">
        <v>219504</v>
      </c>
      <c r="J251" s="4" t="s">
        <v>25</v>
      </c>
      <c r="Q251" s="4" t="s">
        <v>751</v>
      </c>
      <c r="R251" s="4">
        <v>510</v>
      </c>
    </row>
    <row r="252" spans="1:20" ht="15.05" customHeight="1" x14ac:dyDescent="0.3">
      <c r="A252" s="4" t="s">
        <v>27</v>
      </c>
      <c r="B252" s="4" t="s">
        <v>28</v>
      </c>
      <c r="C252" s="4" t="s">
        <v>22</v>
      </c>
      <c r="D252" s="4" t="s">
        <v>23</v>
      </c>
      <c r="E252" s="4" t="s">
        <v>5</v>
      </c>
      <c r="G252" s="4" t="s">
        <v>24</v>
      </c>
      <c r="H252" s="4">
        <v>218995</v>
      </c>
      <c r="I252" s="4">
        <v>219504</v>
      </c>
      <c r="J252" s="4" t="s">
        <v>25</v>
      </c>
      <c r="K252" s="4" t="s">
        <v>752</v>
      </c>
      <c r="N252" s="4" t="s">
        <v>53</v>
      </c>
      <c r="Q252" s="4" t="s">
        <v>751</v>
      </c>
      <c r="R252" s="4">
        <v>510</v>
      </c>
      <c r="S252" s="4">
        <v>169</v>
      </c>
      <c r="T252" s="4" t="s">
        <v>753</v>
      </c>
    </row>
    <row r="253" spans="1:20" ht="15.05" hidden="1" customHeight="1" x14ac:dyDescent="0.3">
      <c r="A253" s="4" t="s">
        <v>20</v>
      </c>
      <c r="B253" s="4" t="s">
        <v>21</v>
      </c>
      <c r="C253" s="4" t="s">
        <v>22</v>
      </c>
      <c r="D253" s="4" t="s">
        <v>23</v>
      </c>
      <c r="E253" s="4" t="s">
        <v>5</v>
      </c>
      <c r="G253" s="4" t="s">
        <v>24</v>
      </c>
      <c r="H253" s="4">
        <v>219509</v>
      </c>
      <c r="I253" s="4">
        <v>219985</v>
      </c>
      <c r="J253" s="4" t="s">
        <v>25</v>
      </c>
      <c r="Q253" s="4" t="s">
        <v>754</v>
      </c>
      <c r="R253" s="4">
        <v>477</v>
      </c>
    </row>
    <row r="254" spans="1:20" ht="15.05" customHeight="1" x14ac:dyDescent="0.3">
      <c r="A254" s="4" t="s">
        <v>27</v>
      </c>
      <c r="B254" s="4" t="s">
        <v>28</v>
      </c>
      <c r="C254" s="4" t="s">
        <v>22</v>
      </c>
      <c r="D254" s="4" t="s">
        <v>23</v>
      </c>
      <c r="E254" s="4" t="s">
        <v>5</v>
      </c>
      <c r="G254" s="4" t="s">
        <v>24</v>
      </c>
      <c r="H254" s="4">
        <v>219509</v>
      </c>
      <c r="I254" s="4">
        <v>219985</v>
      </c>
      <c r="J254" s="4" t="s">
        <v>25</v>
      </c>
      <c r="K254" s="4" t="s">
        <v>755</v>
      </c>
      <c r="N254" s="4" t="s">
        <v>64</v>
      </c>
      <c r="Q254" s="4" t="s">
        <v>754</v>
      </c>
      <c r="R254" s="4">
        <v>477</v>
      </c>
      <c r="S254" s="4">
        <v>158</v>
      </c>
      <c r="T254" s="4" t="s">
        <v>756</v>
      </c>
    </row>
    <row r="255" spans="1:20" ht="15.05" hidden="1" customHeight="1" x14ac:dyDescent="0.3">
      <c r="A255" s="4" t="s">
        <v>20</v>
      </c>
      <c r="B255" s="4" t="s">
        <v>21</v>
      </c>
      <c r="C255" s="4" t="s">
        <v>22</v>
      </c>
      <c r="D255" s="4" t="s">
        <v>23</v>
      </c>
      <c r="E255" s="4" t="s">
        <v>5</v>
      </c>
      <c r="G255" s="4" t="s">
        <v>24</v>
      </c>
      <c r="H255" s="4">
        <v>221827</v>
      </c>
      <c r="I255" s="4">
        <v>222525</v>
      </c>
      <c r="J255" s="4" t="s">
        <v>25</v>
      </c>
      <c r="Q255" s="4" t="s">
        <v>763</v>
      </c>
      <c r="R255" s="4">
        <v>699</v>
      </c>
    </row>
    <row r="256" spans="1:20" ht="15.05" customHeight="1" x14ac:dyDescent="0.3">
      <c r="A256" s="4" t="s">
        <v>27</v>
      </c>
      <c r="B256" s="4" t="s">
        <v>28</v>
      </c>
      <c r="C256" s="4" t="s">
        <v>22</v>
      </c>
      <c r="D256" s="4" t="s">
        <v>23</v>
      </c>
      <c r="E256" s="4" t="s">
        <v>5</v>
      </c>
      <c r="G256" s="4" t="s">
        <v>24</v>
      </c>
      <c r="H256" s="4">
        <v>221827</v>
      </c>
      <c r="I256" s="4">
        <v>222525</v>
      </c>
      <c r="J256" s="4" t="s">
        <v>25</v>
      </c>
      <c r="K256" s="4" t="s">
        <v>764</v>
      </c>
      <c r="N256" s="4" t="s">
        <v>53</v>
      </c>
      <c r="Q256" s="4" t="s">
        <v>763</v>
      </c>
      <c r="R256" s="4">
        <v>699</v>
      </c>
      <c r="S256" s="4">
        <v>232</v>
      </c>
      <c r="T256" s="4" t="s">
        <v>765</v>
      </c>
    </row>
    <row r="257" spans="1:20" ht="15.05" hidden="1" customHeight="1" x14ac:dyDescent="0.3">
      <c r="A257" s="4" t="s">
        <v>20</v>
      </c>
      <c r="B257" s="4" t="s">
        <v>21</v>
      </c>
      <c r="C257" s="4" t="s">
        <v>22</v>
      </c>
      <c r="D257" s="4" t="s">
        <v>23</v>
      </c>
      <c r="E257" s="4" t="s">
        <v>5</v>
      </c>
      <c r="G257" s="4" t="s">
        <v>24</v>
      </c>
      <c r="H257" s="4">
        <v>223192</v>
      </c>
      <c r="I257" s="4">
        <v>224247</v>
      </c>
      <c r="J257" s="4" t="s">
        <v>25</v>
      </c>
      <c r="Q257" s="4" t="s">
        <v>769</v>
      </c>
      <c r="R257" s="4">
        <v>1056</v>
      </c>
    </row>
    <row r="258" spans="1:20" ht="15.05" customHeight="1" x14ac:dyDescent="0.3">
      <c r="A258" s="4" t="s">
        <v>27</v>
      </c>
      <c r="B258" s="4" t="s">
        <v>28</v>
      </c>
      <c r="C258" s="4" t="s">
        <v>22</v>
      </c>
      <c r="D258" s="4" t="s">
        <v>23</v>
      </c>
      <c r="E258" s="4" t="s">
        <v>5</v>
      </c>
      <c r="G258" s="4" t="s">
        <v>24</v>
      </c>
      <c r="H258" s="4">
        <v>223192</v>
      </c>
      <c r="I258" s="4">
        <v>224247</v>
      </c>
      <c r="J258" s="4" t="s">
        <v>25</v>
      </c>
      <c r="K258" s="4" t="s">
        <v>770</v>
      </c>
      <c r="N258" s="4" t="s">
        <v>365</v>
      </c>
      <c r="Q258" s="4" t="s">
        <v>769</v>
      </c>
      <c r="R258" s="4">
        <v>1056</v>
      </c>
      <c r="S258" s="4">
        <v>351</v>
      </c>
      <c r="T258" s="4" t="s">
        <v>771</v>
      </c>
    </row>
    <row r="259" spans="1:20" ht="15.05" hidden="1" customHeight="1" x14ac:dyDescent="0.3">
      <c r="A259" s="4" t="s">
        <v>20</v>
      </c>
      <c r="B259" s="4" t="s">
        <v>21</v>
      </c>
      <c r="C259" s="4" t="s">
        <v>22</v>
      </c>
      <c r="D259" s="4" t="s">
        <v>23</v>
      </c>
      <c r="E259" s="4" t="s">
        <v>5</v>
      </c>
      <c r="G259" s="4" t="s">
        <v>24</v>
      </c>
      <c r="H259" s="4">
        <v>224408</v>
      </c>
      <c r="I259" s="4">
        <v>224635</v>
      </c>
      <c r="J259" s="4" t="s">
        <v>25</v>
      </c>
      <c r="Q259" s="4" t="s">
        <v>772</v>
      </c>
      <c r="R259" s="4">
        <v>228</v>
      </c>
    </row>
    <row r="260" spans="1:20" ht="15.05" customHeight="1" x14ac:dyDescent="0.3">
      <c r="A260" s="4" t="s">
        <v>27</v>
      </c>
      <c r="B260" s="4" t="s">
        <v>28</v>
      </c>
      <c r="C260" s="4" t="s">
        <v>22</v>
      </c>
      <c r="D260" s="4" t="s">
        <v>23</v>
      </c>
      <c r="E260" s="4" t="s">
        <v>5</v>
      </c>
      <c r="G260" s="4" t="s">
        <v>24</v>
      </c>
      <c r="H260" s="4">
        <v>224408</v>
      </c>
      <c r="I260" s="4">
        <v>224635</v>
      </c>
      <c r="J260" s="4" t="s">
        <v>25</v>
      </c>
      <c r="K260" s="4" t="s">
        <v>773</v>
      </c>
      <c r="N260" s="4" t="s">
        <v>64</v>
      </c>
      <c r="Q260" s="4" t="s">
        <v>772</v>
      </c>
      <c r="R260" s="4">
        <v>228</v>
      </c>
      <c r="S260" s="4">
        <v>75</v>
      </c>
      <c r="T260" s="4" t="s">
        <v>774</v>
      </c>
    </row>
    <row r="261" spans="1:20" ht="15.05" hidden="1" customHeight="1" x14ac:dyDescent="0.3">
      <c r="A261" s="4" t="s">
        <v>20</v>
      </c>
      <c r="B261" s="4" t="s">
        <v>21</v>
      </c>
      <c r="C261" s="4" t="s">
        <v>22</v>
      </c>
      <c r="D261" s="4" t="s">
        <v>23</v>
      </c>
      <c r="E261" s="4" t="s">
        <v>5</v>
      </c>
      <c r="G261" s="4" t="s">
        <v>24</v>
      </c>
      <c r="H261" s="4">
        <v>224815</v>
      </c>
      <c r="I261" s="4">
        <v>225081</v>
      </c>
      <c r="J261" s="4" t="s">
        <v>25</v>
      </c>
      <c r="Q261" s="4" t="s">
        <v>775</v>
      </c>
      <c r="R261" s="4">
        <v>267</v>
      </c>
    </row>
    <row r="262" spans="1:20" ht="15.05" customHeight="1" x14ac:dyDescent="0.3">
      <c r="A262" s="4" t="s">
        <v>27</v>
      </c>
      <c r="B262" s="4" t="s">
        <v>28</v>
      </c>
      <c r="C262" s="4" t="s">
        <v>22</v>
      </c>
      <c r="D262" s="4" t="s">
        <v>23</v>
      </c>
      <c r="E262" s="4" t="s">
        <v>5</v>
      </c>
      <c r="G262" s="4" t="s">
        <v>24</v>
      </c>
      <c r="H262" s="4">
        <v>224815</v>
      </c>
      <c r="I262" s="4">
        <v>225081</v>
      </c>
      <c r="J262" s="4" t="s">
        <v>25</v>
      </c>
      <c r="K262" s="4" t="s">
        <v>776</v>
      </c>
      <c r="N262" s="4" t="s">
        <v>64</v>
      </c>
      <c r="Q262" s="4" t="s">
        <v>775</v>
      </c>
      <c r="R262" s="4">
        <v>267</v>
      </c>
      <c r="S262" s="4">
        <v>88</v>
      </c>
      <c r="T262" s="4" t="s">
        <v>777</v>
      </c>
    </row>
    <row r="263" spans="1:20" ht="15.05" hidden="1" customHeight="1" x14ac:dyDescent="0.3">
      <c r="A263" s="4" t="s">
        <v>20</v>
      </c>
      <c r="B263" s="4" t="s">
        <v>21</v>
      </c>
      <c r="C263" s="4" t="s">
        <v>22</v>
      </c>
      <c r="D263" s="4" t="s">
        <v>23</v>
      </c>
      <c r="E263" s="4" t="s">
        <v>5</v>
      </c>
      <c r="G263" s="4" t="s">
        <v>24</v>
      </c>
      <c r="H263" s="4">
        <v>225143</v>
      </c>
      <c r="I263" s="4">
        <v>226336</v>
      </c>
      <c r="J263" s="4" t="s">
        <v>25</v>
      </c>
      <c r="Q263" s="4" t="s">
        <v>778</v>
      </c>
      <c r="R263" s="4">
        <v>1194</v>
      </c>
    </row>
    <row r="264" spans="1:20" ht="15.05" customHeight="1" x14ac:dyDescent="0.3">
      <c r="A264" s="4" t="s">
        <v>27</v>
      </c>
      <c r="B264" s="4" t="s">
        <v>28</v>
      </c>
      <c r="C264" s="4" t="s">
        <v>22</v>
      </c>
      <c r="D264" s="4" t="s">
        <v>23</v>
      </c>
      <c r="E264" s="4" t="s">
        <v>5</v>
      </c>
      <c r="G264" s="4" t="s">
        <v>24</v>
      </c>
      <c r="H264" s="4">
        <v>225143</v>
      </c>
      <c r="I264" s="4">
        <v>226336</v>
      </c>
      <c r="J264" s="4" t="s">
        <v>25</v>
      </c>
      <c r="K264" s="4" t="s">
        <v>779</v>
      </c>
      <c r="N264" s="4" t="s">
        <v>186</v>
      </c>
      <c r="Q264" s="4" t="s">
        <v>778</v>
      </c>
      <c r="R264" s="4">
        <v>1194</v>
      </c>
      <c r="S264" s="4">
        <v>397</v>
      </c>
      <c r="T264" s="4" t="s">
        <v>780</v>
      </c>
    </row>
    <row r="265" spans="1:20" ht="15.05" hidden="1" customHeight="1" x14ac:dyDescent="0.3">
      <c r="A265" s="4" t="s">
        <v>20</v>
      </c>
      <c r="B265" s="4" t="s">
        <v>21</v>
      </c>
      <c r="C265" s="4" t="s">
        <v>22</v>
      </c>
      <c r="D265" s="4" t="s">
        <v>23</v>
      </c>
      <c r="E265" s="4" t="s">
        <v>5</v>
      </c>
      <c r="G265" s="4" t="s">
        <v>24</v>
      </c>
      <c r="H265" s="4">
        <v>226356</v>
      </c>
      <c r="I265" s="4">
        <v>226883</v>
      </c>
      <c r="J265" s="4" t="s">
        <v>25</v>
      </c>
      <c r="Q265" s="4" t="s">
        <v>781</v>
      </c>
      <c r="R265" s="4">
        <v>528</v>
      </c>
    </row>
    <row r="266" spans="1:20" ht="15.05" customHeight="1" x14ac:dyDescent="0.3">
      <c r="A266" s="4" t="s">
        <v>27</v>
      </c>
      <c r="B266" s="4" t="s">
        <v>28</v>
      </c>
      <c r="C266" s="4" t="s">
        <v>22</v>
      </c>
      <c r="D266" s="4" t="s">
        <v>23</v>
      </c>
      <c r="E266" s="4" t="s">
        <v>5</v>
      </c>
      <c r="G266" s="4" t="s">
        <v>24</v>
      </c>
      <c r="H266" s="4">
        <v>226356</v>
      </c>
      <c r="I266" s="4">
        <v>226883</v>
      </c>
      <c r="J266" s="4" t="s">
        <v>25</v>
      </c>
      <c r="K266" s="4" t="s">
        <v>782</v>
      </c>
      <c r="N266" s="4" t="s">
        <v>38</v>
      </c>
      <c r="Q266" s="4" t="s">
        <v>781</v>
      </c>
      <c r="R266" s="4">
        <v>528</v>
      </c>
      <c r="S266" s="4">
        <v>175</v>
      </c>
      <c r="T266" s="4" t="s">
        <v>783</v>
      </c>
    </row>
    <row r="267" spans="1:20" ht="15.05" hidden="1" customHeight="1" x14ac:dyDescent="0.3">
      <c r="A267" s="4" t="s">
        <v>20</v>
      </c>
      <c r="B267" s="4" t="s">
        <v>21</v>
      </c>
      <c r="C267" s="4" t="s">
        <v>22</v>
      </c>
      <c r="D267" s="4" t="s">
        <v>23</v>
      </c>
      <c r="E267" s="4" t="s">
        <v>5</v>
      </c>
      <c r="G267" s="4" t="s">
        <v>24</v>
      </c>
      <c r="H267" s="4">
        <v>227088</v>
      </c>
      <c r="I267" s="4">
        <v>228068</v>
      </c>
      <c r="J267" s="4" t="s">
        <v>25</v>
      </c>
      <c r="O267" s="4" t="s">
        <v>784</v>
      </c>
      <c r="Q267" s="4" t="s">
        <v>785</v>
      </c>
      <c r="R267" s="4">
        <v>981</v>
      </c>
    </row>
    <row r="268" spans="1:20" ht="15.05" customHeight="1" x14ac:dyDescent="0.3">
      <c r="A268" s="4" t="s">
        <v>27</v>
      </c>
      <c r="B268" s="4" t="s">
        <v>28</v>
      </c>
      <c r="C268" s="4" t="s">
        <v>22</v>
      </c>
      <c r="D268" s="4" t="s">
        <v>23</v>
      </c>
      <c r="E268" s="4" t="s">
        <v>5</v>
      </c>
      <c r="G268" s="4" t="s">
        <v>24</v>
      </c>
      <c r="H268" s="4">
        <v>227088</v>
      </c>
      <c r="I268" s="4">
        <v>228068</v>
      </c>
      <c r="J268" s="4" t="s">
        <v>25</v>
      </c>
      <c r="K268" s="4" t="s">
        <v>786</v>
      </c>
      <c r="N268" s="4" t="s">
        <v>787</v>
      </c>
      <c r="O268" s="4" t="s">
        <v>784</v>
      </c>
      <c r="Q268" s="4" t="s">
        <v>785</v>
      </c>
      <c r="R268" s="4">
        <v>981</v>
      </c>
      <c r="S268" s="4">
        <v>326</v>
      </c>
      <c r="T268" s="4" t="s">
        <v>788</v>
      </c>
    </row>
    <row r="269" spans="1:20" ht="15.05" hidden="1" customHeight="1" x14ac:dyDescent="0.3">
      <c r="A269" s="4" t="s">
        <v>20</v>
      </c>
      <c r="B269" s="4" t="s">
        <v>21</v>
      </c>
      <c r="C269" s="4" t="s">
        <v>22</v>
      </c>
      <c r="D269" s="4" t="s">
        <v>23</v>
      </c>
      <c r="E269" s="4" t="s">
        <v>5</v>
      </c>
      <c r="G269" s="4" t="s">
        <v>24</v>
      </c>
      <c r="H269" s="4">
        <v>228141</v>
      </c>
      <c r="I269" s="4">
        <v>229913</v>
      </c>
      <c r="J269" s="4" t="s">
        <v>25</v>
      </c>
      <c r="O269" s="4" t="s">
        <v>789</v>
      </c>
      <c r="Q269" s="4" t="s">
        <v>790</v>
      </c>
      <c r="R269" s="4">
        <v>1773</v>
      </c>
    </row>
    <row r="270" spans="1:20" ht="15.05" customHeight="1" x14ac:dyDescent="0.3">
      <c r="A270" s="4" t="s">
        <v>27</v>
      </c>
      <c r="B270" s="4" t="s">
        <v>28</v>
      </c>
      <c r="C270" s="4" t="s">
        <v>22</v>
      </c>
      <c r="D270" s="4" t="s">
        <v>23</v>
      </c>
      <c r="E270" s="4" t="s">
        <v>5</v>
      </c>
      <c r="G270" s="4" t="s">
        <v>24</v>
      </c>
      <c r="H270" s="4">
        <v>228141</v>
      </c>
      <c r="I270" s="4">
        <v>229913</v>
      </c>
      <c r="J270" s="4" t="s">
        <v>25</v>
      </c>
      <c r="K270" s="4" t="s">
        <v>791</v>
      </c>
      <c r="N270" s="4" t="s">
        <v>792</v>
      </c>
      <c r="O270" s="4" t="s">
        <v>789</v>
      </c>
      <c r="Q270" s="4" t="s">
        <v>790</v>
      </c>
      <c r="R270" s="4">
        <v>1773</v>
      </c>
      <c r="S270" s="4">
        <v>590</v>
      </c>
      <c r="T270" s="4" t="s">
        <v>793</v>
      </c>
    </row>
    <row r="271" spans="1:20" ht="15.05" hidden="1" customHeight="1" x14ac:dyDescent="0.3">
      <c r="A271" s="4" t="s">
        <v>20</v>
      </c>
      <c r="B271" s="4" t="s">
        <v>21</v>
      </c>
      <c r="C271" s="4" t="s">
        <v>22</v>
      </c>
      <c r="D271" s="4" t="s">
        <v>23</v>
      </c>
      <c r="E271" s="4" t="s">
        <v>5</v>
      </c>
      <c r="G271" s="4" t="s">
        <v>24</v>
      </c>
      <c r="H271" s="4">
        <v>229932</v>
      </c>
      <c r="I271" s="4">
        <v>231086</v>
      </c>
      <c r="J271" s="4" t="s">
        <v>25</v>
      </c>
      <c r="O271" s="4" t="s">
        <v>794</v>
      </c>
      <c r="Q271" s="4" t="s">
        <v>795</v>
      </c>
      <c r="R271" s="4">
        <v>1155</v>
      </c>
    </row>
    <row r="272" spans="1:20" ht="15.05" customHeight="1" x14ac:dyDescent="0.3">
      <c r="A272" s="4" t="s">
        <v>27</v>
      </c>
      <c r="B272" s="4" t="s">
        <v>28</v>
      </c>
      <c r="C272" s="4" t="s">
        <v>22</v>
      </c>
      <c r="D272" s="4" t="s">
        <v>23</v>
      </c>
      <c r="E272" s="4" t="s">
        <v>5</v>
      </c>
      <c r="G272" s="4" t="s">
        <v>24</v>
      </c>
      <c r="H272" s="4">
        <v>229932</v>
      </c>
      <c r="I272" s="4">
        <v>231086</v>
      </c>
      <c r="J272" s="4" t="s">
        <v>25</v>
      </c>
      <c r="K272" s="4" t="s">
        <v>796</v>
      </c>
      <c r="N272" s="4" t="s">
        <v>797</v>
      </c>
      <c r="O272" s="4" t="s">
        <v>794</v>
      </c>
      <c r="Q272" s="4" t="s">
        <v>795</v>
      </c>
      <c r="R272" s="4">
        <v>1155</v>
      </c>
      <c r="S272" s="4">
        <v>384</v>
      </c>
      <c r="T272" s="4" t="s">
        <v>798</v>
      </c>
    </row>
    <row r="273" spans="1:20" ht="15.05" hidden="1" customHeight="1" x14ac:dyDescent="0.3">
      <c r="A273" s="4" t="s">
        <v>20</v>
      </c>
      <c r="B273" s="4" t="s">
        <v>21</v>
      </c>
      <c r="C273" s="4" t="s">
        <v>22</v>
      </c>
      <c r="D273" s="4" t="s">
        <v>23</v>
      </c>
      <c r="E273" s="4" t="s">
        <v>5</v>
      </c>
      <c r="G273" s="4" t="s">
        <v>24</v>
      </c>
      <c r="H273" s="4">
        <v>231083</v>
      </c>
      <c r="I273" s="4">
        <v>231721</v>
      </c>
      <c r="J273" s="4" t="s">
        <v>25</v>
      </c>
      <c r="O273" s="4" t="s">
        <v>799</v>
      </c>
      <c r="Q273" s="4" t="s">
        <v>800</v>
      </c>
      <c r="R273" s="4">
        <v>639</v>
      </c>
    </row>
    <row r="274" spans="1:20" ht="15.05" customHeight="1" x14ac:dyDescent="0.3">
      <c r="A274" s="4" t="s">
        <v>27</v>
      </c>
      <c r="B274" s="4" t="s">
        <v>28</v>
      </c>
      <c r="C274" s="4" t="s">
        <v>22</v>
      </c>
      <c r="D274" s="4" t="s">
        <v>23</v>
      </c>
      <c r="E274" s="4" t="s">
        <v>5</v>
      </c>
      <c r="G274" s="4" t="s">
        <v>24</v>
      </c>
      <c r="H274" s="4">
        <v>231083</v>
      </c>
      <c r="I274" s="4">
        <v>231721</v>
      </c>
      <c r="J274" s="4" t="s">
        <v>25</v>
      </c>
      <c r="K274" s="4" t="s">
        <v>801</v>
      </c>
      <c r="N274" s="4" t="s">
        <v>802</v>
      </c>
      <c r="O274" s="4" t="s">
        <v>799</v>
      </c>
      <c r="Q274" s="4" t="s">
        <v>800</v>
      </c>
      <c r="R274" s="4">
        <v>639</v>
      </c>
      <c r="S274" s="4">
        <v>212</v>
      </c>
      <c r="T274" s="4" t="s">
        <v>803</v>
      </c>
    </row>
    <row r="275" spans="1:20" ht="15.05" hidden="1" customHeight="1" x14ac:dyDescent="0.3">
      <c r="A275" s="4" t="s">
        <v>20</v>
      </c>
      <c r="B275" s="4" t="s">
        <v>21</v>
      </c>
      <c r="C275" s="4" t="s">
        <v>22</v>
      </c>
      <c r="D275" s="4" t="s">
        <v>23</v>
      </c>
      <c r="E275" s="4" t="s">
        <v>5</v>
      </c>
      <c r="G275" s="4" t="s">
        <v>24</v>
      </c>
      <c r="H275" s="4">
        <v>231739</v>
      </c>
      <c r="I275" s="4">
        <v>233151</v>
      </c>
      <c r="J275" s="4" t="s">
        <v>25</v>
      </c>
      <c r="O275" s="4" t="s">
        <v>804</v>
      </c>
      <c r="Q275" s="4" t="s">
        <v>805</v>
      </c>
      <c r="R275" s="4">
        <v>1413</v>
      </c>
    </row>
    <row r="276" spans="1:20" ht="15.05" customHeight="1" x14ac:dyDescent="0.3">
      <c r="A276" s="4" t="s">
        <v>27</v>
      </c>
      <c r="B276" s="4" t="s">
        <v>28</v>
      </c>
      <c r="C276" s="4" t="s">
        <v>22</v>
      </c>
      <c r="D276" s="4" t="s">
        <v>23</v>
      </c>
      <c r="E276" s="4" t="s">
        <v>5</v>
      </c>
      <c r="G276" s="4" t="s">
        <v>24</v>
      </c>
      <c r="H276" s="4">
        <v>231739</v>
      </c>
      <c r="I276" s="4">
        <v>233151</v>
      </c>
      <c r="J276" s="4" t="s">
        <v>25</v>
      </c>
      <c r="K276" s="4" t="s">
        <v>806</v>
      </c>
      <c r="N276" s="4" t="s">
        <v>807</v>
      </c>
      <c r="O276" s="4" t="s">
        <v>804</v>
      </c>
      <c r="Q276" s="4" t="s">
        <v>805</v>
      </c>
      <c r="R276" s="4">
        <v>1413</v>
      </c>
      <c r="S276" s="4">
        <v>470</v>
      </c>
      <c r="T276" s="4" t="s">
        <v>808</v>
      </c>
    </row>
    <row r="277" spans="1:20" ht="15.05" hidden="1" customHeight="1" x14ac:dyDescent="0.3">
      <c r="A277" s="4" t="s">
        <v>20</v>
      </c>
      <c r="B277" s="4" t="s">
        <v>21</v>
      </c>
      <c r="C277" s="4" t="s">
        <v>22</v>
      </c>
      <c r="D277" s="4" t="s">
        <v>23</v>
      </c>
      <c r="E277" s="4" t="s">
        <v>5</v>
      </c>
      <c r="G277" s="4" t="s">
        <v>24</v>
      </c>
      <c r="H277" s="4">
        <v>233163</v>
      </c>
      <c r="I277" s="4">
        <v>234494</v>
      </c>
      <c r="J277" s="4" t="s">
        <v>25</v>
      </c>
      <c r="O277" s="4" t="s">
        <v>809</v>
      </c>
      <c r="Q277" s="4" t="s">
        <v>810</v>
      </c>
      <c r="R277" s="4">
        <v>1332</v>
      </c>
    </row>
    <row r="278" spans="1:20" ht="15.05" customHeight="1" x14ac:dyDescent="0.3">
      <c r="A278" s="4" t="s">
        <v>27</v>
      </c>
      <c r="B278" s="4" t="s">
        <v>28</v>
      </c>
      <c r="C278" s="4" t="s">
        <v>22</v>
      </c>
      <c r="D278" s="4" t="s">
        <v>23</v>
      </c>
      <c r="E278" s="4" t="s">
        <v>5</v>
      </c>
      <c r="G278" s="4" t="s">
        <v>24</v>
      </c>
      <c r="H278" s="4">
        <v>233163</v>
      </c>
      <c r="I278" s="4">
        <v>234494</v>
      </c>
      <c r="J278" s="4" t="s">
        <v>25</v>
      </c>
      <c r="K278" s="4" t="s">
        <v>811</v>
      </c>
      <c r="N278" s="4" t="s">
        <v>812</v>
      </c>
      <c r="O278" s="4" t="s">
        <v>809</v>
      </c>
      <c r="Q278" s="4" t="s">
        <v>810</v>
      </c>
      <c r="R278" s="4">
        <v>1332</v>
      </c>
      <c r="S278" s="4">
        <v>443</v>
      </c>
      <c r="T278" s="4" t="s">
        <v>813</v>
      </c>
    </row>
    <row r="279" spans="1:20" ht="15.05" hidden="1" customHeight="1" x14ac:dyDescent="0.3">
      <c r="A279" s="4" t="s">
        <v>20</v>
      </c>
      <c r="B279" s="4" t="s">
        <v>21</v>
      </c>
      <c r="C279" s="4" t="s">
        <v>22</v>
      </c>
      <c r="D279" s="4" t="s">
        <v>23</v>
      </c>
      <c r="E279" s="4" t="s">
        <v>5</v>
      </c>
      <c r="G279" s="4" t="s">
        <v>24</v>
      </c>
      <c r="H279" s="4">
        <v>235211</v>
      </c>
      <c r="I279" s="4">
        <v>235678</v>
      </c>
      <c r="J279" s="4" t="s">
        <v>25</v>
      </c>
      <c r="Q279" s="4" t="s">
        <v>814</v>
      </c>
      <c r="R279" s="4">
        <v>468</v>
      </c>
    </row>
    <row r="280" spans="1:20" ht="15.05" customHeight="1" x14ac:dyDescent="0.3">
      <c r="A280" s="4" t="s">
        <v>27</v>
      </c>
      <c r="B280" s="4" t="s">
        <v>28</v>
      </c>
      <c r="C280" s="4" t="s">
        <v>22</v>
      </c>
      <c r="D280" s="4" t="s">
        <v>23</v>
      </c>
      <c r="E280" s="4" t="s">
        <v>5</v>
      </c>
      <c r="G280" s="4" t="s">
        <v>24</v>
      </c>
      <c r="H280" s="4">
        <v>235211</v>
      </c>
      <c r="I280" s="4">
        <v>235678</v>
      </c>
      <c r="J280" s="4" t="s">
        <v>25</v>
      </c>
      <c r="K280" s="4" t="s">
        <v>815</v>
      </c>
      <c r="N280" s="4" t="s">
        <v>53</v>
      </c>
      <c r="Q280" s="4" t="s">
        <v>814</v>
      </c>
      <c r="R280" s="4">
        <v>468</v>
      </c>
      <c r="S280" s="4">
        <v>155</v>
      </c>
      <c r="T280" s="4" t="s">
        <v>816</v>
      </c>
    </row>
    <row r="281" spans="1:20" ht="15.05" hidden="1" customHeight="1" x14ac:dyDescent="0.3">
      <c r="A281" s="4" t="s">
        <v>20</v>
      </c>
      <c r="B281" s="4" t="s">
        <v>21</v>
      </c>
      <c r="C281" s="4" t="s">
        <v>22</v>
      </c>
      <c r="D281" s="4" t="s">
        <v>23</v>
      </c>
      <c r="E281" s="4" t="s">
        <v>5</v>
      </c>
      <c r="G281" s="4" t="s">
        <v>24</v>
      </c>
      <c r="H281" s="4">
        <v>235681</v>
      </c>
      <c r="I281" s="4">
        <v>236943</v>
      </c>
      <c r="J281" s="4" t="s">
        <v>25</v>
      </c>
      <c r="Q281" s="4" t="s">
        <v>817</v>
      </c>
      <c r="R281" s="4">
        <v>1263</v>
      </c>
    </row>
    <row r="282" spans="1:20" ht="15.05" customHeight="1" x14ac:dyDescent="0.3">
      <c r="A282" s="4" t="s">
        <v>27</v>
      </c>
      <c r="B282" s="4" t="s">
        <v>28</v>
      </c>
      <c r="C282" s="4" t="s">
        <v>22</v>
      </c>
      <c r="D282" s="4" t="s">
        <v>23</v>
      </c>
      <c r="E282" s="4" t="s">
        <v>5</v>
      </c>
      <c r="G282" s="4" t="s">
        <v>24</v>
      </c>
      <c r="H282" s="4">
        <v>235681</v>
      </c>
      <c r="I282" s="4">
        <v>236943</v>
      </c>
      <c r="J282" s="4" t="s">
        <v>25</v>
      </c>
      <c r="K282" s="4" t="s">
        <v>818</v>
      </c>
      <c r="N282" s="4" t="s">
        <v>819</v>
      </c>
      <c r="Q282" s="4" t="s">
        <v>817</v>
      </c>
      <c r="R282" s="4">
        <v>1263</v>
      </c>
      <c r="S282" s="4">
        <v>420</v>
      </c>
      <c r="T282" s="4" t="s">
        <v>820</v>
      </c>
    </row>
    <row r="283" spans="1:20" ht="15.05" hidden="1" customHeight="1" x14ac:dyDescent="0.3">
      <c r="A283" s="4" t="s">
        <v>20</v>
      </c>
      <c r="B283" s="4" t="s">
        <v>21</v>
      </c>
      <c r="C283" s="4" t="s">
        <v>22</v>
      </c>
      <c r="D283" s="4" t="s">
        <v>23</v>
      </c>
      <c r="E283" s="4" t="s">
        <v>5</v>
      </c>
      <c r="G283" s="4" t="s">
        <v>24</v>
      </c>
      <c r="H283" s="4">
        <v>237064</v>
      </c>
      <c r="I283" s="4">
        <v>240111</v>
      </c>
      <c r="J283" s="4" t="s">
        <v>25</v>
      </c>
      <c r="Q283" s="4" t="s">
        <v>821</v>
      </c>
      <c r="R283" s="4">
        <v>3048</v>
      </c>
    </row>
    <row r="284" spans="1:20" ht="15.05" customHeight="1" x14ac:dyDescent="0.3">
      <c r="A284" s="4" t="s">
        <v>27</v>
      </c>
      <c r="B284" s="4" t="s">
        <v>28</v>
      </c>
      <c r="C284" s="4" t="s">
        <v>22</v>
      </c>
      <c r="D284" s="4" t="s">
        <v>23</v>
      </c>
      <c r="E284" s="4" t="s">
        <v>5</v>
      </c>
      <c r="G284" s="4" t="s">
        <v>24</v>
      </c>
      <c r="H284" s="4">
        <v>237064</v>
      </c>
      <c r="I284" s="4">
        <v>240111</v>
      </c>
      <c r="J284" s="4" t="s">
        <v>25</v>
      </c>
      <c r="K284" s="4" t="s">
        <v>822</v>
      </c>
      <c r="N284" s="4" t="s">
        <v>823</v>
      </c>
      <c r="Q284" s="4" t="s">
        <v>821</v>
      </c>
      <c r="R284" s="4">
        <v>3048</v>
      </c>
      <c r="S284" s="4">
        <v>1015</v>
      </c>
      <c r="T284" s="4" t="s">
        <v>824</v>
      </c>
    </row>
    <row r="285" spans="1:20" ht="15.05" hidden="1" customHeight="1" x14ac:dyDescent="0.3">
      <c r="A285" s="4" t="s">
        <v>20</v>
      </c>
      <c r="B285" s="4" t="s">
        <v>21</v>
      </c>
      <c r="C285" s="4" t="s">
        <v>22</v>
      </c>
      <c r="D285" s="4" t="s">
        <v>23</v>
      </c>
      <c r="E285" s="4" t="s">
        <v>5</v>
      </c>
      <c r="G285" s="4" t="s">
        <v>24</v>
      </c>
      <c r="H285" s="4">
        <v>240186</v>
      </c>
      <c r="I285" s="4">
        <v>240689</v>
      </c>
      <c r="J285" s="4" t="s">
        <v>25</v>
      </c>
      <c r="Q285" s="4" t="s">
        <v>825</v>
      </c>
      <c r="R285" s="4">
        <v>504</v>
      </c>
    </row>
    <row r="286" spans="1:20" ht="15.05" customHeight="1" x14ac:dyDescent="0.3">
      <c r="A286" s="4" t="s">
        <v>27</v>
      </c>
      <c r="B286" s="4" t="s">
        <v>28</v>
      </c>
      <c r="C286" s="4" t="s">
        <v>22</v>
      </c>
      <c r="D286" s="4" t="s">
        <v>23</v>
      </c>
      <c r="E286" s="4" t="s">
        <v>5</v>
      </c>
      <c r="G286" s="4" t="s">
        <v>24</v>
      </c>
      <c r="H286" s="4">
        <v>240186</v>
      </c>
      <c r="I286" s="4">
        <v>240689</v>
      </c>
      <c r="J286" s="4" t="s">
        <v>25</v>
      </c>
      <c r="K286" s="4" t="s">
        <v>826</v>
      </c>
      <c r="N286" s="4" t="s">
        <v>53</v>
      </c>
      <c r="Q286" s="4" t="s">
        <v>825</v>
      </c>
      <c r="R286" s="4">
        <v>504</v>
      </c>
      <c r="S286" s="4">
        <v>167</v>
      </c>
      <c r="T286" s="4" t="s">
        <v>827</v>
      </c>
    </row>
    <row r="287" spans="1:20" ht="15.05" hidden="1" customHeight="1" x14ac:dyDescent="0.3">
      <c r="A287" s="4" t="s">
        <v>20</v>
      </c>
      <c r="B287" s="4" t="s">
        <v>21</v>
      </c>
      <c r="C287" s="4" t="s">
        <v>22</v>
      </c>
      <c r="D287" s="4" t="s">
        <v>23</v>
      </c>
      <c r="E287" s="4" t="s">
        <v>5</v>
      </c>
      <c r="G287" s="4" t="s">
        <v>24</v>
      </c>
      <c r="H287" s="4">
        <v>240692</v>
      </c>
      <c r="I287" s="4">
        <v>242149</v>
      </c>
      <c r="J287" s="4" t="s">
        <v>25</v>
      </c>
      <c r="Q287" s="4" t="s">
        <v>828</v>
      </c>
      <c r="R287" s="4">
        <v>1458</v>
      </c>
    </row>
    <row r="288" spans="1:20" ht="15.05" customHeight="1" x14ac:dyDescent="0.3">
      <c r="A288" s="4" t="s">
        <v>27</v>
      </c>
      <c r="B288" s="4" t="s">
        <v>28</v>
      </c>
      <c r="C288" s="4" t="s">
        <v>22</v>
      </c>
      <c r="D288" s="4" t="s">
        <v>23</v>
      </c>
      <c r="E288" s="4" t="s">
        <v>5</v>
      </c>
      <c r="G288" s="4" t="s">
        <v>24</v>
      </c>
      <c r="H288" s="4">
        <v>240692</v>
      </c>
      <c r="I288" s="4">
        <v>242149</v>
      </c>
      <c r="J288" s="4" t="s">
        <v>25</v>
      </c>
      <c r="K288" s="4" t="s">
        <v>829</v>
      </c>
      <c r="N288" s="4" t="s">
        <v>830</v>
      </c>
      <c r="Q288" s="4" t="s">
        <v>828</v>
      </c>
      <c r="R288" s="4">
        <v>1458</v>
      </c>
      <c r="S288" s="4">
        <v>485</v>
      </c>
      <c r="T288" s="4" t="s">
        <v>831</v>
      </c>
    </row>
    <row r="289" spans="1:20" ht="15.05" hidden="1" customHeight="1" x14ac:dyDescent="0.3">
      <c r="A289" s="4" t="s">
        <v>20</v>
      </c>
      <c r="B289" s="4" t="s">
        <v>21</v>
      </c>
      <c r="C289" s="4" t="s">
        <v>22</v>
      </c>
      <c r="D289" s="4" t="s">
        <v>23</v>
      </c>
      <c r="E289" s="4" t="s">
        <v>5</v>
      </c>
      <c r="G289" s="4" t="s">
        <v>24</v>
      </c>
      <c r="H289" s="4">
        <v>242149</v>
      </c>
      <c r="I289" s="4">
        <v>242895</v>
      </c>
      <c r="J289" s="4" t="s">
        <v>25</v>
      </c>
      <c r="Q289" s="4" t="s">
        <v>832</v>
      </c>
      <c r="R289" s="4">
        <v>747</v>
      </c>
    </row>
    <row r="290" spans="1:20" ht="15.05" customHeight="1" x14ac:dyDescent="0.3">
      <c r="A290" s="4" t="s">
        <v>27</v>
      </c>
      <c r="B290" s="4" t="s">
        <v>28</v>
      </c>
      <c r="C290" s="4" t="s">
        <v>22</v>
      </c>
      <c r="D290" s="4" t="s">
        <v>23</v>
      </c>
      <c r="E290" s="4" t="s">
        <v>5</v>
      </c>
      <c r="G290" s="4" t="s">
        <v>24</v>
      </c>
      <c r="H290" s="4">
        <v>242149</v>
      </c>
      <c r="I290" s="4">
        <v>242895</v>
      </c>
      <c r="J290" s="4" t="s">
        <v>25</v>
      </c>
      <c r="K290" s="4" t="s">
        <v>833</v>
      </c>
      <c r="N290" s="4" t="s">
        <v>64</v>
      </c>
      <c r="Q290" s="4" t="s">
        <v>832</v>
      </c>
      <c r="R290" s="4">
        <v>747</v>
      </c>
      <c r="S290" s="4">
        <v>248</v>
      </c>
      <c r="T290" s="4" t="s">
        <v>834</v>
      </c>
    </row>
    <row r="291" spans="1:20" ht="15.05" hidden="1" customHeight="1" x14ac:dyDescent="0.3">
      <c r="A291" s="4" t="s">
        <v>20</v>
      </c>
      <c r="B291" s="4" t="s">
        <v>21</v>
      </c>
      <c r="C291" s="4" t="s">
        <v>22</v>
      </c>
      <c r="D291" s="4" t="s">
        <v>23</v>
      </c>
      <c r="E291" s="4" t="s">
        <v>5</v>
      </c>
      <c r="G291" s="4" t="s">
        <v>24</v>
      </c>
      <c r="H291" s="4">
        <v>242919</v>
      </c>
      <c r="I291" s="4">
        <v>243671</v>
      </c>
      <c r="J291" s="4" t="s">
        <v>25</v>
      </c>
      <c r="Q291" s="4" t="s">
        <v>835</v>
      </c>
      <c r="R291" s="4">
        <v>753</v>
      </c>
    </row>
    <row r="292" spans="1:20" ht="15.05" customHeight="1" x14ac:dyDescent="0.3">
      <c r="A292" s="4" t="s">
        <v>27</v>
      </c>
      <c r="B292" s="4" t="s">
        <v>28</v>
      </c>
      <c r="C292" s="4" t="s">
        <v>22</v>
      </c>
      <c r="D292" s="4" t="s">
        <v>23</v>
      </c>
      <c r="E292" s="4" t="s">
        <v>5</v>
      </c>
      <c r="G292" s="4" t="s">
        <v>24</v>
      </c>
      <c r="H292" s="4">
        <v>242919</v>
      </c>
      <c r="I292" s="4">
        <v>243671</v>
      </c>
      <c r="J292" s="4" t="s">
        <v>25</v>
      </c>
      <c r="K292" s="4" t="s">
        <v>836</v>
      </c>
      <c r="N292" s="4" t="s">
        <v>837</v>
      </c>
      <c r="Q292" s="4" t="s">
        <v>835</v>
      </c>
      <c r="R292" s="4">
        <v>753</v>
      </c>
      <c r="S292" s="4">
        <v>250</v>
      </c>
      <c r="T292" s="4" t="s">
        <v>838</v>
      </c>
    </row>
    <row r="293" spans="1:20" ht="15.05" hidden="1" customHeight="1" x14ac:dyDescent="0.3">
      <c r="A293" s="4" t="s">
        <v>20</v>
      </c>
      <c r="B293" s="4" t="s">
        <v>21</v>
      </c>
      <c r="C293" s="4" t="s">
        <v>22</v>
      </c>
      <c r="D293" s="4" t="s">
        <v>23</v>
      </c>
      <c r="E293" s="4" t="s">
        <v>5</v>
      </c>
      <c r="G293" s="4" t="s">
        <v>24</v>
      </c>
      <c r="H293" s="4">
        <v>243668</v>
      </c>
      <c r="I293" s="4">
        <v>245023</v>
      </c>
      <c r="J293" s="4" t="s">
        <v>25</v>
      </c>
      <c r="Q293" s="4" t="s">
        <v>839</v>
      </c>
      <c r="R293" s="4">
        <v>1356</v>
      </c>
    </row>
    <row r="294" spans="1:20" ht="15.05" customHeight="1" x14ac:dyDescent="0.3">
      <c r="A294" s="4" t="s">
        <v>27</v>
      </c>
      <c r="B294" s="4" t="s">
        <v>28</v>
      </c>
      <c r="C294" s="4" t="s">
        <v>22</v>
      </c>
      <c r="D294" s="4" t="s">
        <v>23</v>
      </c>
      <c r="E294" s="4" t="s">
        <v>5</v>
      </c>
      <c r="G294" s="4" t="s">
        <v>24</v>
      </c>
      <c r="H294" s="4">
        <v>243668</v>
      </c>
      <c r="I294" s="4">
        <v>245023</v>
      </c>
      <c r="J294" s="4" t="s">
        <v>25</v>
      </c>
      <c r="K294" s="4" t="s">
        <v>840</v>
      </c>
      <c r="N294" s="4" t="s">
        <v>841</v>
      </c>
      <c r="Q294" s="4" t="s">
        <v>839</v>
      </c>
      <c r="R294" s="4">
        <v>1356</v>
      </c>
      <c r="S294" s="4">
        <v>451</v>
      </c>
      <c r="T294" s="4" t="s">
        <v>842</v>
      </c>
    </row>
    <row r="295" spans="1:20" ht="15.05" hidden="1" customHeight="1" x14ac:dyDescent="0.3">
      <c r="A295" s="4" t="s">
        <v>20</v>
      </c>
      <c r="B295" s="4" t="s">
        <v>21</v>
      </c>
      <c r="C295" s="4" t="s">
        <v>22</v>
      </c>
      <c r="D295" s="4" t="s">
        <v>23</v>
      </c>
      <c r="E295" s="4" t="s">
        <v>5</v>
      </c>
      <c r="G295" s="4" t="s">
        <v>24</v>
      </c>
      <c r="H295" s="4">
        <v>245035</v>
      </c>
      <c r="I295" s="4">
        <v>246246</v>
      </c>
      <c r="J295" s="4" t="s">
        <v>25</v>
      </c>
      <c r="Q295" s="4" t="s">
        <v>843</v>
      </c>
      <c r="R295" s="4">
        <v>1212</v>
      </c>
    </row>
    <row r="296" spans="1:20" ht="15.05" customHeight="1" x14ac:dyDescent="0.3">
      <c r="A296" s="4" t="s">
        <v>27</v>
      </c>
      <c r="B296" s="4" t="s">
        <v>28</v>
      </c>
      <c r="C296" s="4" t="s">
        <v>22</v>
      </c>
      <c r="D296" s="4" t="s">
        <v>23</v>
      </c>
      <c r="E296" s="4" t="s">
        <v>5</v>
      </c>
      <c r="G296" s="4" t="s">
        <v>24</v>
      </c>
      <c r="H296" s="4">
        <v>245035</v>
      </c>
      <c r="I296" s="4">
        <v>246246</v>
      </c>
      <c r="J296" s="4" t="s">
        <v>25</v>
      </c>
      <c r="K296" s="4" t="s">
        <v>844</v>
      </c>
      <c r="N296" s="4" t="s">
        <v>845</v>
      </c>
      <c r="Q296" s="4" t="s">
        <v>843</v>
      </c>
      <c r="R296" s="4">
        <v>1212</v>
      </c>
      <c r="S296" s="4">
        <v>403</v>
      </c>
      <c r="T296" s="4" t="s">
        <v>846</v>
      </c>
    </row>
    <row r="297" spans="1:20" ht="15.05" hidden="1" customHeight="1" x14ac:dyDescent="0.3">
      <c r="A297" s="4" t="s">
        <v>20</v>
      </c>
      <c r="B297" s="4" t="s">
        <v>21</v>
      </c>
      <c r="C297" s="4" t="s">
        <v>22</v>
      </c>
      <c r="D297" s="4" t="s">
        <v>23</v>
      </c>
      <c r="E297" s="4" t="s">
        <v>5</v>
      </c>
      <c r="G297" s="4" t="s">
        <v>24</v>
      </c>
      <c r="H297" s="4">
        <v>246538</v>
      </c>
      <c r="I297" s="4">
        <v>246858</v>
      </c>
      <c r="J297" s="4" t="s">
        <v>25</v>
      </c>
      <c r="Q297" s="4" t="s">
        <v>847</v>
      </c>
      <c r="R297" s="4">
        <v>321</v>
      </c>
    </row>
    <row r="298" spans="1:20" ht="15.05" customHeight="1" x14ac:dyDescent="0.3">
      <c r="A298" s="4" t="s">
        <v>27</v>
      </c>
      <c r="B298" s="4" t="s">
        <v>28</v>
      </c>
      <c r="C298" s="4" t="s">
        <v>22</v>
      </c>
      <c r="D298" s="4" t="s">
        <v>23</v>
      </c>
      <c r="E298" s="4" t="s">
        <v>5</v>
      </c>
      <c r="G298" s="4" t="s">
        <v>24</v>
      </c>
      <c r="H298" s="4">
        <v>246538</v>
      </c>
      <c r="I298" s="4">
        <v>246858</v>
      </c>
      <c r="J298" s="4" t="s">
        <v>25</v>
      </c>
      <c r="K298" s="4" t="s">
        <v>848</v>
      </c>
      <c r="N298" s="4" t="s">
        <v>53</v>
      </c>
      <c r="Q298" s="4" t="s">
        <v>847</v>
      </c>
      <c r="R298" s="4">
        <v>321</v>
      </c>
      <c r="S298" s="4">
        <v>106</v>
      </c>
      <c r="T298" s="4" t="s">
        <v>849</v>
      </c>
    </row>
    <row r="299" spans="1:20" ht="15.05" hidden="1" customHeight="1" x14ac:dyDescent="0.3">
      <c r="A299" s="4" t="s">
        <v>20</v>
      </c>
      <c r="B299" s="4" t="s">
        <v>21</v>
      </c>
      <c r="C299" s="4" t="s">
        <v>22</v>
      </c>
      <c r="D299" s="4" t="s">
        <v>23</v>
      </c>
      <c r="E299" s="4" t="s">
        <v>5</v>
      </c>
      <c r="G299" s="4" t="s">
        <v>24</v>
      </c>
      <c r="H299" s="4">
        <v>258451</v>
      </c>
      <c r="I299" s="4">
        <v>259005</v>
      </c>
      <c r="J299" s="4" t="s">
        <v>25</v>
      </c>
      <c r="Q299" s="4" t="s">
        <v>874</v>
      </c>
      <c r="R299" s="4">
        <v>555</v>
      </c>
    </row>
    <row r="300" spans="1:20" ht="15.05" customHeight="1" x14ac:dyDescent="0.3">
      <c r="A300" s="4" t="s">
        <v>27</v>
      </c>
      <c r="B300" s="4" t="s">
        <v>28</v>
      </c>
      <c r="C300" s="4" t="s">
        <v>22</v>
      </c>
      <c r="D300" s="4" t="s">
        <v>23</v>
      </c>
      <c r="E300" s="4" t="s">
        <v>5</v>
      </c>
      <c r="G300" s="4" t="s">
        <v>24</v>
      </c>
      <c r="H300" s="4">
        <v>258451</v>
      </c>
      <c r="I300" s="4">
        <v>259005</v>
      </c>
      <c r="J300" s="4" t="s">
        <v>25</v>
      </c>
      <c r="K300" s="4" t="s">
        <v>875</v>
      </c>
      <c r="N300" s="4" t="s">
        <v>233</v>
      </c>
      <c r="Q300" s="4" t="s">
        <v>874</v>
      </c>
      <c r="R300" s="4">
        <v>555</v>
      </c>
      <c r="S300" s="4">
        <v>184</v>
      </c>
      <c r="T300" s="4" t="s">
        <v>876</v>
      </c>
    </row>
    <row r="301" spans="1:20" ht="15.05" hidden="1" customHeight="1" x14ac:dyDescent="0.3">
      <c r="A301" s="4" t="s">
        <v>20</v>
      </c>
      <c r="B301" s="4" t="s">
        <v>21</v>
      </c>
      <c r="C301" s="4" t="s">
        <v>22</v>
      </c>
      <c r="D301" s="4" t="s">
        <v>23</v>
      </c>
      <c r="E301" s="4" t="s">
        <v>5</v>
      </c>
      <c r="G301" s="4" t="s">
        <v>24</v>
      </c>
      <c r="H301" s="4">
        <v>259129</v>
      </c>
      <c r="I301" s="4">
        <v>261333</v>
      </c>
      <c r="J301" s="4" t="s">
        <v>25</v>
      </c>
      <c r="Q301" s="4" t="s">
        <v>877</v>
      </c>
      <c r="R301" s="4">
        <v>2205</v>
      </c>
    </row>
    <row r="302" spans="1:20" ht="15.05" customHeight="1" x14ac:dyDescent="0.3">
      <c r="A302" s="4" t="s">
        <v>27</v>
      </c>
      <c r="B302" s="4" t="s">
        <v>28</v>
      </c>
      <c r="C302" s="4" t="s">
        <v>22</v>
      </c>
      <c r="D302" s="4" t="s">
        <v>23</v>
      </c>
      <c r="E302" s="4" t="s">
        <v>5</v>
      </c>
      <c r="G302" s="4" t="s">
        <v>24</v>
      </c>
      <c r="H302" s="4">
        <v>259129</v>
      </c>
      <c r="I302" s="4">
        <v>261333</v>
      </c>
      <c r="J302" s="4" t="s">
        <v>25</v>
      </c>
      <c r="K302" s="4" t="s">
        <v>878</v>
      </c>
      <c r="N302" s="4" t="s">
        <v>879</v>
      </c>
      <c r="Q302" s="4" t="s">
        <v>877</v>
      </c>
      <c r="R302" s="4">
        <v>2205</v>
      </c>
      <c r="S302" s="4">
        <v>734</v>
      </c>
      <c r="T302" s="4" t="s">
        <v>880</v>
      </c>
    </row>
    <row r="303" spans="1:20" ht="15.05" hidden="1" customHeight="1" x14ac:dyDescent="0.3">
      <c r="A303" s="4" t="s">
        <v>20</v>
      </c>
      <c r="B303" s="4" t="s">
        <v>21</v>
      </c>
      <c r="C303" s="4" t="s">
        <v>22</v>
      </c>
      <c r="D303" s="4" t="s">
        <v>23</v>
      </c>
      <c r="E303" s="4" t="s">
        <v>5</v>
      </c>
      <c r="G303" s="4" t="s">
        <v>24</v>
      </c>
      <c r="H303" s="4">
        <v>261582</v>
      </c>
      <c r="I303" s="4">
        <v>262907</v>
      </c>
      <c r="J303" s="4" t="s">
        <v>25</v>
      </c>
      <c r="Q303" s="4" t="s">
        <v>881</v>
      </c>
      <c r="R303" s="4">
        <v>1326</v>
      </c>
    </row>
    <row r="304" spans="1:20" ht="15.05" customHeight="1" x14ac:dyDescent="0.3">
      <c r="A304" s="4" t="s">
        <v>27</v>
      </c>
      <c r="B304" s="4" t="s">
        <v>28</v>
      </c>
      <c r="C304" s="4" t="s">
        <v>22</v>
      </c>
      <c r="D304" s="4" t="s">
        <v>23</v>
      </c>
      <c r="E304" s="4" t="s">
        <v>5</v>
      </c>
      <c r="G304" s="4" t="s">
        <v>24</v>
      </c>
      <c r="H304" s="4">
        <v>261582</v>
      </c>
      <c r="I304" s="4">
        <v>262907</v>
      </c>
      <c r="J304" s="4" t="s">
        <v>25</v>
      </c>
      <c r="K304" s="4" t="s">
        <v>882</v>
      </c>
      <c r="N304" s="4" t="s">
        <v>38</v>
      </c>
      <c r="Q304" s="4" t="s">
        <v>881</v>
      </c>
      <c r="R304" s="4">
        <v>1326</v>
      </c>
      <c r="S304" s="4">
        <v>441</v>
      </c>
      <c r="T304" s="4" t="s">
        <v>883</v>
      </c>
    </row>
    <row r="305" spans="1:20" ht="15.05" hidden="1" customHeight="1" x14ac:dyDescent="0.3">
      <c r="A305" s="4" t="s">
        <v>20</v>
      </c>
      <c r="B305" s="4" t="s">
        <v>21</v>
      </c>
      <c r="C305" s="4" t="s">
        <v>22</v>
      </c>
      <c r="D305" s="4" t="s">
        <v>23</v>
      </c>
      <c r="E305" s="4" t="s">
        <v>5</v>
      </c>
      <c r="G305" s="4" t="s">
        <v>24</v>
      </c>
      <c r="H305" s="4">
        <v>263354</v>
      </c>
      <c r="I305" s="4">
        <v>263959</v>
      </c>
      <c r="J305" s="4" t="s">
        <v>25</v>
      </c>
      <c r="O305" s="4" t="s">
        <v>887</v>
      </c>
      <c r="Q305" s="4" t="s">
        <v>888</v>
      </c>
      <c r="R305" s="4">
        <v>606</v>
      </c>
    </row>
    <row r="306" spans="1:20" ht="15.05" customHeight="1" x14ac:dyDescent="0.3">
      <c r="A306" s="4" t="s">
        <v>27</v>
      </c>
      <c r="B306" s="4" t="s">
        <v>28</v>
      </c>
      <c r="C306" s="4" t="s">
        <v>22</v>
      </c>
      <c r="D306" s="4" t="s">
        <v>23</v>
      </c>
      <c r="E306" s="4" t="s">
        <v>5</v>
      </c>
      <c r="G306" s="4" t="s">
        <v>24</v>
      </c>
      <c r="H306" s="4">
        <v>263354</v>
      </c>
      <c r="I306" s="4">
        <v>263959</v>
      </c>
      <c r="J306" s="4" t="s">
        <v>25</v>
      </c>
      <c r="K306" s="4" t="s">
        <v>889</v>
      </c>
      <c r="N306" s="4" t="s">
        <v>890</v>
      </c>
      <c r="O306" s="4" t="s">
        <v>887</v>
      </c>
      <c r="Q306" s="4" t="s">
        <v>888</v>
      </c>
      <c r="R306" s="4">
        <v>606</v>
      </c>
      <c r="S306" s="4">
        <v>201</v>
      </c>
      <c r="T306" s="4" t="s">
        <v>891</v>
      </c>
    </row>
    <row r="307" spans="1:20" ht="15.05" hidden="1" customHeight="1" x14ac:dyDescent="0.3">
      <c r="A307" s="4" t="s">
        <v>20</v>
      </c>
      <c r="B307" s="4" t="s">
        <v>21</v>
      </c>
      <c r="C307" s="4" t="s">
        <v>22</v>
      </c>
      <c r="D307" s="4" t="s">
        <v>23</v>
      </c>
      <c r="E307" s="4" t="s">
        <v>5</v>
      </c>
      <c r="G307" s="4" t="s">
        <v>24</v>
      </c>
      <c r="H307" s="4">
        <v>265179</v>
      </c>
      <c r="I307" s="4">
        <v>266693</v>
      </c>
      <c r="J307" s="4" t="s">
        <v>25</v>
      </c>
      <c r="O307" s="4" t="s">
        <v>896</v>
      </c>
      <c r="Q307" s="4" t="s">
        <v>897</v>
      </c>
      <c r="R307" s="4">
        <v>1515</v>
      </c>
    </row>
    <row r="308" spans="1:20" ht="15.05" customHeight="1" x14ac:dyDescent="0.3">
      <c r="A308" s="4" t="s">
        <v>27</v>
      </c>
      <c r="B308" s="4" t="s">
        <v>28</v>
      </c>
      <c r="C308" s="4" t="s">
        <v>22</v>
      </c>
      <c r="D308" s="4" t="s">
        <v>23</v>
      </c>
      <c r="E308" s="4" t="s">
        <v>5</v>
      </c>
      <c r="G308" s="4" t="s">
        <v>24</v>
      </c>
      <c r="H308" s="4">
        <v>265179</v>
      </c>
      <c r="I308" s="4">
        <v>266693</v>
      </c>
      <c r="J308" s="4" t="s">
        <v>25</v>
      </c>
      <c r="K308" s="4" t="s">
        <v>898</v>
      </c>
      <c r="N308" s="4" t="s">
        <v>899</v>
      </c>
      <c r="O308" s="4" t="s">
        <v>896</v>
      </c>
      <c r="Q308" s="4" t="s">
        <v>897</v>
      </c>
      <c r="R308" s="4">
        <v>1515</v>
      </c>
      <c r="S308" s="4">
        <v>504</v>
      </c>
      <c r="T308" s="4" t="s">
        <v>900</v>
      </c>
    </row>
    <row r="309" spans="1:20" ht="15.05" hidden="1" customHeight="1" x14ac:dyDescent="0.3">
      <c r="A309" s="4" t="s">
        <v>20</v>
      </c>
      <c r="B309" s="4" t="s">
        <v>21</v>
      </c>
      <c r="C309" s="4" t="s">
        <v>22</v>
      </c>
      <c r="D309" s="4" t="s">
        <v>23</v>
      </c>
      <c r="E309" s="4" t="s">
        <v>5</v>
      </c>
      <c r="G309" s="4" t="s">
        <v>24</v>
      </c>
      <c r="H309" s="4">
        <v>266842</v>
      </c>
      <c r="I309" s="4">
        <v>267936</v>
      </c>
      <c r="J309" s="4" t="s">
        <v>25</v>
      </c>
      <c r="Q309" s="4" t="s">
        <v>901</v>
      </c>
      <c r="R309" s="4">
        <v>1095</v>
      </c>
    </row>
    <row r="310" spans="1:20" ht="15.05" customHeight="1" x14ac:dyDescent="0.3">
      <c r="A310" s="4" t="s">
        <v>27</v>
      </c>
      <c r="B310" s="4" t="s">
        <v>28</v>
      </c>
      <c r="C310" s="4" t="s">
        <v>22</v>
      </c>
      <c r="D310" s="4" t="s">
        <v>23</v>
      </c>
      <c r="E310" s="4" t="s">
        <v>5</v>
      </c>
      <c r="G310" s="4" t="s">
        <v>24</v>
      </c>
      <c r="H310" s="4">
        <v>266842</v>
      </c>
      <c r="I310" s="4">
        <v>267936</v>
      </c>
      <c r="J310" s="4" t="s">
        <v>25</v>
      </c>
      <c r="K310" s="4" t="s">
        <v>902</v>
      </c>
      <c r="N310" s="4" t="s">
        <v>903</v>
      </c>
      <c r="Q310" s="4" t="s">
        <v>901</v>
      </c>
      <c r="R310" s="4">
        <v>1095</v>
      </c>
      <c r="S310" s="4">
        <v>364</v>
      </c>
      <c r="T310" s="4" t="s">
        <v>904</v>
      </c>
    </row>
    <row r="311" spans="1:20" ht="15.05" hidden="1" customHeight="1" x14ac:dyDescent="0.3">
      <c r="A311" s="4" t="s">
        <v>20</v>
      </c>
      <c r="B311" s="4" t="s">
        <v>21</v>
      </c>
      <c r="C311" s="4" t="s">
        <v>22</v>
      </c>
      <c r="D311" s="4" t="s">
        <v>23</v>
      </c>
      <c r="E311" s="4" t="s">
        <v>5</v>
      </c>
      <c r="G311" s="4" t="s">
        <v>24</v>
      </c>
      <c r="H311" s="4">
        <v>267933</v>
      </c>
      <c r="I311" s="4">
        <v>269876</v>
      </c>
      <c r="J311" s="4" t="s">
        <v>25</v>
      </c>
      <c r="Q311" s="4" t="s">
        <v>905</v>
      </c>
      <c r="R311" s="4">
        <v>1944</v>
      </c>
    </row>
    <row r="312" spans="1:20" ht="15.05" customHeight="1" x14ac:dyDescent="0.3">
      <c r="A312" s="4" t="s">
        <v>27</v>
      </c>
      <c r="B312" s="4" t="s">
        <v>28</v>
      </c>
      <c r="C312" s="4" t="s">
        <v>22</v>
      </c>
      <c r="D312" s="4" t="s">
        <v>23</v>
      </c>
      <c r="E312" s="4" t="s">
        <v>5</v>
      </c>
      <c r="G312" s="4" t="s">
        <v>24</v>
      </c>
      <c r="H312" s="4">
        <v>267933</v>
      </c>
      <c r="I312" s="4">
        <v>269876</v>
      </c>
      <c r="J312" s="4" t="s">
        <v>25</v>
      </c>
      <c r="K312" s="4" t="s">
        <v>906</v>
      </c>
      <c r="N312" s="4" t="s">
        <v>907</v>
      </c>
      <c r="Q312" s="4" t="s">
        <v>905</v>
      </c>
      <c r="R312" s="4">
        <v>1944</v>
      </c>
      <c r="S312" s="4">
        <v>647</v>
      </c>
      <c r="T312" s="4" t="s">
        <v>908</v>
      </c>
    </row>
    <row r="313" spans="1:20" ht="15.05" hidden="1" customHeight="1" x14ac:dyDescent="0.3">
      <c r="A313" s="4" t="s">
        <v>20</v>
      </c>
      <c r="B313" s="4" t="s">
        <v>21</v>
      </c>
      <c r="C313" s="4" t="s">
        <v>22</v>
      </c>
      <c r="D313" s="4" t="s">
        <v>23</v>
      </c>
      <c r="E313" s="4" t="s">
        <v>5</v>
      </c>
      <c r="G313" s="4" t="s">
        <v>24</v>
      </c>
      <c r="H313" s="4">
        <v>270231</v>
      </c>
      <c r="I313" s="4">
        <v>270812</v>
      </c>
      <c r="J313" s="4" t="s">
        <v>25</v>
      </c>
      <c r="Q313" s="4" t="s">
        <v>909</v>
      </c>
      <c r="R313" s="4">
        <v>582</v>
      </c>
    </row>
    <row r="314" spans="1:20" ht="15.05" customHeight="1" x14ac:dyDescent="0.3">
      <c r="A314" s="4" t="s">
        <v>27</v>
      </c>
      <c r="B314" s="4" t="s">
        <v>28</v>
      </c>
      <c r="C314" s="4" t="s">
        <v>22</v>
      </c>
      <c r="D314" s="4" t="s">
        <v>23</v>
      </c>
      <c r="E314" s="4" t="s">
        <v>5</v>
      </c>
      <c r="G314" s="4" t="s">
        <v>24</v>
      </c>
      <c r="H314" s="4">
        <v>270231</v>
      </c>
      <c r="I314" s="4">
        <v>270812</v>
      </c>
      <c r="J314" s="4" t="s">
        <v>25</v>
      </c>
      <c r="K314" s="4" t="s">
        <v>910</v>
      </c>
      <c r="N314" s="4" t="s">
        <v>53</v>
      </c>
      <c r="Q314" s="4" t="s">
        <v>909</v>
      </c>
      <c r="R314" s="4">
        <v>582</v>
      </c>
      <c r="S314" s="4">
        <v>193</v>
      </c>
      <c r="T314" s="4" t="s">
        <v>911</v>
      </c>
    </row>
    <row r="315" spans="1:20" ht="15.05" hidden="1" customHeight="1" x14ac:dyDescent="0.3">
      <c r="A315" s="4" t="s">
        <v>20</v>
      </c>
      <c r="B315" s="4" t="s">
        <v>21</v>
      </c>
      <c r="C315" s="4" t="s">
        <v>22</v>
      </c>
      <c r="D315" s="4" t="s">
        <v>23</v>
      </c>
      <c r="E315" s="4" t="s">
        <v>5</v>
      </c>
      <c r="G315" s="4" t="s">
        <v>24</v>
      </c>
      <c r="H315" s="4">
        <v>270809</v>
      </c>
      <c r="I315" s="4">
        <v>273775</v>
      </c>
      <c r="J315" s="4" t="s">
        <v>25</v>
      </c>
      <c r="Q315" s="4" t="s">
        <v>912</v>
      </c>
      <c r="R315" s="4">
        <v>2967</v>
      </c>
    </row>
    <row r="316" spans="1:20" ht="15.05" customHeight="1" x14ac:dyDescent="0.3">
      <c r="A316" s="4" t="s">
        <v>27</v>
      </c>
      <c r="B316" s="4" t="s">
        <v>28</v>
      </c>
      <c r="C316" s="4" t="s">
        <v>22</v>
      </c>
      <c r="D316" s="4" t="s">
        <v>23</v>
      </c>
      <c r="E316" s="4" t="s">
        <v>5</v>
      </c>
      <c r="G316" s="4" t="s">
        <v>24</v>
      </c>
      <c r="H316" s="4">
        <v>270809</v>
      </c>
      <c r="I316" s="4">
        <v>273775</v>
      </c>
      <c r="J316" s="4" t="s">
        <v>25</v>
      </c>
      <c r="K316" s="4" t="s">
        <v>913</v>
      </c>
      <c r="N316" s="4" t="s">
        <v>64</v>
      </c>
      <c r="Q316" s="4" t="s">
        <v>912</v>
      </c>
      <c r="R316" s="4">
        <v>2967</v>
      </c>
      <c r="S316" s="4">
        <v>988</v>
      </c>
      <c r="T316" s="4" t="s">
        <v>914</v>
      </c>
    </row>
    <row r="317" spans="1:20" ht="15.05" hidden="1" customHeight="1" x14ac:dyDescent="0.3">
      <c r="A317" s="4" t="s">
        <v>20</v>
      </c>
      <c r="B317" s="4" t="s">
        <v>21</v>
      </c>
      <c r="C317" s="4" t="s">
        <v>22</v>
      </c>
      <c r="D317" s="4" t="s">
        <v>23</v>
      </c>
      <c r="E317" s="4" t="s">
        <v>5</v>
      </c>
      <c r="G317" s="4" t="s">
        <v>24</v>
      </c>
      <c r="H317" s="4">
        <v>276679</v>
      </c>
      <c r="I317" s="4">
        <v>277407</v>
      </c>
      <c r="J317" s="4" t="s">
        <v>25</v>
      </c>
      <c r="Q317" s="4" t="s">
        <v>925</v>
      </c>
      <c r="R317" s="4">
        <v>729</v>
      </c>
    </row>
    <row r="318" spans="1:20" ht="15.05" customHeight="1" x14ac:dyDescent="0.3">
      <c r="A318" s="4" t="s">
        <v>27</v>
      </c>
      <c r="B318" s="4" t="s">
        <v>28</v>
      </c>
      <c r="C318" s="4" t="s">
        <v>22</v>
      </c>
      <c r="D318" s="4" t="s">
        <v>23</v>
      </c>
      <c r="E318" s="4" t="s">
        <v>5</v>
      </c>
      <c r="G318" s="4" t="s">
        <v>24</v>
      </c>
      <c r="H318" s="4">
        <v>276679</v>
      </c>
      <c r="I318" s="4">
        <v>277407</v>
      </c>
      <c r="J318" s="4" t="s">
        <v>25</v>
      </c>
      <c r="K318" s="4" t="s">
        <v>926</v>
      </c>
      <c r="N318" s="4" t="s">
        <v>927</v>
      </c>
      <c r="Q318" s="4" t="s">
        <v>925</v>
      </c>
      <c r="R318" s="4">
        <v>729</v>
      </c>
      <c r="S318" s="4">
        <v>242</v>
      </c>
      <c r="T318" s="4" t="s">
        <v>928</v>
      </c>
    </row>
    <row r="319" spans="1:20" ht="15.05" hidden="1" customHeight="1" x14ac:dyDescent="0.3">
      <c r="A319" s="4" t="s">
        <v>20</v>
      </c>
      <c r="B319" s="4" t="s">
        <v>21</v>
      </c>
      <c r="C319" s="4" t="s">
        <v>22</v>
      </c>
      <c r="D319" s="4" t="s">
        <v>23</v>
      </c>
      <c r="E319" s="4" t="s">
        <v>5</v>
      </c>
      <c r="G319" s="4" t="s">
        <v>24</v>
      </c>
      <c r="H319" s="4">
        <v>294606</v>
      </c>
      <c r="I319" s="4">
        <v>294785</v>
      </c>
      <c r="J319" s="4" t="s">
        <v>25</v>
      </c>
      <c r="Q319" s="4" t="s">
        <v>994</v>
      </c>
      <c r="R319" s="4">
        <v>180</v>
      </c>
    </row>
    <row r="320" spans="1:20" ht="15.05" customHeight="1" x14ac:dyDescent="0.3">
      <c r="A320" s="4" t="s">
        <v>27</v>
      </c>
      <c r="B320" s="4" t="s">
        <v>28</v>
      </c>
      <c r="C320" s="4" t="s">
        <v>22</v>
      </c>
      <c r="D320" s="4" t="s">
        <v>23</v>
      </c>
      <c r="E320" s="4" t="s">
        <v>5</v>
      </c>
      <c r="G320" s="4" t="s">
        <v>24</v>
      </c>
      <c r="H320" s="4">
        <v>294606</v>
      </c>
      <c r="I320" s="4">
        <v>294785</v>
      </c>
      <c r="J320" s="4" t="s">
        <v>25</v>
      </c>
      <c r="K320" s="4" t="s">
        <v>995</v>
      </c>
      <c r="N320" s="4" t="s">
        <v>38</v>
      </c>
      <c r="Q320" s="4" t="s">
        <v>994</v>
      </c>
      <c r="R320" s="4">
        <v>180</v>
      </c>
      <c r="S320" s="4">
        <v>59</v>
      </c>
      <c r="T320" s="4" t="s">
        <v>996</v>
      </c>
    </row>
    <row r="321" spans="1:20" ht="15.05" hidden="1" customHeight="1" x14ac:dyDescent="0.3">
      <c r="A321" s="4" t="s">
        <v>20</v>
      </c>
      <c r="B321" s="4" t="s">
        <v>21</v>
      </c>
      <c r="C321" s="4" t="s">
        <v>22</v>
      </c>
      <c r="D321" s="4" t="s">
        <v>23</v>
      </c>
      <c r="E321" s="4" t="s">
        <v>5</v>
      </c>
      <c r="G321" s="4" t="s">
        <v>24</v>
      </c>
      <c r="H321" s="4">
        <v>295588</v>
      </c>
      <c r="I321" s="4">
        <v>295929</v>
      </c>
      <c r="J321" s="4" t="s">
        <v>25</v>
      </c>
      <c r="Q321" s="4" t="s">
        <v>1001</v>
      </c>
      <c r="R321" s="4">
        <v>342</v>
      </c>
    </row>
    <row r="322" spans="1:20" ht="15.05" customHeight="1" x14ac:dyDescent="0.3">
      <c r="A322" s="4" t="s">
        <v>27</v>
      </c>
      <c r="B322" s="4" t="s">
        <v>28</v>
      </c>
      <c r="C322" s="4" t="s">
        <v>22</v>
      </c>
      <c r="D322" s="4" t="s">
        <v>23</v>
      </c>
      <c r="E322" s="4" t="s">
        <v>5</v>
      </c>
      <c r="G322" s="4" t="s">
        <v>24</v>
      </c>
      <c r="H322" s="4">
        <v>295588</v>
      </c>
      <c r="I322" s="4">
        <v>295929</v>
      </c>
      <c r="J322" s="4" t="s">
        <v>25</v>
      </c>
      <c r="K322" s="4" t="s">
        <v>1002</v>
      </c>
      <c r="N322" s="4" t="s">
        <v>1003</v>
      </c>
      <c r="Q322" s="4" t="s">
        <v>1001</v>
      </c>
      <c r="R322" s="4">
        <v>342</v>
      </c>
      <c r="S322" s="4">
        <v>113</v>
      </c>
      <c r="T322" s="4" t="s">
        <v>1004</v>
      </c>
    </row>
    <row r="323" spans="1:20" ht="15.05" hidden="1" customHeight="1" x14ac:dyDescent="0.3">
      <c r="A323" s="4" t="s">
        <v>20</v>
      </c>
      <c r="B323" s="4" t="s">
        <v>21</v>
      </c>
      <c r="C323" s="4" t="s">
        <v>22</v>
      </c>
      <c r="D323" s="4" t="s">
        <v>23</v>
      </c>
      <c r="E323" s="4" t="s">
        <v>5</v>
      </c>
      <c r="G323" s="4" t="s">
        <v>24</v>
      </c>
      <c r="H323" s="4">
        <v>296004</v>
      </c>
      <c r="I323" s="4">
        <v>298163</v>
      </c>
      <c r="J323" s="4" t="s">
        <v>25</v>
      </c>
      <c r="Q323" s="4" t="s">
        <v>1005</v>
      </c>
      <c r="R323" s="4">
        <v>2160</v>
      </c>
    </row>
    <row r="324" spans="1:20" ht="15.05" customHeight="1" x14ac:dyDescent="0.3">
      <c r="A324" s="4" t="s">
        <v>27</v>
      </c>
      <c r="B324" s="4" t="s">
        <v>28</v>
      </c>
      <c r="C324" s="4" t="s">
        <v>22</v>
      </c>
      <c r="D324" s="4" t="s">
        <v>23</v>
      </c>
      <c r="E324" s="4" t="s">
        <v>5</v>
      </c>
      <c r="G324" s="4" t="s">
        <v>24</v>
      </c>
      <c r="H324" s="4">
        <v>296004</v>
      </c>
      <c r="I324" s="4">
        <v>298163</v>
      </c>
      <c r="J324" s="4" t="s">
        <v>25</v>
      </c>
      <c r="K324" s="4" t="s">
        <v>1006</v>
      </c>
      <c r="N324" s="4" t="s">
        <v>64</v>
      </c>
      <c r="Q324" s="4" t="s">
        <v>1005</v>
      </c>
      <c r="R324" s="4">
        <v>2160</v>
      </c>
      <c r="S324" s="4">
        <v>719</v>
      </c>
      <c r="T324" s="4" t="s">
        <v>1007</v>
      </c>
    </row>
    <row r="325" spans="1:20" ht="15.05" hidden="1" customHeight="1" x14ac:dyDescent="0.3">
      <c r="A325" s="4" t="s">
        <v>20</v>
      </c>
      <c r="B325" s="4" t="s">
        <v>21</v>
      </c>
      <c r="C325" s="4" t="s">
        <v>22</v>
      </c>
      <c r="D325" s="4" t="s">
        <v>23</v>
      </c>
      <c r="E325" s="4" t="s">
        <v>5</v>
      </c>
      <c r="G325" s="4" t="s">
        <v>24</v>
      </c>
      <c r="H325" s="4">
        <v>298160</v>
      </c>
      <c r="I325" s="4">
        <v>298663</v>
      </c>
      <c r="J325" s="4" t="s">
        <v>25</v>
      </c>
      <c r="Q325" s="4" t="s">
        <v>1008</v>
      </c>
      <c r="R325" s="4">
        <v>504</v>
      </c>
    </row>
    <row r="326" spans="1:20" ht="15.05" customHeight="1" x14ac:dyDescent="0.3">
      <c r="A326" s="4" t="s">
        <v>27</v>
      </c>
      <c r="B326" s="4" t="s">
        <v>28</v>
      </c>
      <c r="C326" s="4" t="s">
        <v>22</v>
      </c>
      <c r="D326" s="4" t="s">
        <v>23</v>
      </c>
      <c r="E326" s="4" t="s">
        <v>5</v>
      </c>
      <c r="G326" s="4" t="s">
        <v>24</v>
      </c>
      <c r="H326" s="4">
        <v>298160</v>
      </c>
      <c r="I326" s="4">
        <v>298663</v>
      </c>
      <c r="J326" s="4" t="s">
        <v>25</v>
      </c>
      <c r="K326" s="4" t="s">
        <v>1009</v>
      </c>
      <c r="N326" s="4" t="s">
        <v>64</v>
      </c>
      <c r="Q326" s="4" t="s">
        <v>1008</v>
      </c>
      <c r="R326" s="4">
        <v>504</v>
      </c>
      <c r="S326" s="4">
        <v>167</v>
      </c>
      <c r="T326" s="4" t="s">
        <v>1010</v>
      </c>
    </row>
    <row r="327" spans="1:20" ht="15.05" hidden="1" customHeight="1" x14ac:dyDescent="0.3">
      <c r="A327" s="4" t="s">
        <v>20</v>
      </c>
      <c r="B327" s="4" t="s">
        <v>21</v>
      </c>
      <c r="C327" s="4" t="s">
        <v>22</v>
      </c>
      <c r="D327" s="4" t="s">
        <v>23</v>
      </c>
      <c r="E327" s="4" t="s">
        <v>5</v>
      </c>
      <c r="G327" s="4" t="s">
        <v>24</v>
      </c>
      <c r="H327" s="4">
        <v>298929</v>
      </c>
      <c r="I327" s="4">
        <v>299747</v>
      </c>
      <c r="J327" s="4" t="s">
        <v>25</v>
      </c>
      <c r="Q327" s="4" t="s">
        <v>1011</v>
      </c>
      <c r="R327" s="4">
        <v>819</v>
      </c>
    </row>
    <row r="328" spans="1:20" ht="15.05" customHeight="1" x14ac:dyDescent="0.3">
      <c r="A328" s="4" t="s">
        <v>27</v>
      </c>
      <c r="B328" s="4" t="s">
        <v>28</v>
      </c>
      <c r="C328" s="4" t="s">
        <v>22</v>
      </c>
      <c r="D328" s="4" t="s">
        <v>23</v>
      </c>
      <c r="E328" s="4" t="s">
        <v>5</v>
      </c>
      <c r="G328" s="4" t="s">
        <v>24</v>
      </c>
      <c r="H328" s="4">
        <v>298929</v>
      </c>
      <c r="I328" s="4">
        <v>299747</v>
      </c>
      <c r="J328" s="4" t="s">
        <v>25</v>
      </c>
      <c r="K328" s="4" t="s">
        <v>1012</v>
      </c>
      <c r="N328" s="4" t="s">
        <v>53</v>
      </c>
      <c r="Q328" s="4" t="s">
        <v>1011</v>
      </c>
      <c r="R328" s="4">
        <v>819</v>
      </c>
      <c r="S328" s="4">
        <v>272</v>
      </c>
      <c r="T328" s="4" t="s">
        <v>1013</v>
      </c>
    </row>
    <row r="329" spans="1:20" ht="15.05" hidden="1" customHeight="1" x14ac:dyDescent="0.3">
      <c r="A329" s="4" t="s">
        <v>20</v>
      </c>
      <c r="B329" s="4" t="s">
        <v>21</v>
      </c>
      <c r="C329" s="4" t="s">
        <v>22</v>
      </c>
      <c r="D329" s="4" t="s">
        <v>23</v>
      </c>
      <c r="E329" s="4" t="s">
        <v>5</v>
      </c>
      <c r="G329" s="4" t="s">
        <v>24</v>
      </c>
      <c r="H329" s="4">
        <v>299778</v>
      </c>
      <c r="I329" s="4">
        <v>300791</v>
      </c>
      <c r="J329" s="4" t="s">
        <v>25</v>
      </c>
      <c r="Q329" s="4" t="s">
        <v>1014</v>
      </c>
      <c r="R329" s="4">
        <v>1014</v>
      </c>
    </row>
    <row r="330" spans="1:20" ht="15.05" customHeight="1" x14ac:dyDescent="0.3">
      <c r="A330" s="4" t="s">
        <v>27</v>
      </c>
      <c r="B330" s="4" t="s">
        <v>28</v>
      </c>
      <c r="C330" s="4" t="s">
        <v>22</v>
      </c>
      <c r="D330" s="4" t="s">
        <v>23</v>
      </c>
      <c r="E330" s="4" t="s">
        <v>5</v>
      </c>
      <c r="G330" s="4" t="s">
        <v>24</v>
      </c>
      <c r="H330" s="4">
        <v>299778</v>
      </c>
      <c r="I330" s="4">
        <v>300791</v>
      </c>
      <c r="J330" s="4" t="s">
        <v>25</v>
      </c>
      <c r="K330" s="4" t="s">
        <v>1015</v>
      </c>
      <c r="N330" s="4" t="s">
        <v>1016</v>
      </c>
      <c r="Q330" s="4" t="s">
        <v>1014</v>
      </c>
      <c r="R330" s="4">
        <v>1014</v>
      </c>
      <c r="S330" s="4">
        <v>337</v>
      </c>
      <c r="T330" s="4" t="s">
        <v>1017</v>
      </c>
    </row>
    <row r="331" spans="1:20" ht="15.05" hidden="1" customHeight="1" x14ac:dyDescent="0.3">
      <c r="A331" s="4" t="s">
        <v>20</v>
      </c>
      <c r="B331" s="4" t="s">
        <v>21</v>
      </c>
      <c r="C331" s="4" t="s">
        <v>22</v>
      </c>
      <c r="D331" s="4" t="s">
        <v>23</v>
      </c>
      <c r="E331" s="4" t="s">
        <v>5</v>
      </c>
      <c r="G331" s="4" t="s">
        <v>24</v>
      </c>
      <c r="H331" s="4">
        <v>302193</v>
      </c>
      <c r="I331" s="4">
        <v>302627</v>
      </c>
      <c r="J331" s="4" t="s">
        <v>25</v>
      </c>
      <c r="O331" s="4" t="s">
        <v>1023</v>
      </c>
      <c r="Q331" s="4" t="s">
        <v>1024</v>
      </c>
      <c r="R331" s="4">
        <v>435</v>
      </c>
    </row>
    <row r="332" spans="1:20" ht="15.05" customHeight="1" x14ac:dyDescent="0.3">
      <c r="A332" s="4" t="s">
        <v>27</v>
      </c>
      <c r="B332" s="4" t="s">
        <v>28</v>
      </c>
      <c r="C332" s="4" t="s">
        <v>22</v>
      </c>
      <c r="D332" s="4" t="s">
        <v>23</v>
      </c>
      <c r="E332" s="4" t="s">
        <v>5</v>
      </c>
      <c r="G332" s="4" t="s">
        <v>24</v>
      </c>
      <c r="H332" s="4">
        <v>302193</v>
      </c>
      <c r="I332" s="4">
        <v>302627</v>
      </c>
      <c r="J332" s="4" t="s">
        <v>25</v>
      </c>
      <c r="K332" s="4" t="s">
        <v>1025</v>
      </c>
      <c r="N332" s="4" t="s">
        <v>1026</v>
      </c>
      <c r="O332" s="4" t="s">
        <v>1023</v>
      </c>
      <c r="Q332" s="4" t="s">
        <v>1024</v>
      </c>
      <c r="R332" s="4">
        <v>435</v>
      </c>
      <c r="S332" s="4">
        <v>144</v>
      </c>
      <c r="T332" s="4" t="s">
        <v>1027</v>
      </c>
    </row>
    <row r="333" spans="1:20" ht="15.05" hidden="1" customHeight="1" x14ac:dyDescent="0.3">
      <c r="A333" s="4" t="s">
        <v>20</v>
      </c>
      <c r="B333" s="4" t="s">
        <v>21</v>
      </c>
      <c r="C333" s="4" t="s">
        <v>22</v>
      </c>
      <c r="D333" s="4" t="s">
        <v>23</v>
      </c>
      <c r="E333" s="4" t="s">
        <v>5</v>
      </c>
      <c r="G333" s="4" t="s">
        <v>24</v>
      </c>
      <c r="H333" s="4">
        <v>302658</v>
      </c>
      <c r="I333" s="4">
        <v>304415</v>
      </c>
      <c r="J333" s="4" t="s">
        <v>25</v>
      </c>
      <c r="Q333" s="4" t="s">
        <v>1028</v>
      </c>
      <c r="R333" s="4">
        <v>1758</v>
      </c>
    </row>
    <row r="334" spans="1:20" ht="15.05" customHeight="1" x14ac:dyDescent="0.3">
      <c r="A334" s="4" t="s">
        <v>27</v>
      </c>
      <c r="B334" s="4" t="s">
        <v>28</v>
      </c>
      <c r="C334" s="4" t="s">
        <v>22</v>
      </c>
      <c r="D334" s="4" t="s">
        <v>23</v>
      </c>
      <c r="E334" s="4" t="s">
        <v>5</v>
      </c>
      <c r="G334" s="4" t="s">
        <v>24</v>
      </c>
      <c r="H334" s="4">
        <v>302658</v>
      </c>
      <c r="I334" s="4">
        <v>304415</v>
      </c>
      <c r="J334" s="4" t="s">
        <v>25</v>
      </c>
      <c r="K334" s="4" t="s">
        <v>1029</v>
      </c>
      <c r="N334" s="4" t="s">
        <v>64</v>
      </c>
      <c r="Q334" s="4" t="s">
        <v>1028</v>
      </c>
      <c r="R334" s="4">
        <v>1758</v>
      </c>
      <c r="S334" s="4">
        <v>585</v>
      </c>
      <c r="T334" s="4" t="s">
        <v>1030</v>
      </c>
    </row>
    <row r="335" spans="1:20" ht="15.05" hidden="1" customHeight="1" x14ac:dyDescent="0.3">
      <c r="A335" s="4" t="s">
        <v>20</v>
      </c>
      <c r="B335" s="4" t="s">
        <v>21</v>
      </c>
      <c r="C335" s="4" t="s">
        <v>22</v>
      </c>
      <c r="D335" s="4" t="s">
        <v>23</v>
      </c>
      <c r="E335" s="4" t="s">
        <v>5</v>
      </c>
      <c r="G335" s="4" t="s">
        <v>24</v>
      </c>
      <c r="H335" s="4">
        <v>304412</v>
      </c>
      <c r="I335" s="4">
        <v>304999</v>
      </c>
      <c r="J335" s="4" t="s">
        <v>25</v>
      </c>
      <c r="Q335" s="4" t="s">
        <v>1031</v>
      </c>
      <c r="R335" s="4">
        <v>588</v>
      </c>
    </row>
    <row r="336" spans="1:20" ht="15.05" customHeight="1" x14ac:dyDescent="0.3">
      <c r="A336" s="4" t="s">
        <v>27</v>
      </c>
      <c r="B336" s="4" t="s">
        <v>28</v>
      </c>
      <c r="C336" s="4" t="s">
        <v>22</v>
      </c>
      <c r="D336" s="4" t="s">
        <v>23</v>
      </c>
      <c r="E336" s="4" t="s">
        <v>5</v>
      </c>
      <c r="G336" s="4" t="s">
        <v>24</v>
      </c>
      <c r="H336" s="4">
        <v>304412</v>
      </c>
      <c r="I336" s="4">
        <v>304999</v>
      </c>
      <c r="J336" s="4" t="s">
        <v>25</v>
      </c>
      <c r="K336" s="4" t="s">
        <v>1032</v>
      </c>
      <c r="N336" s="4" t="s">
        <v>233</v>
      </c>
      <c r="Q336" s="4" t="s">
        <v>1031</v>
      </c>
      <c r="R336" s="4">
        <v>588</v>
      </c>
      <c r="S336" s="4">
        <v>195</v>
      </c>
      <c r="T336" s="4" t="s">
        <v>1033</v>
      </c>
    </row>
    <row r="337" spans="1:20" ht="15.05" hidden="1" customHeight="1" x14ac:dyDescent="0.3">
      <c r="A337" s="4" t="s">
        <v>20</v>
      </c>
      <c r="B337" s="4" t="s">
        <v>21</v>
      </c>
      <c r="C337" s="4" t="s">
        <v>22</v>
      </c>
      <c r="D337" s="4" t="s">
        <v>23</v>
      </c>
      <c r="E337" s="4" t="s">
        <v>5</v>
      </c>
      <c r="G337" s="4" t="s">
        <v>24</v>
      </c>
      <c r="H337" s="4">
        <v>304996</v>
      </c>
      <c r="I337" s="4">
        <v>306309</v>
      </c>
      <c r="J337" s="4" t="s">
        <v>25</v>
      </c>
      <c r="Q337" s="4" t="s">
        <v>1034</v>
      </c>
      <c r="R337" s="4">
        <v>1314</v>
      </c>
    </row>
    <row r="338" spans="1:20" ht="15.05" customHeight="1" x14ac:dyDescent="0.3">
      <c r="A338" s="4" t="s">
        <v>27</v>
      </c>
      <c r="B338" s="4" t="s">
        <v>28</v>
      </c>
      <c r="C338" s="4" t="s">
        <v>22</v>
      </c>
      <c r="D338" s="4" t="s">
        <v>23</v>
      </c>
      <c r="E338" s="4" t="s">
        <v>5</v>
      </c>
      <c r="G338" s="4" t="s">
        <v>24</v>
      </c>
      <c r="H338" s="4">
        <v>304996</v>
      </c>
      <c r="I338" s="4">
        <v>306309</v>
      </c>
      <c r="J338" s="4" t="s">
        <v>25</v>
      </c>
      <c r="K338" s="4" t="s">
        <v>1035</v>
      </c>
      <c r="N338" s="4" t="s">
        <v>1036</v>
      </c>
      <c r="Q338" s="4" t="s">
        <v>1034</v>
      </c>
      <c r="R338" s="4">
        <v>1314</v>
      </c>
      <c r="S338" s="4">
        <v>437</v>
      </c>
      <c r="T338" s="4" t="s">
        <v>1037</v>
      </c>
    </row>
    <row r="339" spans="1:20" ht="15.05" hidden="1" customHeight="1" x14ac:dyDescent="0.3">
      <c r="A339" s="4" t="s">
        <v>20</v>
      </c>
      <c r="B339" s="4" t="s">
        <v>21</v>
      </c>
      <c r="C339" s="4" t="s">
        <v>22</v>
      </c>
      <c r="D339" s="4" t="s">
        <v>23</v>
      </c>
      <c r="E339" s="4" t="s">
        <v>5</v>
      </c>
      <c r="G339" s="4" t="s">
        <v>24</v>
      </c>
      <c r="H339" s="4">
        <v>306379</v>
      </c>
      <c r="I339" s="4">
        <v>310368</v>
      </c>
      <c r="J339" s="4" t="s">
        <v>25</v>
      </c>
      <c r="Q339" s="4" t="s">
        <v>1038</v>
      </c>
      <c r="R339" s="4">
        <v>3990</v>
      </c>
    </row>
    <row r="340" spans="1:20" ht="15.05" customHeight="1" x14ac:dyDescent="0.3">
      <c r="A340" s="4" t="s">
        <v>27</v>
      </c>
      <c r="B340" s="4" t="s">
        <v>28</v>
      </c>
      <c r="C340" s="4" t="s">
        <v>22</v>
      </c>
      <c r="D340" s="4" t="s">
        <v>23</v>
      </c>
      <c r="E340" s="4" t="s">
        <v>5</v>
      </c>
      <c r="G340" s="4" t="s">
        <v>24</v>
      </c>
      <c r="H340" s="4">
        <v>306379</v>
      </c>
      <c r="I340" s="4">
        <v>310368</v>
      </c>
      <c r="J340" s="4" t="s">
        <v>25</v>
      </c>
      <c r="K340" s="4" t="s">
        <v>1039</v>
      </c>
      <c r="N340" s="4" t="s">
        <v>1040</v>
      </c>
      <c r="Q340" s="4" t="s">
        <v>1038</v>
      </c>
      <c r="R340" s="4">
        <v>3990</v>
      </c>
      <c r="S340" s="4">
        <v>1329</v>
      </c>
      <c r="T340" s="4" t="s">
        <v>1041</v>
      </c>
    </row>
    <row r="341" spans="1:20" ht="15.05" hidden="1" customHeight="1" x14ac:dyDescent="0.3">
      <c r="A341" s="4" t="s">
        <v>20</v>
      </c>
      <c r="B341" s="4" t="s">
        <v>21</v>
      </c>
      <c r="C341" s="4" t="s">
        <v>22</v>
      </c>
      <c r="D341" s="4" t="s">
        <v>23</v>
      </c>
      <c r="E341" s="4" t="s">
        <v>5</v>
      </c>
      <c r="G341" s="4" t="s">
        <v>24</v>
      </c>
      <c r="H341" s="4">
        <v>322047</v>
      </c>
      <c r="I341" s="4">
        <v>323153</v>
      </c>
      <c r="J341" s="4" t="s">
        <v>25</v>
      </c>
      <c r="Q341" s="4" t="s">
        <v>1063</v>
      </c>
      <c r="R341" s="4">
        <v>1107</v>
      </c>
    </row>
    <row r="342" spans="1:20" ht="15.05" customHeight="1" x14ac:dyDescent="0.3">
      <c r="A342" s="4" t="s">
        <v>27</v>
      </c>
      <c r="B342" s="4" t="s">
        <v>28</v>
      </c>
      <c r="C342" s="4" t="s">
        <v>22</v>
      </c>
      <c r="D342" s="4" t="s">
        <v>23</v>
      </c>
      <c r="E342" s="4" t="s">
        <v>5</v>
      </c>
      <c r="G342" s="4" t="s">
        <v>24</v>
      </c>
      <c r="H342" s="4">
        <v>322047</v>
      </c>
      <c r="I342" s="4">
        <v>323153</v>
      </c>
      <c r="J342" s="4" t="s">
        <v>25</v>
      </c>
      <c r="K342" s="4" t="s">
        <v>1064</v>
      </c>
      <c r="N342" s="4" t="s">
        <v>233</v>
      </c>
      <c r="Q342" s="4" t="s">
        <v>1063</v>
      </c>
      <c r="R342" s="4">
        <v>1107</v>
      </c>
      <c r="S342" s="4">
        <v>368</v>
      </c>
      <c r="T342" s="4" t="s">
        <v>1065</v>
      </c>
    </row>
    <row r="343" spans="1:20" ht="15.05" hidden="1" customHeight="1" x14ac:dyDescent="0.3">
      <c r="A343" s="4" t="s">
        <v>20</v>
      </c>
      <c r="B343" s="4" t="s">
        <v>21</v>
      </c>
      <c r="C343" s="4" t="s">
        <v>22</v>
      </c>
      <c r="D343" s="4" t="s">
        <v>23</v>
      </c>
      <c r="E343" s="4" t="s">
        <v>5</v>
      </c>
      <c r="G343" s="4" t="s">
        <v>24</v>
      </c>
      <c r="H343" s="4">
        <v>323256</v>
      </c>
      <c r="I343" s="4">
        <v>325070</v>
      </c>
      <c r="J343" s="4" t="s">
        <v>25</v>
      </c>
      <c r="Q343" s="4" t="s">
        <v>1066</v>
      </c>
      <c r="R343" s="4">
        <v>1815</v>
      </c>
    </row>
    <row r="344" spans="1:20" ht="15.05" customHeight="1" x14ac:dyDescent="0.3">
      <c r="A344" s="4" t="s">
        <v>27</v>
      </c>
      <c r="B344" s="4" t="s">
        <v>28</v>
      </c>
      <c r="C344" s="4" t="s">
        <v>22</v>
      </c>
      <c r="D344" s="4" t="s">
        <v>23</v>
      </c>
      <c r="E344" s="4" t="s">
        <v>5</v>
      </c>
      <c r="G344" s="4" t="s">
        <v>24</v>
      </c>
      <c r="H344" s="4">
        <v>323256</v>
      </c>
      <c r="I344" s="4">
        <v>325070</v>
      </c>
      <c r="J344" s="4" t="s">
        <v>25</v>
      </c>
      <c r="K344" s="4" t="s">
        <v>1067</v>
      </c>
      <c r="N344" s="4" t="s">
        <v>1055</v>
      </c>
      <c r="Q344" s="4" t="s">
        <v>1066</v>
      </c>
      <c r="R344" s="4">
        <v>1815</v>
      </c>
      <c r="S344" s="4">
        <v>604</v>
      </c>
      <c r="T344" s="4" t="s">
        <v>1068</v>
      </c>
    </row>
    <row r="345" spans="1:20" ht="15.05" hidden="1" customHeight="1" x14ac:dyDescent="0.3">
      <c r="A345" s="4" t="s">
        <v>20</v>
      </c>
      <c r="B345" s="4" t="s">
        <v>21</v>
      </c>
      <c r="C345" s="4" t="s">
        <v>22</v>
      </c>
      <c r="D345" s="4" t="s">
        <v>23</v>
      </c>
      <c r="E345" s="4" t="s">
        <v>5</v>
      </c>
      <c r="G345" s="4" t="s">
        <v>24</v>
      </c>
      <c r="H345" s="4">
        <v>325166</v>
      </c>
      <c r="I345" s="4">
        <v>327676</v>
      </c>
      <c r="J345" s="4" t="s">
        <v>25</v>
      </c>
      <c r="Q345" s="4" t="s">
        <v>1069</v>
      </c>
      <c r="R345" s="4">
        <v>2511</v>
      </c>
    </row>
    <row r="346" spans="1:20" ht="15.05" customHeight="1" x14ac:dyDescent="0.3">
      <c r="A346" s="4" t="s">
        <v>27</v>
      </c>
      <c r="B346" s="4" t="s">
        <v>28</v>
      </c>
      <c r="C346" s="4" t="s">
        <v>22</v>
      </c>
      <c r="D346" s="4" t="s">
        <v>23</v>
      </c>
      <c r="E346" s="4" t="s">
        <v>5</v>
      </c>
      <c r="G346" s="4" t="s">
        <v>24</v>
      </c>
      <c r="H346" s="4">
        <v>325166</v>
      </c>
      <c r="I346" s="4">
        <v>327676</v>
      </c>
      <c r="J346" s="4" t="s">
        <v>25</v>
      </c>
      <c r="K346" s="4" t="s">
        <v>1070</v>
      </c>
      <c r="N346" s="4" t="s">
        <v>1071</v>
      </c>
      <c r="Q346" s="4" t="s">
        <v>1069</v>
      </c>
      <c r="R346" s="4">
        <v>2511</v>
      </c>
      <c r="S346" s="4">
        <v>836</v>
      </c>
      <c r="T346" s="4" t="s">
        <v>1072</v>
      </c>
    </row>
    <row r="347" spans="1:20" ht="15.05" hidden="1" customHeight="1" x14ac:dyDescent="0.3">
      <c r="A347" s="4" t="s">
        <v>20</v>
      </c>
      <c r="B347" s="4" t="s">
        <v>21</v>
      </c>
      <c r="C347" s="4" t="s">
        <v>22</v>
      </c>
      <c r="D347" s="4" t="s">
        <v>23</v>
      </c>
      <c r="E347" s="4" t="s">
        <v>5</v>
      </c>
      <c r="G347" s="4" t="s">
        <v>24</v>
      </c>
      <c r="H347" s="4">
        <v>334274</v>
      </c>
      <c r="I347" s="4">
        <v>337477</v>
      </c>
      <c r="J347" s="4" t="s">
        <v>25</v>
      </c>
      <c r="Q347" s="4" t="s">
        <v>1079</v>
      </c>
      <c r="R347" s="4">
        <v>3204</v>
      </c>
    </row>
    <row r="348" spans="1:20" ht="15.05" customHeight="1" x14ac:dyDescent="0.3">
      <c r="A348" s="4" t="s">
        <v>27</v>
      </c>
      <c r="B348" s="4" t="s">
        <v>28</v>
      </c>
      <c r="C348" s="4" t="s">
        <v>22</v>
      </c>
      <c r="D348" s="4" t="s">
        <v>23</v>
      </c>
      <c r="E348" s="4" t="s">
        <v>5</v>
      </c>
      <c r="G348" s="4" t="s">
        <v>24</v>
      </c>
      <c r="H348" s="4">
        <v>334274</v>
      </c>
      <c r="I348" s="4">
        <v>337477</v>
      </c>
      <c r="J348" s="4" t="s">
        <v>25</v>
      </c>
      <c r="K348" s="4" t="s">
        <v>1080</v>
      </c>
      <c r="N348" s="4" t="s">
        <v>1081</v>
      </c>
      <c r="Q348" s="4" t="s">
        <v>1079</v>
      </c>
      <c r="R348" s="4">
        <v>3204</v>
      </c>
      <c r="S348" s="4">
        <v>1067</v>
      </c>
      <c r="T348" s="4" t="s">
        <v>1082</v>
      </c>
    </row>
    <row r="349" spans="1:20" ht="15.05" hidden="1" customHeight="1" x14ac:dyDescent="0.3">
      <c r="A349" s="4" t="s">
        <v>20</v>
      </c>
      <c r="B349" s="4" t="s">
        <v>21</v>
      </c>
      <c r="C349" s="4" t="s">
        <v>22</v>
      </c>
      <c r="D349" s="4" t="s">
        <v>23</v>
      </c>
      <c r="E349" s="4" t="s">
        <v>5</v>
      </c>
      <c r="G349" s="4" t="s">
        <v>24</v>
      </c>
      <c r="H349" s="4">
        <v>337485</v>
      </c>
      <c r="I349" s="4">
        <v>339371</v>
      </c>
      <c r="J349" s="4" t="s">
        <v>25</v>
      </c>
      <c r="Q349" s="4" t="s">
        <v>1083</v>
      </c>
      <c r="R349" s="4">
        <v>1887</v>
      </c>
    </row>
    <row r="350" spans="1:20" ht="15.05" customHeight="1" x14ac:dyDescent="0.3">
      <c r="A350" s="4" t="s">
        <v>27</v>
      </c>
      <c r="B350" s="4" t="s">
        <v>28</v>
      </c>
      <c r="C350" s="4" t="s">
        <v>22</v>
      </c>
      <c r="D350" s="4" t="s">
        <v>23</v>
      </c>
      <c r="E350" s="4" t="s">
        <v>5</v>
      </c>
      <c r="G350" s="4" t="s">
        <v>24</v>
      </c>
      <c r="H350" s="4">
        <v>337485</v>
      </c>
      <c r="I350" s="4">
        <v>339371</v>
      </c>
      <c r="J350" s="4" t="s">
        <v>25</v>
      </c>
      <c r="K350" s="4" t="s">
        <v>1084</v>
      </c>
      <c r="N350" s="4" t="s">
        <v>233</v>
      </c>
      <c r="Q350" s="4" t="s">
        <v>1083</v>
      </c>
      <c r="R350" s="4">
        <v>1887</v>
      </c>
      <c r="S350" s="4">
        <v>628</v>
      </c>
      <c r="T350" s="4" t="s">
        <v>1085</v>
      </c>
    </row>
    <row r="351" spans="1:20" ht="15.05" hidden="1" customHeight="1" x14ac:dyDescent="0.3">
      <c r="A351" s="4" t="s">
        <v>20</v>
      </c>
      <c r="B351" s="4" t="s">
        <v>21</v>
      </c>
      <c r="C351" s="4" t="s">
        <v>22</v>
      </c>
      <c r="D351" s="4" t="s">
        <v>23</v>
      </c>
      <c r="E351" s="4" t="s">
        <v>5</v>
      </c>
      <c r="G351" s="4" t="s">
        <v>24</v>
      </c>
      <c r="H351" s="4">
        <v>339391</v>
      </c>
      <c r="I351" s="4">
        <v>340098</v>
      </c>
      <c r="J351" s="4" t="s">
        <v>25</v>
      </c>
      <c r="Q351" s="4" t="s">
        <v>1086</v>
      </c>
      <c r="R351" s="4">
        <v>708</v>
      </c>
    </row>
    <row r="352" spans="1:20" ht="15.05" customHeight="1" x14ac:dyDescent="0.3">
      <c r="A352" s="4" t="s">
        <v>27</v>
      </c>
      <c r="B352" s="4" t="s">
        <v>28</v>
      </c>
      <c r="C352" s="4" t="s">
        <v>22</v>
      </c>
      <c r="D352" s="4" t="s">
        <v>23</v>
      </c>
      <c r="E352" s="4" t="s">
        <v>5</v>
      </c>
      <c r="G352" s="4" t="s">
        <v>24</v>
      </c>
      <c r="H352" s="4">
        <v>339391</v>
      </c>
      <c r="I352" s="4">
        <v>340098</v>
      </c>
      <c r="J352" s="4" t="s">
        <v>25</v>
      </c>
      <c r="K352" s="4" t="s">
        <v>1087</v>
      </c>
      <c r="N352" s="4" t="s">
        <v>64</v>
      </c>
      <c r="Q352" s="4" t="s">
        <v>1086</v>
      </c>
      <c r="R352" s="4">
        <v>708</v>
      </c>
      <c r="S352" s="4">
        <v>235</v>
      </c>
      <c r="T352" s="4" t="s">
        <v>1088</v>
      </c>
    </row>
    <row r="353" spans="1:20" ht="15.05" hidden="1" customHeight="1" x14ac:dyDescent="0.3">
      <c r="A353" s="4" t="s">
        <v>20</v>
      </c>
      <c r="B353" s="4" t="s">
        <v>21</v>
      </c>
      <c r="C353" s="4" t="s">
        <v>22</v>
      </c>
      <c r="D353" s="4" t="s">
        <v>23</v>
      </c>
      <c r="E353" s="4" t="s">
        <v>5</v>
      </c>
      <c r="G353" s="4" t="s">
        <v>24</v>
      </c>
      <c r="H353" s="4">
        <v>340193</v>
      </c>
      <c r="I353" s="4">
        <v>340612</v>
      </c>
      <c r="J353" s="4" t="s">
        <v>25</v>
      </c>
      <c r="Q353" s="4" t="s">
        <v>1089</v>
      </c>
      <c r="R353" s="4">
        <v>420</v>
      </c>
    </row>
    <row r="354" spans="1:20" ht="15.05" customHeight="1" x14ac:dyDescent="0.3">
      <c r="A354" s="4" t="s">
        <v>27</v>
      </c>
      <c r="B354" s="4" t="s">
        <v>28</v>
      </c>
      <c r="C354" s="4" t="s">
        <v>22</v>
      </c>
      <c r="D354" s="4" t="s">
        <v>23</v>
      </c>
      <c r="E354" s="4" t="s">
        <v>5</v>
      </c>
      <c r="G354" s="4" t="s">
        <v>24</v>
      </c>
      <c r="H354" s="4">
        <v>340193</v>
      </c>
      <c r="I354" s="4">
        <v>340612</v>
      </c>
      <c r="J354" s="4" t="s">
        <v>25</v>
      </c>
      <c r="K354" s="4" t="s">
        <v>1090</v>
      </c>
      <c r="N354" s="4" t="s">
        <v>38</v>
      </c>
      <c r="Q354" s="4" t="s">
        <v>1089</v>
      </c>
      <c r="R354" s="4">
        <v>420</v>
      </c>
      <c r="S354" s="4">
        <v>139</v>
      </c>
      <c r="T354" s="4" t="s">
        <v>1091</v>
      </c>
    </row>
    <row r="355" spans="1:20" ht="15.05" hidden="1" customHeight="1" x14ac:dyDescent="0.3">
      <c r="A355" s="4" t="s">
        <v>20</v>
      </c>
      <c r="B355" s="4" t="s">
        <v>21</v>
      </c>
      <c r="C355" s="4" t="s">
        <v>22</v>
      </c>
      <c r="D355" s="4" t="s">
        <v>23</v>
      </c>
      <c r="E355" s="4" t="s">
        <v>5</v>
      </c>
      <c r="G355" s="4" t="s">
        <v>24</v>
      </c>
      <c r="H355" s="4">
        <v>340736</v>
      </c>
      <c r="I355" s="4">
        <v>341713</v>
      </c>
      <c r="J355" s="4" t="s">
        <v>25</v>
      </c>
      <c r="Q355" s="4" t="s">
        <v>1092</v>
      </c>
      <c r="R355" s="4">
        <v>978</v>
      </c>
    </row>
    <row r="356" spans="1:20" ht="15.05" customHeight="1" x14ac:dyDescent="0.3">
      <c r="A356" s="4" t="s">
        <v>27</v>
      </c>
      <c r="B356" s="4" t="s">
        <v>28</v>
      </c>
      <c r="C356" s="4" t="s">
        <v>22</v>
      </c>
      <c r="D356" s="4" t="s">
        <v>23</v>
      </c>
      <c r="E356" s="4" t="s">
        <v>5</v>
      </c>
      <c r="G356" s="4" t="s">
        <v>24</v>
      </c>
      <c r="H356" s="4">
        <v>340736</v>
      </c>
      <c r="I356" s="4">
        <v>341713</v>
      </c>
      <c r="J356" s="4" t="s">
        <v>25</v>
      </c>
      <c r="K356" s="4" t="s">
        <v>1093</v>
      </c>
      <c r="N356" s="4" t="s">
        <v>1094</v>
      </c>
      <c r="Q356" s="4" t="s">
        <v>1092</v>
      </c>
      <c r="R356" s="4">
        <v>978</v>
      </c>
      <c r="S356" s="4">
        <v>325</v>
      </c>
      <c r="T356" s="4" t="s">
        <v>1095</v>
      </c>
    </row>
    <row r="357" spans="1:20" ht="15.05" hidden="1" customHeight="1" x14ac:dyDescent="0.3">
      <c r="A357" s="4" t="s">
        <v>20</v>
      </c>
      <c r="B357" s="4" t="s">
        <v>21</v>
      </c>
      <c r="C357" s="4" t="s">
        <v>22</v>
      </c>
      <c r="D357" s="4" t="s">
        <v>23</v>
      </c>
      <c r="E357" s="4" t="s">
        <v>5</v>
      </c>
      <c r="G357" s="4" t="s">
        <v>24</v>
      </c>
      <c r="H357" s="4">
        <v>342750</v>
      </c>
      <c r="I357" s="4">
        <v>343868</v>
      </c>
      <c r="J357" s="4" t="s">
        <v>25</v>
      </c>
      <c r="Q357" s="4" t="s">
        <v>1096</v>
      </c>
      <c r="R357" s="4">
        <v>1119</v>
      </c>
    </row>
    <row r="358" spans="1:20" ht="15.05" customHeight="1" x14ac:dyDescent="0.3">
      <c r="A358" s="4" t="s">
        <v>27</v>
      </c>
      <c r="B358" s="4" t="s">
        <v>28</v>
      </c>
      <c r="C358" s="4" t="s">
        <v>22</v>
      </c>
      <c r="D358" s="4" t="s">
        <v>23</v>
      </c>
      <c r="E358" s="4" t="s">
        <v>5</v>
      </c>
      <c r="G358" s="4" t="s">
        <v>24</v>
      </c>
      <c r="H358" s="4">
        <v>342750</v>
      </c>
      <c r="I358" s="4">
        <v>343868</v>
      </c>
      <c r="J358" s="4" t="s">
        <v>25</v>
      </c>
      <c r="K358" s="4" t="s">
        <v>1097</v>
      </c>
      <c r="N358" s="4" t="s">
        <v>1055</v>
      </c>
      <c r="Q358" s="4" t="s">
        <v>1096</v>
      </c>
      <c r="R358" s="4">
        <v>1119</v>
      </c>
      <c r="S358" s="4">
        <v>372</v>
      </c>
      <c r="T358" s="4" t="s">
        <v>1098</v>
      </c>
    </row>
    <row r="359" spans="1:20" ht="15.05" hidden="1" customHeight="1" x14ac:dyDescent="0.3">
      <c r="A359" s="4" t="s">
        <v>20</v>
      </c>
      <c r="B359" s="4" t="s">
        <v>21</v>
      </c>
      <c r="C359" s="4" t="s">
        <v>22</v>
      </c>
      <c r="D359" s="4" t="s">
        <v>23</v>
      </c>
      <c r="E359" s="4" t="s">
        <v>5</v>
      </c>
      <c r="G359" s="4" t="s">
        <v>24</v>
      </c>
      <c r="H359" s="4">
        <v>343897</v>
      </c>
      <c r="I359" s="4">
        <v>346059</v>
      </c>
      <c r="J359" s="4" t="s">
        <v>25</v>
      </c>
      <c r="Q359" s="4" t="s">
        <v>1099</v>
      </c>
      <c r="R359" s="4">
        <v>2163</v>
      </c>
    </row>
    <row r="360" spans="1:20" ht="15.05" customHeight="1" x14ac:dyDescent="0.3">
      <c r="A360" s="4" t="s">
        <v>27</v>
      </c>
      <c r="B360" s="4" t="s">
        <v>28</v>
      </c>
      <c r="C360" s="4" t="s">
        <v>22</v>
      </c>
      <c r="D360" s="4" t="s">
        <v>23</v>
      </c>
      <c r="E360" s="4" t="s">
        <v>5</v>
      </c>
      <c r="G360" s="4" t="s">
        <v>24</v>
      </c>
      <c r="H360" s="4">
        <v>343897</v>
      </c>
      <c r="I360" s="4">
        <v>346059</v>
      </c>
      <c r="J360" s="4" t="s">
        <v>25</v>
      </c>
      <c r="K360" s="4" t="s">
        <v>1100</v>
      </c>
      <c r="N360" s="4" t="s">
        <v>64</v>
      </c>
      <c r="Q360" s="4" t="s">
        <v>1099</v>
      </c>
      <c r="R360" s="4">
        <v>2163</v>
      </c>
      <c r="S360" s="4">
        <v>720</v>
      </c>
      <c r="T360" s="4" t="s">
        <v>1101</v>
      </c>
    </row>
    <row r="361" spans="1:20" ht="15.05" hidden="1" customHeight="1" x14ac:dyDescent="0.3">
      <c r="A361" s="4" t="s">
        <v>20</v>
      </c>
      <c r="B361" s="4" t="s">
        <v>21</v>
      </c>
      <c r="C361" s="4" t="s">
        <v>22</v>
      </c>
      <c r="D361" s="4" t="s">
        <v>23</v>
      </c>
      <c r="E361" s="4" t="s">
        <v>5</v>
      </c>
      <c r="G361" s="4" t="s">
        <v>24</v>
      </c>
      <c r="H361" s="4">
        <v>346053</v>
      </c>
      <c r="I361" s="4">
        <v>348566</v>
      </c>
      <c r="J361" s="4" t="s">
        <v>25</v>
      </c>
      <c r="Q361" s="4" t="s">
        <v>1102</v>
      </c>
      <c r="R361" s="4">
        <v>2514</v>
      </c>
    </row>
    <row r="362" spans="1:20" ht="15.05" customHeight="1" x14ac:dyDescent="0.3">
      <c r="A362" s="4" t="s">
        <v>27</v>
      </c>
      <c r="B362" s="4" t="s">
        <v>28</v>
      </c>
      <c r="C362" s="4" t="s">
        <v>22</v>
      </c>
      <c r="D362" s="4" t="s">
        <v>23</v>
      </c>
      <c r="E362" s="4" t="s">
        <v>5</v>
      </c>
      <c r="G362" s="4" t="s">
        <v>24</v>
      </c>
      <c r="H362" s="4">
        <v>346053</v>
      </c>
      <c r="I362" s="4">
        <v>348566</v>
      </c>
      <c r="J362" s="4" t="s">
        <v>25</v>
      </c>
      <c r="K362" s="4" t="s">
        <v>1103</v>
      </c>
      <c r="N362" s="4" t="s">
        <v>1071</v>
      </c>
      <c r="Q362" s="4" t="s">
        <v>1102</v>
      </c>
      <c r="R362" s="4">
        <v>2514</v>
      </c>
      <c r="S362" s="4">
        <v>837</v>
      </c>
      <c r="T362" s="4" t="s">
        <v>1104</v>
      </c>
    </row>
    <row r="363" spans="1:20" ht="15.05" hidden="1" customHeight="1" x14ac:dyDescent="0.3">
      <c r="A363" s="4" t="s">
        <v>20</v>
      </c>
      <c r="B363" s="4" t="s">
        <v>21</v>
      </c>
      <c r="C363" s="4" t="s">
        <v>22</v>
      </c>
      <c r="D363" s="4" t="s">
        <v>23</v>
      </c>
      <c r="E363" s="4" t="s">
        <v>5</v>
      </c>
      <c r="G363" s="4" t="s">
        <v>24</v>
      </c>
      <c r="H363" s="4">
        <v>348685</v>
      </c>
      <c r="I363" s="4">
        <v>350970</v>
      </c>
      <c r="J363" s="4" t="s">
        <v>25</v>
      </c>
      <c r="Q363" s="4" t="s">
        <v>1105</v>
      </c>
      <c r="R363" s="4">
        <v>2286</v>
      </c>
    </row>
    <row r="364" spans="1:20" ht="15.05" customHeight="1" x14ac:dyDescent="0.3">
      <c r="A364" s="4" t="s">
        <v>27</v>
      </c>
      <c r="B364" s="4" t="s">
        <v>28</v>
      </c>
      <c r="C364" s="4" t="s">
        <v>22</v>
      </c>
      <c r="D364" s="4" t="s">
        <v>23</v>
      </c>
      <c r="E364" s="4" t="s">
        <v>5</v>
      </c>
      <c r="G364" s="4" t="s">
        <v>24</v>
      </c>
      <c r="H364" s="4">
        <v>348685</v>
      </c>
      <c r="I364" s="4">
        <v>350970</v>
      </c>
      <c r="J364" s="4" t="s">
        <v>25</v>
      </c>
      <c r="K364" s="4" t="s">
        <v>1106</v>
      </c>
      <c r="N364" s="4" t="s">
        <v>1107</v>
      </c>
      <c r="Q364" s="4" t="s">
        <v>1105</v>
      </c>
      <c r="R364" s="4">
        <v>2286</v>
      </c>
      <c r="S364" s="4">
        <v>761</v>
      </c>
      <c r="T364" s="4" t="s">
        <v>1108</v>
      </c>
    </row>
    <row r="365" spans="1:20" ht="15.05" hidden="1" customHeight="1" x14ac:dyDescent="0.3">
      <c r="A365" s="4" t="s">
        <v>20</v>
      </c>
      <c r="B365" s="4" t="s">
        <v>21</v>
      </c>
      <c r="C365" s="4" t="s">
        <v>22</v>
      </c>
      <c r="D365" s="4" t="s">
        <v>23</v>
      </c>
      <c r="E365" s="4" t="s">
        <v>5</v>
      </c>
      <c r="G365" s="4" t="s">
        <v>24</v>
      </c>
      <c r="H365" s="4">
        <v>351014</v>
      </c>
      <c r="I365" s="4">
        <v>352480</v>
      </c>
      <c r="J365" s="4" t="s">
        <v>25</v>
      </c>
      <c r="Q365" s="4" t="s">
        <v>1109</v>
      </c>
      <c r="R365" s="4">
        <v>1467</v>
      </c>
    </row>
    <row r="366" spans="1:20" ht="15.05" customHeight="1" x14ac:dyDescent="0.3">
      <c r="A366" s="4" t="s">
        <v>27</v>
      </c>
      <c r="B366" s="4" t="s">
        <v>28</v>
      </c>
      <c r="C366" s="4" t="s">
        <v>22</v>
      </c>
      <c r="D366" s="4" t="s">
        <v>23</v>
      </c>
      <c r="E366" s="4" t="s">
        <v>5</v>
      </c>
      <c r="G366" s="4" t="s">
        <v>24</v>
      </c>
      <c r="H366" s="4">
        <v>351014</v>
      </c>
      <c r="I366" s="4">
        <v>352480</v>
      </c>
      <c r="J366" s="4" t="s">
        <v>25</v>
      </c>
      <c r="K366" s="4" t="s">
        <v>1110</v>
      </c>
      <c r="N366" s="4" t="s">
        <v>64</v>
      </c>
      <c r="Q366" s="4" t="s">
        <v>1109</v>
      </c>
      <c r="R366" s="4">
        <v>1467</v>
      </c>
      <c r="S366" s="4">
        <v>488</v>
      </c>
      <c r="T366" s="4" t="s">
        <v>1111</v>
      </c>
    </row>
    <row r="367" spans="1:20" ht="15.05" hidden="1" customHeight="1" x14ac:dyDescent="0.3">
      <c r="A367" s="4" t="s">
        <v>20</v>
      </c>
      <c r="B367" s="4" t="s">
        <v>21</v>
      </c>
      <c r="C367" s="4" t="s">
        <v>22</v>
      </c>
      <c r="D367" s="4" t="s">
        <v>23</v>
      </c>
      <c r="E367" s="4" t="s">
        <v>5</v>
      </c>
      <c r="G367" s="4" t="s">
        <v>24</v>
      </c>
      <c r="H367" s="4">
        <v>352668</v>
      </c>
      <c r="I367" s="4">
        <v>353789</v>
      </c>
      <c r="J367" s="4" t="s">
        <v>25</v>
      </c>
      <c r="Q367" s="4" t="s">
        <v>1112</v>
      </c>
      <c r="R367" s="4">
        <v>1122</v>
      </c>
    </row>
    <row r="368" spans="1:20" ht="15.05" customHeight="1" x14ac:dyDescent="0.3">
      <c r="A368" s="4" t="s">
        <v>27</v>
      </c>
      <c r="B368" s="4" t="s">
        <v>28</v>
      </c>
      <c r="C368" s="4" t="s">
        <v>22</v>
      </c>
      <c r="D368" s="4" t="s">
        <v>23</v>
      </c>
      <c r="E368" s="4" t="s">
        <v>5</v>
      </c>
      <c r="G368" s="4" t="s">
        <v>24</v>
      </c>
      <c r="H368" s="4">
        <v>352668</v>
      </c>
      <c r="I368" s="4">
        <v>353789</v>
      </c>
      <c r="J368" s="4" t="s">
        <v>25</v>
      </c>
      <c r="K368" s="4" t="s">
        <v>1113</v>
      </c>
      <c r="N368" s="4" t="s">
        <v>1114</v>
      </c>
      <c r="Q368" s="4" t="s">
        <v>1112</v>
      </c>
      <c r="R368" s="4">
        <v>1122</v>
      </c>
      <c r="S368" s="4">
        <v>373</v>
      </c>
      <c r="T368" s="4" t="s">
        <v>1115</v>
      </c>
    </row>
    <row r="369" spans="1:20" ht="15.05" hidden="1" customHeight="1" x14ac:dyDescent="0.3">
      <c r="A369" s="4" t="s">
        <v>20</v>
      </c>
      <c r="B369" s="4" t="s">
        <v>21</v>
      </c>
      <c r="C369" s="4" t="s">
        <v>22</v>
      </c>
      <c r="D369" s="4" t="s">
        <v>23</v>
      </c>
      <c r="E369" s="4" t="s">
        <v>5</v>
      </c>
      <c r="G369" s="4" t="s">
        <v>24</v>
      </c>
      <c r="H369" s="4">
        <v>353893</v>
      </c>
      <c r="I369" s="4">
        <v>355113</v>
      </c>
      <c r="J369" s="4" t="s">
        <v>25</v>
      </c>
      <c r="Q369" s="4" t="s">
        <v>1116</v>
      </c>
      <c r="R369" s="4">
        <v>1221</v>
      </c>
    </row>
    <row r="370" spans="1:20" ht="15.05" customHeight="1" x14ac:dyDescent="0.3">
      <c r="A370" s="4" t="s">
        <v>27</v>
      </c>
      <c r="B370" s="4" t="s">
        <v>28</v>
      </c>
      <c r="C370" s="4" t="s">
        <v>22</v>
      </c>
      <c r="D370" s="4" t="s">
        <v>23</v>
      </c>
      <c r="E370" s="4" t="s">
        <v>5</v>
      </c>
      <c r="G370" s="4" t="s">
        <v>24</v>
      </c>
      <c r="H370" s="4">
        <v>353893</v>
      </c>
      <c r="I370" s="4">
        <v>355113</v>
      </c>
      <c r="J370" s="4" t="s">
        <v>25</v>
      </c>
      <c r="K370" s="4" t="s">
        <v>1117</v>
      </c>
      <c r="N370" s="4" t="s">
        <v>365</v>
      </c>
      <c r="Q370" s="4" t="s">
        <v>1116</v>
      </c>
      <c r="R370" s="4">
        <v>1221</v>
      </c>
      <c r="S370" s="4">
        <v>406</v>
      </c>
      <c r="T370" s="4" t="s">
        <v>1118</v>
      </c>
    </row>
    <row r="371" spans="1:20" ht="15.05" hidden="1" customHeight="1" x14ac:dyDescent="0.3">
      <c r="A371" s="4" t="s">
        <v>20</v>
      </c>
      <c r="B371" s="4" t="s">
        <v>21</v>
      </c>
      <c r="C371" s="4" t="s">
        <v>22</v>
      </c>
      <c r="D371" s="4" t="s">
        <v>23</v>
      </c>
      <c r="E371" s="4" t="s">
        <v>5</v>
      </c>
      <c r="G371" s="4" t="s">
        <v>24</v>
      </c>
      <c r="H371" s="4">
        <v>355163</v>
      </c>
      <c r="I371" s="4">
        <v>358156</v>
      </c>
      <c r="J371" s="4" t="s">
        <v>25</v>
      </c>
      <c r="Q371" s="4" t="s">
        <v>1119</v>
      </c>
      <c r="R371" s="4">
        <v>2994</v>
      </c>
    </row>
    <row r="372" spans="1:20" ht="15.05" customHeight="1" x14ac:dyDescent="0.3">
      <c r="A372" s="4" t="s">
        <v>27</v>
      </c>
      <c r="B372" s="4" t="s">
        <v>28</v>
      </c>
      <c r="C372" s="4" t="s">
        <v>22</v>
      </c>
      <c r="D372" s="4" t="s">
        <v>23</v>
      </c>
      <c r="E372" s="4" t="s">
        <v>5</v>
      </c>
      <c r="G372" s="4" t="s">
        <v>24</v>
      </c>
      <c r="H372" s="4">
        <v>355163</v>
      </c>
      <c r="I372" s="4">
        <v>358156</v>
      </c>
      <c r="J372" s="4" t="s">
        <v>25</v>
      </c>
      <c r="K372" s="4" t="s">
        <v>1120</v>
      </c>
      <c r="N372" s="4" t="s">
        <v>1121</v>
      </c>
      <c r="Q372" s="4" t="s">
        <v>1119</v>
      </c>
      <c r="R372" s="4">
        <v>2994</v>
      </c>
      <c r="S372" s="4">
        <v>997</v>
      </c>
      <c r="T372" s="4" t="s">
        <v>1122</v>
      </c>
    </row>
    <row r="373" spans="1:20" ht="15.05" hidden="1" customHeight="1" x14ac:dyDescent="0.3">
      <c r="A373" s="4" t="s">
        <v>20</v>
      </c>
      <c r="B373" s="4" t="s">
        <v>21</v>
      </c>
      <c r="C373" s="4" t="s">
        <v>22</v>
      </c>
      <c r="D373" s="4" t="s">
        <v>23</v>
      </c>
      <c r="E373" s="4" t="s">
        <v>5</v>
      </c>
      <c r="G373" s="4" t="s">
        <v>24</v>
      </c>
      <c r="H373" s="4">
        <v>358188</v>
      </c>
      <c r="I373" s="4">
        <v>359156</v>
      </c>
      <c r="J373" s="4" t="s">
        <v>25</v>
      </c>
      <c r="Q373" s="4" t="s">
        <v>1123</v>
      </c>
      <c r="R373" s="4">
        <v>969</v>
      </c>
    </row>
    <row r="374" spans="1:20" ht="15.05" customHeight="1" x14ac:dyDescent="0.3">
      <c r="A374" s="4" t="s">
        <v>27</v>
      </c>
      <c r="B374" s="4" t="s">
        <v>28</v>
      </c>
      <c r="C374" s="4" t="s">
        <v>22</v>
      </c>
      <c r="D374" s="4" t="s">
        <v>23</v>
      </c>
      <c r="E374" s="4" t="s">
        <v>5</v>
      </c>
      <c r="G374" s="4" t="s">
        <v>24</v>
      </c>
      <c r="H374" s="4">
        <v>358188</v>
      </c>
      <c r="I374" s="4">
        <v>359156</v>
      </c>
      <c r="J374" s="4" t="s">
        <v>25</v>
      </c>
      <c r="K374" s="4" t="s">
        <v>1124</v>
      </c>
      <c r="N374" s="4" t="s">
        <v>1055</v>
      </c>
      <c r="Q374" s="4" t="s">
        <v>1123</v>
      </c>
      <c r="R374" s="4">
        <v>969</v>
      </c>
      <c r="S374" s="4">
        <v>322</v>
      </c>
      <c r="T374" s="4" t="s">
        <v>1125</v>
      </c>
    </row>
    <row r="375" spans="1:20" ht="15.05" hidden="1" customHeight="1" x14ac:dyDescent="0.3">
      <c r="A375" s="4" t="s">
        <v>20</v>
      </c>
      <c r="B375" s="4" t="s">
        <v>21</v>
      </c>
      <c r="C375" s="4" t="s">
        <v>22</v>
      </c>
      <c r="D375" s="4" t="s">
        <v>23</v>
      </c>
      <c r="E375" s="4" t="s">
        <v>5</v>
      </c>
      <c r="G375" s="4" t="s">
        <v>24</v>
      </c>
      <c r="H375" s="4">
        <v>359630</v>
      </c>
      <c r="I375" s="4">
        <v>359923</v>
      </c>
      <c r="J375" s="4" t="s">
        <v>25</v>
      </c>
      <c r="Q375" s="4" t="s">
        <v>1126</v>
      </c>
      <c r="R375" s="4">
        <v>294</v>
      </c>
    </row>
    <row r="376" spans="1:20" ht="15.05" customHeight="1" x14ac:dyDescent="0.3">
      <c r="A376" s="4" t="s">
        <v>27</v>
      </c>
      <c r="B376" s="4" t="s">
        <v>28</v>
      </c>
      <c r="C376" s="4" t="s">
        <v>22</v>
      </c>
      <c r="D376" s="4" t="s">
        <v>23</v>
      </c>
      <c r="E376" s="4" t="s">
        <v>5</v>
      </c>
      <c r="G376" s="4" t="s">
        <v>24</v>
      </c>
      <c r="H376" s="4">
        <v>359630</v>
      </c>
      <c r="I376" s="4">
        <v>359923</v>
      </c>
      <c r="J376" s="4" t="s">
        <v>25</v>
      </c>
      <c r="K376" s="4" t="s">
        <v>1127</v>
      </c>
      <c r="N376" s="4" t="s">
        <v>64</v>
      </c>
      <c r="Q376" s="4" t="s">
        <v>1126</v>
      </c>
      <c r="R376" s="4">
        <v>294</v>
      </c>
      <c r="S376" s="4">
        <v>97</v>
      </c>
      <c r="T376" s="4" t="s">
        <v>1128</v>
      </c>
    </row>
    <row r="377" spans="1:20" ht="15.05" hidden="1" customHeight="1" x14ac:dyDescent="0.3">
      <c r="A377" s="4" t="s">
        <v>20</v>
      </c>
      <c r="B377" s="4" t="s">
        <v>21</v>
      </c>
      <c r="C377" s="4" t="s">
        <v>22</v>
      </c>
      <c r="D377" s="4" t="s">
        <v>23</v>
      </c>
      <c r="E377" s="4" t="s">
        <v>5</v>
      </c>
      <c r="G377" s="4" t="s">
        <v>24</v>
      </c>
      <c r="H377" s="4">
        <v>359929</v>
      </c>
      <c r="I377" s="4">
        <v>360993</v>
      </c>
      <c r="J377" s="4" t="s">
        <v>25</v>
      </c>
      <c r="Q377" s="4" t="s">
        <v>1129</v>
      </c>
      <c r="R377" s="4">
        <v>1065</v>
      </c>
    </row>
    <row r="378" spans="1:20" ht="15.05" customHeight="1" x14ac:dyDescent="0.3">
      <c r="A378" s="4" t="s">
        <v>27</v>
      </c>
      <c r="B378" s="4" t="s">
        <v>28</v>
      </c>
      <c r="C378" s="4" t="s">
        <v>22</v>
      </c>
      <c r="D378" s="4" t="s">
        <v>23</v>
      </c>
      <c r="E378" s="4" t="s">
        <v>5</v>
      </c>
      <c r="G378" s="4" t="s">
        <v>24</v>
      </c>
      <c r="H378" s="4">
        <v>359929</v>
      </c>
      <c r="I378" s="4">
        <v>360993</v>
      </c>
      <c r="J378" s="4" t="s">
        <v>25</v>
      </c>
      <c r="K378" s="4" t="s">
        <v>1130</v>
      </c>
      <c r="N378" s="4" t="s">
        <v>193</v>
      </c>
      <c r="Q378" s="4" t="s">
        <v>1129</v>
      </c>
      <c r="R378" s="4">
        <v>1065</v>
      </c>
      <c r="S378" s="4">
        <v>354</v>
      </c>
      <c r="T378" s="4" t="s">
        <v>1131</v>
      </c>
    </row>
    <row r="379" spans="1:20" ht="15.05" hidden="1" customHeight="1" x14ac:dyDescent="0.3">
      <c r="A379" s="4" t="s">
        <v>20</v>
      </c>
      <c r="B379" s="4" t="s">
        <v>21</v>
      </c>
      <c r="C379" s="4" t="s">
        <v>22</v>
      </c>
      <c r="D379" s="4" t="s">
        <v>23</v>
      </c>
      <c r="E379" s="4" t="s">
        <v>5</v>
      </c>
      <c r="G379" s="4" t="s">
        <v>24</v>
      </c>
      <c r="H379" s="4">
        <v>361079</v>
      </c>
      <c r="I379" s="4">
        <v>361501</v>
      </c>
      <c r="J379" s="4" t="s">
        <v>25</v>
      </c>
      <c r="Q379" s="4" t="s">
        <v>1132</v>
      </c>
      <c r="R379" s="4">
        <v>423</v>
      </c>
    </row>
    <row r="380" spans="1:20" ht="15.05" customHeight="1" x14ac:dyDescent="0.3">
      <c r="A380" s="4" t="s">
        <v>27</v>
      </c>
      <c r="B380" s="4" t="s">
        <v>28</v>
      </c>
      <c r="C380" s="4" t="s">
        <v>22</v>
      </c>
      <c r="D380" s="4" t="s">
        <v>23</v>
      </c>
      <c r="E380" s="4" t="s">
        <v>5</v>
      </c>
      <c r="G380" s="4" t="s">
        <v>24</v>
      </c>
      <c r="H380" s="4">
        <v>361079</v>
      </c>
      <c r="I380" s="4">
        <v>361501</v>
      </c>
      <c r="J380" s="4" t="s">
        <v>25</v>
      </c>
      <c r="K380" s="4" t="s">
        <v>1133</v>
      </c>
      <c r="N380" s="4" t="s">
        <v>38</v>
      </c>
      <c r="Q380" s="4" t="s">
        <v>1132</v>
      </c>
      <c r="R380" s="4">
        <v>423</v>
      </c>
      <c r="S380" s="4">
        <v>140</v>
      </c>
      <c r="T380" s="4" t="s">
        <v>1134</v>
      </c>
    </row>
    <row r="381" spans="1:20" ht="15.05" hidden="1" customHeight="1" x14ac:dyDescent="0.3">
      <c r="A381" s="4" t="s">
        <v>20</v>
      </c>
      <c r="B381" s="4" t="s">
        <v>21</v>
      </c>
      <c r="C381" s="4" t="s">
        <v>22</v>
      </c>
      <c r="D381" s="4" t="s">
        <v>23</v>
      </c>
      <c r="E381" s="4" t="s">
        <v>5</v>
      </c>
      <c r="G381" s="4" t="s">
        <v>24</v>
      </c>
      <c r="H381" s="4">
        <v>361899</v>
      </c>
      <c r="I381" s="4">
        <v>362135</v>
      </c>
      <c r="J381" s="4" t="s">
        <v>25</v>
      </c>
      <c r="Q381" s="4" t="s">
        <v>1135</v>
      </c>
      <c r="R381" s="4">
        <v>237</v>
      </c>
    </row>
    <row r="382" spans="1:20" ht="15.05" customHeight="1" x14ac:dyDescent="0.3">
      <c r="A382" s="4" t="s">
        <v>27</v>
      </c>
      <c r="B382" s="4" t="s">
        <v>28</v>
      </c>
      <c r="C382" s="4" t="s">
        <v>22</v>
      </c>
      <c r="D382" s="4" t="s">
        <v>23</v>
      </c>
      <c r="E382" s="4" t="s">
        <v>5</v>
      </c>
      <c r="G382" s="4" t="s">
        <v>24</v>
      </c>
      <c r="H382" s="4">
        <v>361899</v>
      </c>
      <c r="I382" s="4">
        <v>362135</v>
      </c>
      <c r="J382" s="4" t="s">
        <v>25</v>
      </c>
      <c r="K382" s="4" t="s">
        <v>1136</v>
      </c>
      <c r="N382" s="4" t="s">
        <v>38</v>
      </c>
      <c r="Q382" s="4" t="s">
        <v>1135</v>
      </c>
      <c r="R382" s="4">
        <v>237</v>
      </c>
      <c r="S382" s="4">
        <v>78</v>
      </c>
      <c r="T382" s="4" t="s">
        <v>1137</v>
      </c>
    </row>
    <row r="383" spans="1:20" ht="15.05" hidden="1" customHeight="1" x14ac:dyDescent="0.3">
      <c r="A383" s="4" t="s">
        <v>20</v>
      </c>
      <c r="B383" s="4" t="s">
        <v>21</v>
      </c>
      <c r="C383" s="4" t="s">
        <v>22</v>
      </c>
      <c r="D383" s="4" t="s">
        <v>23</v>
      </c>
      <c r="E383" s="4" t="s">
        <v>5</v>
      </c>
      <c r="G383" s="4" t="s">
        <v>24</v>
      </c>
      <c r="H383" s="4">
        <v>362322</v>
      </c>
      <c r="I383" s="4">
        <v>363353</v>
      </c>
      <c r="J383" s="4" t="s">
        <v>25</v>
      </c>
      <c r="Q383" s="4" t="s">
        <v>1138</v>
      </c>
      <c r="R383" s="4">
        <v>1032</v>
      </c>
    </row>
    <row r="384" spans="1:20" ht="15.05" customHeight="1" x14ac:dyDescent="0.3">
      <c r="A384" s="4" t="s">
        <v>27</v>
      </c>
      <c r="B384" s="4" t="s">
        <v>28</v>
      </c>
      <c r="C384" s="4" t="s">
        <v>22</v>
      </c>
      <c r="D384" s="4" t="s">
        <v>23</v>
      </c>
      <c r="E384" s="4" t="s">
        <v>5</v>
      </c>
      <c r="G384" s="4" t="s">
        <v>24</v>
      </c>
      <c r="H384" s="4">
        <v>362322</v>
      </c>
      <c r="I384" s="4">
        <v>363353</v>
      </c>
      <c r="J384" s="4" t="s">
        <v>25</v>
      </c>
      <c r="K384" s="4" t="s">
        <v>1139</v>
      </c>
      <c r="N384" s="4" t="s">
        <v>1140</v>
      </c>
      <c r="Q384" s="4" t="s">
        <v>1138</v>
      </c>
      <c r="R384" s="4">
        <v>1032</v>
      </c>
      <c r="S384" s="4">
        <v>343</v>
      </c>
      <c r="T384" s="4" t="s">
        <v>1141</v>
      </c>
    </row>
    <row r="385" spans="1:20" ht="15.05" hidden="1" customHeight="1" x14ac:dyDescent="0.3">
      <c r="A385" s="4" t="s">
        <v>20</v>
      </c>
      <c r="B385" s="4" t="s">
        <v>21</v>
      </c>
      <c r="C385" s="4" t="s">
        <v>22</v>
      </c>
      <c r="D385" s="4" t="s">
        <v>23</v>
      </c>
      <c r="E385" s="4" t="s">
        <v>5</v>
      </c>
      <c r="G385" s="4" t="s">
        <v>24</v>
      </c>
      <c r="H385" s="4">
        <v>363368</v>
      </c>
      <c r="I385" s="4">
        <v>363499</v>
      </c>
      <c r="J385" s="4" t="s">
        <v>25</v>
      </c>
      <c r="Q385" s="4" t="s">
        <v>1142</v>
      </c>
      <c r="R385" s="4">
        <v>132</v>
      </c>
    </row>
    <row r="386" spans="1:20" ht="15.05" customHeight="1" x14ac:dyDescent="0.3">
      <c r="A386" s="4" t="s">
        <v>27</v>
      </c>
      <c r="B386" s="4" t="s">
        <v>28</v>
      </c>
      <c r="C386" s="4" t="s">
        <v>22</v>
      </c>
      <c r="D386" s="4" t="s">
        <v>23</v>
      </c>
      <c r="E386" s="4" t="s">
        <v>5</v>
      </c>
      <c r="G386" s="4" t="s">
        <v>24</v>
      </c>
      <c r="H386" s="4">
        <v>363368</v>
      </c>
      <c r="I386" s="4">
        <v>363499</v>
      </c>
      <c r="J386" s="4" t="s">
        <v>25</v>
      </c>
      <c r="K386" s="4" t="s">
        <v>1143</v>
      </c>
      <c r="N386" s="4" t="s">
        <v>38</v>
      </c>
      <c r="Q386" s="4" t="s">
        <v>1142</v>
      </c>
      <c r="R386" s="4">
        <v>132</v>
      </c>
      <c r="S386" s="4">
        <v>43</v>
      </c>
      <c r="T386" s="4" t="s">
        <v>1144</v>
      </c>
    </row>
    <row r="387" spans="1:20" ht="15.05" hidden="1" customHeight="1" x14ac:dyDescent="0.3">
      <c r="A387" s="4" t="s">
        <v>20</v>
      </c>
      <c r="B387" s="4" t="s">
        <v>21</v>
      </c>
      <c r="C387" s="4" t="s">
        <v>22</v>
      </c>
      <c r="D387" s="4" t="s">
        <v>23</v>
      </c>
      <c r="E387" s="4" t="s">
        <v>5</v>
      </c>
      <c r="G387" s="4" t="s">
        <v>24</v>
      </c>
      <c r="H387" s="4">
        <v>365705</v>
      </c>
      <c r="I387" s="4">
        <v>367087</v>
      </c>
      <c r="J387" s="4" t="s">
        <v>25</v>
      </c>
      <c r="Q387" s="4" t="s">
        <v>1153</v>
      </c>
      <c r="R387" s="4">
        <v>1383</v>
      </c>
    </row>
    <row r="388" spans="1:20" ht="15.05" customHeight="1" x14ac:dyDescent="0.3">
      <c r="A388" s="4" t="s">
        <v>27</v>
      </c>
      <c r="B388" s="4" t="s">
        <v>28</v>
      </c>
      <c r="C388" s="4" t="s">
        <v>22</v>
      </c>
      <c r="D388" s="4" t="s">
        <v>23</v>
      </c>
      <c r="E388" s="4" t="s">
        <v>5</v>
      </c>
      <c r="G388" s="4" t="s">
        <v>24</v>
      </c>
      <c r="H388" s="4">
        <v>365705</v>
      </c>
      <c r="I388" s="4">
        <v>367087</v>
      </c>
      <c r="J388" s="4" t="s">
        <v>25</v>
      </c>
      <c r="K388" s="4" t="s">
        <v>1154</v>
      </c>
      <c r="N388" s="4" t="s">
        <v>186</v>
      </c>
      <c r="Q388" s="4" t="s">
        <v>1153</v>
      </c>
      <c r="R388" s="4">
        <v>1383</v>
      </c>
      <c r="S388" s="4">
        <v>460</v>
      </c>
      <c r="T388" s="4" t="s">
        <v>1155</v>
      </c>
    </row>
    <row r="389" spans="1:20" ht="15.05" hidden="1" customHeight="1" x14ac:dyDescent="0.3">
      <c r="A389" s="4" t="s">
        <v>20</v>
      </c>
      <c r="B389" s="4" t="s">
        <v>21</v>
      </c>
      <c r="C389" s="4" t="s">
        <v>22</v>
      </c>
      <c r="D389" s="4" t="s">
        <v>23</v>
      </c>
      <c r="E389" s="4" t="s">
        <v>5</v>
      </c>
      <c r="G389" s="4" t="s">
        <v>24</v>
      </c>
      <c r="H389" s="4">
        <v>368437</v>
      </c>
      <c r="I389" s="4">
        <v>370524</v>
      </c>
      <c r="J389" s="4" t="s">
        <v>25</v>
      </c>
      <c r="Q389" s="4" t="s">
        <v>1160</v>
      </c>
      <c r="R389" s="4">
        <v>2088</v>
      </c>
    </row>
    <row r="390" spans="1:20" ht="15.05" customHeight="1" x14ac:dyDescent="0.3">
      <c r="A390" s="4" t="s">
        <v>27</v>
      </c>
      <c r="B390" s="4" t="s">
        <v>28</v>
      </c>
      <c r="C390" s="4" t="s">
        <v>22</v>
      </c>
      <c r="D390" s="4" t="s">
        <v>23</v>
      </c>
      <c r="E390" s="4" t="s">
        <v>5</v>
      </c>
      <c r="G390" s="4" t="s">
        <v>24</v>
      </c>
      <c r="H390" s="4">
        <v>368437</v>
      </c>
      <c r="I390" s="4">
        <v>370524</v>
      </c>
      <c r="J390" s="4" t="s">
        <v>25</v>
      </c>
      <c r="K390" s="4" t="s">
        <v>1161</v>
      </c>
      <c r="N390" s="4" t="s">
        <v>49</v>
      </c>
      <c r="Q390" s="4" t="s">
        <v>1160</v>
      </c>
      <c r="R390" s="4">
        <v>2088</v>
      </c>
      <c r="S390" s="4">
        <v>695</v>
      </c>
      <c r="T390" s="4" t="s">
        <v>1162</v>
      </c>
    </row>
    <row r="391" spans="1:20" ht="15.05" hidden="1" customHeight="1" x14ac:dyDescent="0.3">
      <c r="A391" s="4" t="s">
        <v>20</v>
      </c>
      <c r="B391" s="4" t="s">
        <v>21</v>
      </c>
      <c r="C391" s="4" t="s">
        <v>22</v>
      </c>
      <c r="D391" s="4" t="s">
        <v>23</v>
      </c>
      <c r="E391" s="4" t="s">
        <v>5</v>
      </c>
      <c r="G391" s="4" t="s">
        <v>24</v>
      </c>
      <c r="H391" s="4">
        <v>370526</v>
      </c>
      <c r="I391" s="4">
        <v>372952</v>
      </c>
      <c r="J391" s="4" t="s">
        <v>25</v>
      </c>
      <c r="Q391" s="4" t="s">
        <v>1163</v>
      </c>
      <c r="R391" s="4">
        <v>2427</v>
      </c>
    </row>
    <row r="392" spans="1:20" ht="15.05" customHeight="1" x14ac:dyDescent="0.3">
      <c r="A392" s="4" t="s">
        <v>27</v>
      </c>
      <c r="B392" s="4" t="s">
        <v>28</v>
      </c>
      <c r="C392" s="4" t="s">
        <v>22</v>
      </c>
      <c r="D392" s="4" t="s">
        <v>23</v>
      </c>
      <c r="E392" s="4" t="s">
        <v>5</v>
      </c>
      <c r="G392" s="4" t="s">
        <v>24</v>
      </c>
      <c r="H392" s="4">
        <v>370526</v>
      </c>
      <c r="I392" s="4">
        <v>372952</v>
      </c>
      <c r="J392" s="4" t="s">
        <v>25</v>
      </c>
      <c r="K392" s="4" t="s">
        <v>1164</v>
      </c>
      <c r="N392" s="4" t="s">
        <v>1121</v>
      </c>
      <c r="Q392" s="4" t="s">
        <v>1163</v>
      </c>
      <c r="R392" s="4">
        <v>2427</v>
      </c>
      <c r="S392" s="4">
        <v>808</v>
      </c>
      <c r="T392" s="4" t="s">
        <v>1165</v>
      </c>
    </row>
    <row r="393" spans="1:20" ht="15.05" hidden="1" customHeight="1" x14ac:dyDescent="0.3">
      <c r="A393" s="4" t="s">
        <v>20</v>
      </c>
      <c r="B393" s="4" t="s">
        <v>21</v>
      </c>
      <c r="C393" s="4" t="s">
        <v>22</v>
      </c>
      <c r="D393" s="4" t="s">
        <v>23</v>
      </c>
      <c r="E393" s="4" t="s">
        <v>5</v>
      </c>
      <c r="G393" s="4" t="s">
        <v>24</v>
      </c>
      <c r="H393" s="4">
        <v>372962</v>
      </c>
      <c r="I393" s="4">
        <v>375601</v>
      </c>
      <c r="J393" s="4" t="s">
        <v>25</v>
      </c>
      <c r="Q393" s="4" t="s">
        <v>1166</v>
      </c>
      <c r="R393" s="4">
        <v>2640</v>
      </c>
    </row>
    <row r="394" spans="1:20" ht="15.05" customHeight="1" x14ac:dyDescent="0.3">
      <c r="A394" s="4" t="s">
        <v>27</v>
      </c>
      <c r="B394" s="4" t="s">
        <v>28</v>
      </c>
      <c r="C394" s="4" t="s">
        <v>22</v>
      </c>
      <c r="D394" s="4" t="s">
        <v>23</v>
      </c>
      <c r="E394" s="4" t="s">
        <v>5</v>
      </c>
      <c r="G394" s="4" t="s">
        <v>24</v>
      </c>
      <c r="H394" s="4">
        <v>372962</v>
      </c>
      <c r="I394" s="4">
        <v>375601</v>
      </c>
      <c r="J394" s="4" t="s">
        <v>25</v>
      </c>
      <c r="K394" s="4" t="s">
        <v>1167</v>
      </c>
      <c r="N394" s="4" t="s">
        <v>1168</v>
      </c>
      <c r="Q394" s="4" t="s">
        <v>1166</v>
      </c>
      <c r="R394" s="4">
        <v>2640</v>
      </c>
      <c r="S394" s="4">
        <v>879</v>
      </c>
      <c r="T394" s="4" t="s">
        <v>1169</v>
      </c>
    </row>
    <row r="395" spans="1:20" ht="15.05" hidden="1" customHeight="1" x14ac:dyDescent="0.3">
      <c r="A395" s="4" t="s">
        <v>20</v>
      </c>
      <c r="B395" s="4" t="s">
        <v>21</v>
      </c>
      <c r="C395" s="4" t="s">
        <v>22</v>
      </c>
      <c r="D395" s="4" t="s">
        <v>23</v>
      </c>
      <c r="E395" s="4" t="s">
        <v>5</v>
      </c>
      <c r="G395" s="4" t="s">
        <v>24</v>
      </c>
      <c r="H395" s="4">
        <v>377031</v>
      </c>
      <c r="I395" s="4">
        <v>378836</v>
      </c>
      <c r="J395" s="4" t="s">
        <v>25</v>
      </c>
      <c r="Q395" s="4" t="s">
        <v>1174</v>
      </c>
      <c r="R395" s="4">
        <v>1806</v>
      </c>
    </row>
    <row r="396" spans="1:20" ht="15.05" customHeight="1" x14ac:dyDescent="0.3">
      <c r="A396" s="4" t="s">
        <v>27</v>
      </c>
      <c r="B396" s="4" t="s">
        <v>28</v>
      </c>
      <c r="C396" s="4" t="s">
        <v>22</v>
      </c>
      <c r="D396" s="4" t="s">
        <v>23</v>
      </c>
      <c r="E396" s="4" t="s">
        <v>5</v>
      </c>
      <c r="G396" s="4" t="s">
        <v>24</v>
      </c>
      <c r="H396" s="4">
        <v>377031</v>
      </c>
      <c r="I396" s="4">
        <v>378836</v>
      </c>
      <c r="J396" s="4" t="s">
        <v>25</v>
      </c>
      <c r="K396" s="4" t="s">
        <v>1175</v>
      </c>
      <c r="N396" s="4" t="s">
        <v>1176</v>
      </c>
      <c r="Q396" s="4" t="s">
        <v>1174</v>
      </c>
      <c r="R396" s="4">
        <v>1806</v>
      </c>
      <c r="S396" s="4">
        <v>601</v>
      </c>
      <c r="T396" s="4" t="s">
        <v>1177</v>
      </c>
    </row>
    <row r="397" spans="1:20" ht="15.05" hidden="1" customHeight="1" x14ac:dyDescent="0.3">
      <c r="A397" s="4" t="s">
        <v>20</v>
      </c>
      <c r="B397" s="4" t="s">
        <v>21</v>
      </c>
      <c r="C397" s="4" t="s">
        <v>22</v>
      </c>
      <c r="D397" s="4" t="s">
        <v>23</v>
      </c>
      <c r="E397" s="4" t="s">
        <v>5</v>
      </c>
      <c r="G397" s="4" t="s">
        <v>24</v>
      </c>
      <c r="H397" s="4">
        <v>379054</v>
      </c>
      <c r="I397" s="4">
        <v>380013</v>
      </c>
      <c r="J397" s="4" t="s">
        <v>25</v>
      </c>
      <c r="Q397" s="4" t="s">
        <v>1178</v>
      </c>
      <c r="R397" s="4">
        <v>960</v>
      </c>
    </row>
    <row r="398" spans="1:20" ht="15.05" customHeight="1" x14ac:dyDescent="0.3">
      <c r="A398" s="4" t="s">
        <v>27</v>
      </c>
      <c r="B398" s="4" t="s">
        <v>28</v>
      </c>
      <c r="C398" s="4" t="s">
        <v>22</v>
      </c>
      <c r="D398" s="4" t="s">
        <v>23</v>
      </c>
      <c r="E398" s="4" t="s">
        <v>5</v>
      </c>
      <c r="G398" s="4" t="s">
        <v>24</v>
      </c>
      <c r="H398" s="4">
        <v>379054</v>
      </c>
      <c r="I398" s="4">
        <v>380013</v>
      </c>
      <c r="J398" s="4" t="s">
        <v>25</v>
      </c>
      <c r="K398" s="4" t="s">
        <v>1179</v>
      </c>
      <c r="N398" s="4" t="s">
        <v>1180</v>
      </c>
      <c r="Q398" s="4" t="s">
        <v>1178</v>
      </c>
      <c r="R398" s="4">
        <v>960</v>
      </c>
      <c r="S398" s="4">
        <v>319</v>
      </c>
      <c r="T398" s="4" t="s">
        <v>1181</v>
      </c>
    </row>
    <row r="399" spans="1:20" ht="15.05" hidden="1" customHeight="1" x14ac:dyDescent="0.3">
      <c r="A399" s="4" t="s">
        <v>20</v>
      </c>
      <c r="B399" s="4" t="s">
        <v>21</v>
      </c>
      <c r="C399" s="4" t="s">
        <v>22</v>
      </c>
      <c r="D399" s="4" t="s">
        <v>23</v>
      </c>
      <c r="E399" s="4" t="s">
        <v>5</v>
      </c>
      <c r="G399" s="4" t="s">
        <v>24</v>
      </c>
      <c r="H399" s="4">
        <v>380166</v>
      </c>
      <c r="I399" s="4">
        <v>380300</v>
      </c>
      <c r="J399" s="4" t="s">
        <v>25</v>
      </c>
      <c r="Q399" s="4" t="s">
        <v>1182</v>
      </c>
      <c r="R399" s="4">
        <v>135</v>
      </c>
    </row>
    <row r="400" spans="1:20" ht="15.05" customHeight="1" x14ac:dyDescent="0.3">
      <c r="A400" s="4" t="s">
        <v>27</v>
      </c>
      <c r="B400" s="4" t="s">
        <v>28</v>
      </c>
      <c r="C400" s="4" t="s">
        <v>22</v>
      </c>
      <c r="D400" s="4" t="s">
        <v>23</v>
      </c>
      <c r="E400" s="4" t="s">
        <v>5</v>
      </c>
      <c r="G400" s="4" t="s">
        <v>24</v>
      </c>
      <c r="H400" s="4">
        <v>380166</v>
      </c>
      <c r="I400" s="4">
        <v>380300</v>
      </c>
      <c r="J400" s="4" t="s">
        <v>25</v>
      </c>
      <c r="K400" s="4" t="s">
        <v>1183</v>
      </c>
      <c r="N400" s="4" t="s">
        <v>1184</v>
      </c>
      <c r="Q400" s="4" t="s">
        <v>1182</v>
      </c>
      <c r="R400" s="4">
        <v>135</v>
      </c>
      <c r="S400" s="4">
        <v>44</v>
      </c>
      <c r="T400" s="4" t="s">
        <v>1185</v>
      </c>
    </row>
    <row r="401" spans="1:20" ht="15.05" hidden="1" customHeight="1" x14ac:dyDescent="0.3">
      <c r="A401" s="4" t="s">
        <v>20</v>
      </c>
      <c r="B401" s="4" t="s">
        <v>21</v>
      </c>
      <c r="C401" s="4" t="s">
        <v>22</v>
      </c>
      <c r="D401" s="4" t="s">
        <v>23</v>
      </c>
      <c r="E401" s="4" t="s">
        <v>5</v>
      </c>
      <c r="G401" s="4" t="s">
        <v>24</v>
      </c>
      <c r="H401" s="4">
        <v>380417</v>
      </c>
      <c r="I401" s="4">
        <v>381736</v>
      </c>
      <c r="J401" s="4" t="s">
        <v>25</v>
      </c>
      <c r="Q401" s="4" t="s">
        <v>1186</v>
      </c>
      <c r="R401" s="4">
        <v>1320</v>
      </c>
    </row>
    <row r="402" spans="1:20" ht="15.05" customHeight="1" x14ac:dyDescent="0.3">
      <c r="A402" s="4" t="s">
        <v>27</v>
      </c>
      <c r="B402" s="4" t="s">
        <v>28</v>
      </c>
      <c r="C402" s="4" t="s">
        <v>22</v>
      </c>
      <c r="D402" s="4" t="s">
        <v>23</v>
      </c>
      <c r="E402" s="4" t="s">
        <v>5</v>
      </c>
      <c r="G402" s="4" t="s">
        <v>24</v>
      </c>
      <c r="H402" s="4">
        <v>380417</v>
      </c>
      <c r="I402" s="4">
        <v>381736</v>
      </c>
      <c r="J402" s="4" t="s">
        <v>25</v>
      </c>
      <c r="K402" s="4" t="s">
        <v>1187</v>
      </c>
      <c r="N402" s="4" t="s">
        <v>53</v>
      </c>
      <c r="Q402" s="4" t="s">
        <v>1186</v>
      </c>
      <c r="R402" s="4">
        <v>1320</v>
      </c>
      <c r="S402" s="4">
        <v>439</v>
      </c>
      <c r="T402" s="4" t="s">
        <v>1188</v>
      </c>
    </row>
    <row r="403" spans="1:20" ht="15.05" hidden="1" customHeight="1" x14ac:dyDescent="0.3">
      <c r="A403" s="4" t="s">
        <v>20</v>
      </c>
      <c r="B403" s="4" t="s">
        <v>21</v>
      </c>
      <c r="C403" s="4" t="s">
        <v>22</v>
      </c>
      <c r="D403" s="4" t="s">
        <v>23</v>
      </c>
      <c r="E403" s="4" t="s">
        <v>5</v>
      </c>
      <c r="G403" s="4" t="s">
        <v>24</v>
      </c>
      <c r="H403" s="4">
        <v>381744</v>
      </c>
      <c r="I403" s="4">
        <v>382214</v>
      </c>
      <c r="J403" s="4" t="s">
        <v>25</v>
      </c>
      <c r="Q403" s="4" t="s">
        <v>1189</v>
      </c>
      <c r="R403" s="4">
        <v>471</v>
      </c>
    </row>
    <row r="404" spans="1:20" ht="15.05" customHeight="1" x14ac:dyDescent="0.3">
      <c r="A404" s="4" t="s">
        <v>27</v>
      </c>
      <c r="B404" s="4" t="s">
        <v>28</v>
      </c>
      <c r="C404" s="4" t="s">
        <v>22</v>
      </c>
      <c r="D404" s="4" t="s">
        <v>23</v>
      </c>
      <c r="E404" s="4" t="s">
        <v>5</v>
      </c>
      <c r="G404" s="4" t="s">
        <v>24</v>
      </c>
      <c r="H404" s="4">
        <v>381744</v>
      </c>
      <c r="I404" s="4">
        <v>382214</v>
      </c>
      <c r="J404" s="4" t="s">
        <v>25</v>
      </c>
      <c r="K404" s="4" t="s">
        <v>1190</v>
      </c>
      <c r="N404" s="4" t="s">
        <v>53</v>
      </c>
      <c r="Q404" s="4" t="s">
        <v>1189</v>
      </c>
      <c r="R404" s="4">
        <v>471</v>
      </c>
      <c r="S404" s="4">
        <v>156</v>
      </c>
      <c r="T404" s="4" t="s">
        <v>1191</v>
      </c>
    </row>
    <row r="405" spans="1:20" ht="15.05" hidden="1" customHeight="1" x14ac:dyDescent="0.3">
      <c r="A405" s="4" t="s">
        <v>20</v>
      </c>
      <c r="B405" s="4" t="s">
        <v>21</v>
      </c>
      <c r="C405" s="4" t="s">
        <v>22</v>
      </c>
      <c r="D405" s="4" t="s">
        <v>23</v>
      </c>
      <c r="E405" s="4" t="s">
        <v>5</v>
      </c>
      <c r="G405" s="4" t="s">
        <v>24</v>
      </c>
      <c r="H405" s="4">
        <v>382271</v>
      </c>
      <c r="I405" s="4">
        <v>383566</v>
      </c>
      <c r="J405" s="4" t="s">
        <v>25</v>
      </c>
      <c r="Q405" s="4" t="s">
        <v>1192</v>
      </c>
      <c r="R405" s="4">
        <v>1296</v>
      </c>
    </row>
    <row r="406" spans="1:20" ht="15.05" customHeight="1" x14ac:dyDescent="0.3">
      <c r="A406" s="4" t="s">
        <v>27</v>
      </c>
      <c r="B406" s="4" t="s">
        <v>28</v>
      </c>
      <c r="C406" s="4" t="s">
        <v>22</v>
      </c>
      <c r="D406" s="4" t="s">
        <v>23</v>
      </c>
      <c r="E406" s="4" t="s">
        <v>5</v>
      </c>
      <c r="G406" s="4" t="s">
        <v>24</v>
      </c>
      <c r="H406" s="4">
        <v>382271</v>
      </c>
      <c r="I406" s="4">
        <v>383566</v>
      </c>
      <c r="J406" s="4" t="s">
        <v>25</v>
      </c>
      <c r="K406" s="4" t="s">
        <v>1193</v>
      </c>
      <c r="N406" s="4" t="s">
        <v>365</v>
      </c>
      <c r="Q406" s="4" t="s">
        <v>1192</v>
      </c>
      <c r="R406" s="4">
        <v>1296</v>
      </c>
      <c r="S406" s="4">
        <v>431</v>
      </c>
      <c r="T406" s="4" t="s">
        <v>1194</v>
      </c>
    </row>
    <row r="407" spans="1:20" ht="15.05" hidden="1" customHeight="1" x14ac:dyDescent="0.3">
      <c r="A407" s="4" t="s">
        <v>20</v>
      </c>
      <c r="B407" s="4" t="s">
        <v>21</v>
      </c>
      <c r="C407" s="4" t="s">
        <v>22</v>
      </c>
      <c r="D407" s="4" t="s">
        <v>23</v>
      </c>
      <c r="E407" s="4" t="s">
        <v>5</v>
      </c>
      <c r="G407" s="4" t="s">
        <v>24</v>
      </c>
      <c r="H407" s="4">
        <v>383737</v>
      </c>
      <c r="I407" s="4">
        <v>386313</v>
      </c>
      <c r="J407" s="4" t="s">
        <v>25</v>
      </c>
      <c r="Q407" s="4" t="s">
        <v>1195</v>
      </c>
      <c r="R407" s="4">
        <v>2577</v>
      </c>
    </row>
    <row r="408" spans="1:20" ht="15.05" customHeight="1" x14ac:dyDescent="0.3">
      <c r="A408" s="4" t="s">
        <v>27</v>
      </c>
      <c r="B408" s="4" t="s">
        <v>28</v>
      </c>
      <c r="C408" s="4" t="s">
        <v>22</v>
      </c>
      <c r="D408" s="4" t="s">
        <v>23</v>
      </c>
      <c r="E408" s="4" t="s">
        <v>5</v>
      </c>
      <c r="G408" s="4" t="s">
        <v>24</v>
      </c>
      <c r="H408" s="4">
        <v>383737</v>
      </c>
      <c r="I408" s="4">
        <v>386313</v>
      </c>
      <c r="J408" s="4" t="s">
        <v>25</v>
      </c>
      <c r="K408" s="4" t="s">
        <v>1196</v>
      </c>
      <c r="N408" s="4" t="s">
        <v>1197</v>
      </c>
      <c r="Q408" s="4" t="s">
        <v>1195</v>
      </c>
      <c r="R408" s="4">
        <v>2577</v>
      </c>
      <c r="S408" s="4">
        <v>858</v>
      </c>
      <c r="T408" s="4" t="s">
        <v>1198</v>
      </c>
    </row>
    <row r="409" spans="1:20" ht="15.05" hidden="1" customHeight="1" x14ac:dyDescent="0.3">
      <c r="A409" s="4" t="s">
        <v>20</v>
      </c>
      <c r="B409" s="4" t="s">
        <v>21</v>
      </c>
      <c r="C409" s="4" t="s">
        <v>22</v>
      </c>
      <c r="D409" s="4" t="s">
        <v>23</v>
      </c>
      <c r="E409" s="4" t="s">
        <v>5</v>
      </c>
      <c r="G409" s="4" t="s">
        <v>24</v>
      </c>
      <c r="H409" s="4">
        <v>401513</v>
      </c>
      <c r="I409" s="4">
        <v>403162</v>
      </c>
      <c r="J409" s="4" t="s">
        <v>25</v>
      </c>
      <c r="Q409" s="4" t="s">
        <v>1225</v>
      </c>
      <c r="R409" s="4">
        <v>1650</v>
      </c>
    </row>
    <row r="410" spans="1:20" ht="15.05" customHeight="1" x14ac:dyDescent="0.3">
      <c r="A410" s="4" t="s">
        <v>27</v>
      </c>
      <c r="B410" s="4" t="s">
        <v>28</v>
      </c>
      <c r="C410" s="4" t="s">
        <v>22</v>
      </c>
      <c r="D410" s="4" t="s">
        <v>23</v>
      </c>
      <c r="E410" s="4" t="s">
        <v>5</v>
      </c>
      <c r="G410" s="4" t="s">
        <v>24</v>
      </c>
      <c r="H410" s="4">
        <v>401513</v>
      </c>
      <c r="I410" s="4">
        <v>403162</v>
      </c>
      <c r="J410" s="4" t="s">
        <v>25</v>
      </c>
      <c r="K410" s="4" t="s">
        <v>1226</v>
      </c>
      <c r="N410" s="4" t="s">
        <v>1227</v>
      </c>
      <c r="Q410" s="4" t="s">
        <v>1225</v>
      </c>
      <c r="R410" s="4">
        <v>1650</v>
      </c>
      <c r="S410" s="4">
        <v>549</v>
      </c>
      <c r="T410" s="4" t="s">
        <v>1228</v>
      </c>
    </row>
    <row r="411" spans="1:20" ht="15.05" hidden="1" customHeight="1" x14ac:dyDescent="0.3">
      <c r="A411" s="4" t="s">
        <v>20</v>
      </c>
      <c r="B411" s="4" t="s">
        <v>21</v>
      </c>
      <c r="C411" s="4" t="s">
        <v>22</v>
      </c>
      <c r="D411" s="4" t="s">
        <v>23</v>
      </c>
      <c r="E411" s="4" t="s">
        <v>5</v>
      </c>
      <c r="G411" s="4" t="s">
        <v>24</v>
      </c>
      <c r="H411" s="4">
        <v>415615</v>
      </c>
      <c r="I411" s="4">
        <v>415926</v>
      </c>
      <c r="J411" s="4" t="s">
        <v>25</v>
      </c>
      <c r="Q411" s="4" t="s">
        <v>1249</v>
      </c>
      <c r="R411" s="4">
        <v>312</v>
      </c>
    </row>
    <row r="412" spans="1:20" ht="15.05" customHeight="1" x14ac:dyDescent="0.3">
      <c r="A412" s="4" t="s">
        <v>27</v>
      </c>
      <c r="B412" s="4" t="s">
        <v>28</v>
      </c>
      <c r="C412" s="4" t="s">
        <v>22</v>
      </c>
      <c r="D412" s="4" t="s">
        <v>23</v>
      </c>
      <c r="E412" s="4" t="s">
        <v>5</v>
      </c>
      <c r="G412" s="4" t="s">
        <v>24</v>
      </c>
      <c r="H412" s="4">
        <v>415615</v>
      </c>
      <c r="I412" s="4">
        <v>415926</v>
      </c>
      <c r="J412" s="4" t="s">
        <v>25</v>
      </c>
      <c r="K412" s="4" t="s">
        <v>1250</v>
      </c>
      <c r="N412" s="4" t="s">
        <v>38</v>
      </c>
      <c r="Q412" s="4" t="s">
        <v>1249</v>
      </c>
      <c r="R412" s="4">
        <v>312</v>
      </c>
      <c r="S412" s="4">
        <v>103</v>
      </c>
      <c r="T412" s="4" t="s">
        <v>1251</v>
      </c>
    </row>
    <row r="413" spans="1:20" ht="15.05" hidden="1" customHeight="1" x14ac:dyDescent="0.3">
      <c r="A413" s="4" t="s">
        <v>20</v>
      </c>
      <c r="B413" s="4" t="s">
        <v>21</v>
      </c>
      <c r="C413" s="4" t="s">
        <v>22</v>
      </c>
      <c r="D413" s="4" t="s">
        <v>23</v>
      </c>
      <c r="E413" s="4" t="s">
        <v>5</v>
      </c>
      <c r="G413" s="4" t="s">
        <v>24</v>
      </c>
      <c r="H413" s="4">
        <v>417101</v>
      </c>
      <c r="I413" s="4">
        <v>417817</v>
      </c>
      <c r="J413" s="4" t="s">
        <v>25</v>
      </c>
      <c r="Q413" s="4" t="s">
        <v>1259</v>
      </c>
      <c r="R413" s="4">
        <v>717</v>
      </c>
    </row>
    <row r="414" spans="1:20" ht="15.05" customHeight="1" x14ac:dyDescent="0.3">
      <c r="A414" s="4" t="s">
        <v>27</v>
      </c>
      <c r="B414" s="4" t="s">
        <v>28</v>
      </c>
      <c r="C414" s="4" t="s">
        <v>22</v>
      </c>
      <c r="D414" s="4" t="s">
        <v>23</v>
      </c>
      <c r="E414" s="4" t="s">
        <v>5</v>
      </c>
      <c r="G414" s="4" t="s">
        <v>24</v>
      </c>
      <c r="H414" s="4">
        <v>417101</v>
      </c>
      <c r="I414" s="4">
        <v>417817</v>
      </c>
      <c r="J414" s="4" t="s">
        <v>25</v>
      </c>
      <c r="K414" s="4" t="s">
        <v>1260</v>
      </c>
      <c r="N414" s="4" t="s">
        <v>53</v>
      </c>
      <c r="Q414" s="4" t="s">
        <v>1259</v>
      </c>
      <c r="R414" s="4">
        <v>717</v>
      </c>
      <c r="S414" s="4">
        <v>238</v>
      </c>
      <c r="T414" s="4" t="s">
        <v>1261</v>
      </c>
    </row>
    <row r="415" spans="1:20" ht="15.05" hidden="1" customHeight="1" x14ac:dyDescent="0.3">
      <c r="A415" s="4" t="s">
        <v>20</v>
      </c>
      <c r="B415" s="4" t="s">
        <v>21</v>
      </c>
      <c r="C415" s="4" t="s">
        <v>22</v>
      </c>
      <c r="D415" s="4" t="s">
        <v>23</v>
      </c>
      <c r="E415" s="4" t="s">
        <v>5</v>
      </c>
      <c r="G415" s="4" t="s">
        <v>24</v>
      </c>
      <c r="H415" s="4">
        <v>418625</v>
      </c>
      <c r="I415" s="4">
        <v>418975</v>
      </c>
      <c r="J415" s="4" t="s">
        <v>25</v>
      </c>
      <c r="Q415" s="4" t="s">
        <v>1265</v>
      </c>
      <c r="R415" s="4">
        <v>351</v>
      </c>
    </row>
    <row r="416" spans="1:20" ht="15.05" customHeight="1" x14ac:dyDescent="0.3">
      <c r="A416" s="4" t="s">
        <v>27</v>
      </c>
      <c r="B416" s="4" t="s">
        <v>28</v>
      </c>
      <c r="C416" s="4" t="s">
        <v>22</v>
      </c>
      <c r="D416" s="4" t="s">
        <v>23</v>
      </c>
      <c r="E416" s="4" t="s">
        <v>5</v>
      </c>
      <c r="G416" s="4" t="s">
        <v>24</v>
      </c>
      <c r="H416" s="4">
        <v>418625</v>
      </c>
      <c r="I416" s="4">
        <v>418975</v>
      </c>
      <c r="J416" s="4" t="s">
        <v>25</v>
      </c>
      <c r="K416" s="4" t="s">
        <v>1266</v>
      </c>
      <c r="N416" s="4" t="s">
        <v>38</v>
      </c>
      <c r="Q416" s="4" t="s">
        <v>1265</v>
      </c>
      <c r="R416" s="4">
        <v>351</v>
      </c>
      <c r="S416" s="4">
        <v>116</v>
      </c>
      <c r="T416" s="4" t="s">
        <v>1267</v>
      </c>
    </row>
    <row r="417" spans="1:20" ht="15.05" hidden="1" customHeight="1" x14ac:dyDescent="0.3">
      <c r="A417" s="4" t="s">
        <v>20</v>
      </c>
      <c r="B417" s="4" t="s">
        <v>21</v>
      </c>
      <c r="C417" s="4" t="s">
        <v>22</v>
      </c>
      <c r="D417" s="4" t="s">
        <v>23</v>
      </c>
      <c r="E417" s="4" t="s">
        <v>5</v>
      </c>
      <c r="G417" s="4" t="s">
        <v>24</v>
      </c>
      <c r="H417" s="4">
        <v>420462</v>
      </c>
      <c r="I417" s="4">
        <v>423521</v>
      </c>
      <c r="J417" s="4" t="s">
        <v>25</v>
      </c>
      <c r="Q417" s="4" t="s">
        <v>1269</v>
      </c>
      <c r="R417" s="4">
        <v>3060</v>
      </c>
    </row>
    <row r="418" spans="1:20" ht="15.05" customHeight="1" x14ac:dyDescent="0.3">
      <c r="A418" s="4" t="s">
        <v>27</v>
      </c>
      <c r="B418" s="4" t="s">
        <v>28</v>
      </c>
      <c r="C418" s="4" t="s">
        <v>22</v>
      </c>
      <c r="D418" s="4" t="s">
        <v>23</v>
      </c>
      <c r="E418" s="4" t="s">
        <v>5</v>
      </c>
      <c r="G418" s="4" t="s">
        <v>24</v>
      </c>
      <c r="H418" s="4">
        <v>420462</v>
      </c>
      <c r="I418" s="4">
        <v>423521</v>
      </c>
      <c r="J418" s="4" t="s">
        <v>25</v>
      </c>
      <c r="K418" s="4" t="s">
        <v>1270</v>
      </c>
      <c r="N418" s="4" t="s">
        <v>1271</v>
      </c>
      <c r="Q418" s="4" t="s">
        <v>1269</v>
      </c>
      <c r="R418" s="4">
        <v>3060</v>
      </c>
      <c r="S418" s="4">
        <v>1019</v>
      </c>
      <c r="T418" s="4" t="s">
        <v>1272</v>
      </c>
    </row>
    <row r="419" spans="1:20" ht="15.05" hidden="1" customHeight="1" x14ac:dyDescent="0.3">
      <c r="A419" s="4" t="s">
        <v>20</v>
      </c>
      <c r="B419" s="4" t="s">
        <v>21</v>
      </c>
      <c r="C419" s="4" t="s">
        <v>22</v>
      </c>
      <c r="D419" s="4" t="s">
        <v>23</v>
      </c>
      <c r="E419" s="4" t="s">
        <v>5</v>
      </c>
      <c r="G419" s="4" t="s">
        <v>24</v>
      </c>
      <c r="H419" s="4">
        <v>423550</v>
      </c>
      <c r="I419" s="4">
        <v>425037</v>
      </c>
      <c r="J419" s="4" t="s">
        <v>25</v>
      </c>
      <c r="Q419" s="4" t="s">
        <v>1273</v>
      </c>
      <c r="R419" s="4">
        <v>1488</v>
      </c>
    </row>
    <row r="420" spans="1:20" ht="15.05" customHeight="1" x14ac:dyDescent="0.3">
      <c r="A420" s="4" t="s">
        <v>27</v>
      </c>
      <c r="B420" s="4" t="s">
        <v>28</v>
      </c>
      <c r="C420" s="4" t="s">
        <v>22</v>
      </c>
      <c r="D420" s="4" t="s">
        <v>23</v>
      </c>
      <c r="E420" s="4" t="s">
        <v>5</v>
      </c>
      <c r="G420" s="4" t="s">
        <v>24</v>
      </c>
      <c r="H420" s="4">
        <v>423550</v>
      </c>
      <c r="I420" s="4">
        <v>425037</v>
      </c>
      <c r="J420" s="4" t="s">
        <v>25</v>
      </c>
      <c r="K420" s="4" t="s">
        <v>1274</v>
      </c>
      <c r="N420" s="4" t="s">
        <v>34</v>
      </c>
      <c r="Q420" s="4" t="s">
        <v>1273</v>
      </c>
      <c r="R420" s="4">
        <v>1488</v>
      </c>
      <c r="S420" s="4">
        <v>495</v>
      </c>
      <c r="T420" s="4" t="s">
        <v>1275</v>
      </c>
    </row>
    <row r="421" spans="1:20" ht="15.05" hidden="1" customHeight="1" x14ac:dyDescent="0.3">
      <c r="A421" s="4" t="s">
        <v>20</v>
      </c>
      <c r="B421" s="4" t="s">
        <v>21</v>
      </c>
      <c r="C421" s="4" t="s">
        <v>22</v>
      </c>
      <c r="D421" s="4" t="s">
        <v>23</v>
      </c>
      <c r="E421" s="4" t="s">
        <v>5</v>
      </c>
      <c r="G421" s="4" t="s">
        <v>24</v>
      </c>
      <c r="H421" s="4">
        <v>429964</v>
      </c>
      <c r="I421" s="4">
        <v>431505</v>
      </c>
      <c r="J421" s="4" t="s">
        <v>25</v>
      </c>
      <c r="O421" s="4" t="s">
        <v>1286</v>
      </c>
      <c r="Q421" s="4" t="s">
        <v>1287</v>
      </c>
      <c r="R421" s="4">
        <v>1542</v>
      </c>
    </row>
    <row r="422" spans="1:20" ht="15.05" customHeight="1" x14ac:dyDescent="0.3">
      <c r="A422" s="4" t="s">
        <v>27</v>
      </c>
      <c r="B422" s="4" t="s">
        <v>28</v>
      </c>
      <c r="C422" s="4" t="s">
        <v>22</v>
      </c>
      <c r="D422" s="4" t="s">
        <v>23</v>
      </c>
      <c r="E422" s="4" t="s">
        <v>5</v>
      </c>
      <c r="G422" s="4" t="s">
        <v>24</v>
      </c>
      <c r="H422" s="4">
        <v>429964</v>
      </c>
      <c r="I422" s="4">
        <v>431505</v>
      </c>
      <c r="J422" s="4" t="s">
        <v>25</v>
      </c>
      <c r="K422" s="4" t="s">
        <v>1288</v>
      </c>
      <c r="N422" s="4" t="s">
        <v>1289</v>
      </c>
      <c r="O422" s="4" t="s">
        <v>1286</v>
      </c>
      <c r="Q422" s="4" t="s">
        <v>1287</v>
      </c>
      <c r="R422" s="4">
        <v>1542</v>
      </c>
      <c r="S422" s="4">
        <v>513</v>
      </c>
      <c r="T422" s="4" t="s">
        <v>1290</v>
      </c>
    </row>
    <row r="423" spans="1:20" ht="15.05" hidden="1" customHeight="1" x14ac:dyDescent="0.3">
      <c r="A423" s="4" t="s">
        <v>20</v>
      </c>
      <c r="B423" s="4" t="s">
        <v>21</v>
      </c>
      <c r="C423" s="4" t="s">
        <v>22</v>
      </c>
      <c r="D423" s="4" t="s">
        <v>23</v>
      </c>
      <c r="E423" s="4" t="s">
        <v>5</v>
      </c>
      <c r="G423" s="4" t="s">
        <v>24</v>
      </c>
      <c r="H423" s="4">
        <v>431517</v>
      </c>
      <c r="I423" s="4">
        <v>432068</v>
      </c>
      <c r="J423" s="4" t="s">
        <v>25</v>
      </c>
      <c r="Q423" s="4" t="s">
        <v>1291</v>
      </c>
      <c r="R423" s="4">
        <v>552</v>
      </c>
    </row>
    <row r="424" spans="1:20" ht="15.05" customHeight="1" x14ac:dyDescent="0.3">
      <c r="A424" s="4" t="s">
        <v>27</v>
      </c>
      <c r="B424" s="4" t="s">
        <v>28</v>
      </c>
      <c r="C424" s="4" t="s">
        <v>22</v>
      </c>
      <c r="D424" s="4" t="s">
        <v>23</v>
      </c>
      <c r="E424" s="4" t="s">
        <v>5</v>
      </c>
      <c r="G424" s="4" t="s">
        <v>24</v>
      </c>
      <c r="H424" s="4">
        <v>431517</v>
      </c>
      <c r="I424" s="4">
        <v>432068</v>
      </c>
      <c r="J424" s="4" t="s">
        <v>25</v>
      </c>
      <c r="K424" s="4" t="s">
        <v>1292</v>
      </c>
      <c r="N424" s="4" t="s">
        <v>1293</v>
      </c>
      <c r="Q424" s="4" t="s">
        <v>1291</v>
      </c>
      <c r="R424" s="4">
        <v>552</v>
      </c>
      <c r="S424" s="4">
        <v>183</v>
      </c>
      <c r="T424" s="4" t="s">
        <v>1294</v>
      </c>
    </row>
    <row r="425" spans="1:20" ht="15.05" hidden="1" customHeight="1" x14ac:dyDescent="0.3">
      <c r="A425" s="4" t="s">
        <v>20</v>
      </c>
      <c r="B425" s="4" t="s">
        <v>21</v>
      </c>
      <c r="C425" s="4" t="s">
        <v>22</v>
      </c>
      <c r="D425" s="4" t="s">
        <v>23</v>
      </c>
      <c r="E425" s="4" t="s">
        <v>5</v>
      </c>
      <c r="G425" s="4" t="s">
        <v>24</v>
      </c>
      <c r="H425" s="4">
        <v>435432</v>
      </c>
      <c r="I425" s="4">
        <v>435935</v>
      </c>
      <c r="J425" s="4" t="s">
        <v>25</v>
      </c>
      <c r="Q425" s="4" t="s">
        <v>1304</v>
      </c>
      <c r="R425" s="4">
        <v>504</v>
      </c>
    </row>
    <row r="426" spans="1:20" ht="15.05" customHeight="1" x14ac:dyDescent="0.3">
      <c r="A426" s="4" t="s">
        <v>27</v>
      </c>
      <c r="B426" s="4" t="s">
        <v>28</v>
      </c>
      <c r="C426" s="4" t="s">
        <v>22</v>
      </c>
      <c r="D426" s="4" t="s">
        <v>23</v>
      </c>
      <c r="E426" s="4" t="s">
        <v>5</v>
      </c>
      <c r="G426" s="4" t="s">
        <v>24</v>
      </c>
      <c r="H426" s="4">
        <v>435432</v>
      </c>
      <c r="I426" s="4">
        <v>435935</v>
      </c>
      <c r="J426" s="4" t="s">
        <v>25</v>
      </c>
      <c r="K426" s="4" t="s">
        <v>1305</v>
      </c>
      <c r="N426" s="4" t="s">
        <v>1306</v>
      </c>
      <c r="Q426" s="4" t="s">
        <v>1304</v>
      </c>
      <c r="R426" s="4">
        <v>504</v>
      </c>
      <c r="S426" s="4">
        <v>167</v>
      </c>
      <c r="T426" s="4" t="s">
        <v>1307</v>
      </c>
    </row>
    <row r="427" spans="1:20" ht="15.05" hidden="1" customHeight="1" x14ac:dyDescent="0.3">
      <c r="A427" s="4" t="s">
        <v>20</v>
      </c>
      <c r="B427" s="4" t="s">
        <v>21</v>
      </c>
      <c r="C427" s="4" t="s">
        <v>22</v>
      </c>
      <c r="D427" s="4" t="s">
        <v>23</v>
      </c>
      <c r="E427" s="4" t="s">
        <v>5</v>
      </c>
      <c r="G427" s="4" t="s">
        <v>24</v>
      </c>
      <c r="H427" s="4">
        <v>436077</v>
      </c>
      <c r="I427" s="4">
        <v>436664</v>
      </c>
      <c r="J427" s="4" t="s">
        <v>25</v>
      </c>
      <c r="Q427" s="4" t="s">
        <v>1308</v>
      </c>
      <c r="R427" s="4">
        <v>588</v>
      </c>
    </row>
    <row r="428" spans="1:20" ht="15.05" customHeight="1" x14ac:dyDescent="0.3">
      <c r="A428" s="4" t="s">
        <v>27</v>
      </c>
      <c r="B428" s="4" t="s">
        <v>28</v>
      </c>
      <c r="C428" s="4" t="s">
        <v>22</v>
      </c>
      <c r="D428" s="4" t="s">
        <v>23</v>
      </c>
      <c r="E428" s="4" t="s">
        <v>5</v>
      </c>
      <c r="G428" s="4" t="s">
        <v>24</v>
      </c>
      <c r="H428" s="4">
        <v>436077</v>
      </c>
      <c r="I428" s="4">
        <v>436664</v>
      </c>
      <c r="J428" s="4" t="s">
        <v>25</v>
      </c>
      <c r="K428" s="4" t="s">
        <v>1309</v>
      </c>
      <c r="N428" s="4" t="s">
        <v>1310</v>
      </c>
      <c r="Q428" s="4" t="s">
        <v>1308</v>
      </c>
      <c r="R428" s="4">
        <v>588</v>
      </c>
      <c r="S428" s="4">
        <v>195</v>
      </c>
      <c r="T428" s="4" t="s">
        <v>1311</v>
      </c>
    </row>
    <row r="429" spans="1:20" ht="15.05" hidden="1" customHeight="1" x14ac:dyDescent="0.3">
      <c r="A429" s="4" t="s">
        <v>20</v>
      </c>
      <c r="B429" s="4" t="s">
        <v>21</v>
      </c>
      <c r="C429" s="4" t="s">
        <v>22</v>
      </c>
      <c r="D429" s="4" t="s">
        <v>23</v>
      </c>
      <c r="E429" s="4" t="s">
        <v>5</v>
      </c>
      <c r="G429" s="4" t="s">
        <v>24</v>
      </c>
      <c r="H429" s="4">
        <v>436688</v>
      </c>
      <c r="I429" s="4">
        <v>438169</v>
      </c>
      <c r="J429" s="4" t="s">
        <v>25</v>
      </c>
      <c r="O429" s="4" t="s">
        <v>1312</v>
      </c>
      <c r="Q429" s="4" t="s">
        <v>1313</v>
      </c>
      <c r="R429" s="4">
        <v>1482</v>
      </c>
    </row>
    <row r="430" spans="1:20" ht="15.05" customHeight="1" x14ac:dyDescent="0.3">
      <c r="A430" s="4" t="s">
        <v>27</v>
      </c>
      <c r="B430" s="4" t="s">
        <v>28</v>
      </c>
      <c r="C430" s="4" t="s">
        <v>22</v>
      </c>
      <c r="D430" s="4" t="s">
        <v>23</v>
      </c>
      <c r="E430" s="4" t="s">
        <v>5</v>
      </c>
      <c r="G430" s="4" t="s">
        <v>24</v>
      </c>
      <c r="H430" s="4">
        <v>436688</v>
      </c>
      <c r="I430" s="4">
        <v>438169</v>
      </c>
      <c r="J430" s="4" t="s">
        <v>25</v>
      </c>
      <c r="K430" s="4" t="s">
        <v>1314</v>
      </c>
      <c r="N430" s="4" t="s">
        <v>1315</v>
      </c>
      <c r="O430" s="4" t="s">
        <v>1312</v>
      </c>
      <c r="Q430" s="4" t="s">
        <v>1313</v>
      </c>
      <c r="R430" s="4">
        <v>1482</v>
      </c>
      <c r="S430" s="4">
        <v>493</v>
      </c>
      <c r="T430" s="4" t="s">
        <v>1316</v>
      </c>
    </row>
    <row r="431" spans="1:20" ht="15.05" hidden="1" customHeight="1" x14ac:dyDescent="0.3">
      <c r="A431" s="4" t="s">
        <v>20</v>
      </c>
      <c r="B431" s="4" t="s">
        <v>21</v>
      </c>
      <c r="C431" s="4" t="s">
        <v>22</v>
      </c>
      <c r="D431" s="4" t="s">
        <v>23</v>
      </c>
      <c r="E431" s="4" t="s">
        <v>5</v>
      </c>
      <c r="G431" s="4" t="s">
        <v>24</v>
      </c>
      <c r="H431" s="4">
        <v>438173</v>
      </c>
      <c r="I431" s="4">
        <v>439414</v>
      </c>
      <c r="J431" s="4" t="s">
        <v>25</v>
      </c>
      <c r="Q431" s="4" t="s">
        <v>1317</v>
      </c>
      <c r="R431" s="4">
        <v>1242</v>
      </c>
    </row>
    <row r="432" spans="1:20" ht="15.05" customHeight="1" x14ac:dyDescent="0.3">
      <c r="A432" s="4" t="s">
        <v>27</v>
      </c>
      <c r="B432" s="4" t="s">
        <v>28</v>
      </c>
      <c r="C432" s="4" t="s">
        <v>22</v>
      </c>
      <c r="D432" s="4" t="s">
        <v>23</v>
      </c>
      <c r="E432" s="4" t="s">
        <v>5</v>
      </c>
      <c r="G432" s="4" t="s">
        <v>24</v>
      </c>
      <c r="H432" s="4">
        <v>438173</v>
      </c>
      <c r="I432" s="4">
        <v>439414</v>
      </c>
      <c r="J432" s="4" t="s">
        <v>25</v>
      </c>
      <c r="K432" s="4" t="s">
        <v>1318</v>
      </c>
      <c r="N432" s="4" t="s">
        <v>365</v>
      </c>
      <c r="Q432" s="4" t="s">
        <v>1317</v>
      </c>
      <c r="R432" s="4">
        <v>1242</v>
      </c>
      <c r="S432" s="4">
        <v>413</v>
      </c>
      <c r="T432" s="4" t="s">
        <v>1319</v>
      </c>
    </row>
    <row r="433" spans="1:20" ht="15.05" hidden="1" customHeight="1" x14ac:dyDescent="0.3">
      <c r="A433" s="4" t="s">
        <v>20</v>
      </c>
      <c r="B433" s="4" t="s">
        <v>21</v>
      </c>
      <c r="C433" s="4" t="s">
        <v>22</v>
      </c>
      <c r="D433" s="4" t="s">
        <v>23</v>
      </c>
      <c r="E433" s="4" t="s">
        <v>5</v>
      </c>
      <c r="G433" s="4" t="s">
        <v>24</v>
      </c>
      <c r="H433" s="4">
        <v>439411</v>
      </c>
      <c r="I433" s="4">
        <v>440202</v>
      </c>
      <c r="J433" s="4" t="s">
        <v>25</v>
      </c>
      <c r="Q433" s="4" t="s">
        <v>1320</v>
      </c>
      <c r="R433" s="4">
        <v>792</v>
      </c>
    </row>
    <row r="434" spans="1:20" ht="15.05" customHeight="1" x14ac:dyDescent="0.3">
      <c r="A434" s="4" t="s">
        <v>27</v>
      </c>
      <c r="B434" s="4" t="s">
        <v>28</v>
      </c>
      <c r="C434" s="4" t="s">
        <v>22</v>
      </c>
      <c r="D434" s="4" t="s">
        <v>23</v>
      </c>
      <c r="E434" s="4" t="s">
        <v>5</v>
      </c>
      <c r="G434" s="4" t="s">
        <v>24</v>
      </c>
      <c r="H434" s="4">
        <v>439411</v>
      </c>
      <c r="I434" s="4">
        <v>440202</v>
      </c>
      <c r="J434" s="4" t="s">
        <v>25</v>
      </c>
      <c r="K434" s="4" t="s">
        <v>1321</v>
      </c>
      <c r="N434" s="4" t="s">
        <v>1322</v>
      </c>
      <c r="Q434" s="4" t="s">
        <v>1320</v>
      </c>
      <c r="R434" s="4">
        <v>792</v>
      </c>
      <c r="S434" s="4">
        <v>263</v>
      </c>
      <c r="T434" s="4" t="s">
        <v>1323</v>
      </c>
    </row>
    <row r="435" spans="1:20" ht="15.05" hidden="1" customHeight="1" x14ac:dyDescent="0.3">
      <c r="A435" s="4" t="s">
        <v>20</v>
      </c>
      <c r="B435" s="4" t="s">
        <v>21</v>
      </c>
      <c r="C435" s="4" t="s">
        <v>22</v>
      </c>
      <c r="D435" s="4" t="s">
        <v>23</v>
      </c>
      <c r="E435" s="4" t="s">
        <v>5</v>
      </c>
      <c r="G435" s="4" t="s">
        <v>24</v>
      </c>
      <c r="H435" s="4">
        <v>440235</v>
      </c>
      <c r="I435" s="4">
        <v>441500</v>
      </c>
      <c r="J435" s="4" t="s">
        <v>25</v>
      </c>
      <c r="Q435" s="4" t="s">
        <v>1324</v>
      </c>
      <c r="R435" s="4">
        <v>1266</v>
      </c>
    </row>
    <row r="436" spans="1:20" ht="15.05" customHeight="1" x14ac:dyDescent="0.3">
      <c r="A436" s="4" t="s">
        <v>27</v>
      </c>
      <c r="B436" s="4" t="s">
        <v>28</v>
      </c>
      <c r="C436" s="4" t="s">
        <v>22</v>
      </c>
      <c r="D436" s="4" t="s">
        <v>23</v>
      </c>
      <c r="E436" s="4" t="s">
        <v>5</v>
      </c>
      <c r="G436" s="4" t="s">
        <v>24</v>
      </c>
      <c r="H436" s="4">
        <v>440235</v>
      </c>
      <c r="I436" s="4">
        <v>441500</v>
      </c>
      <c r="J436" s="4" t="s">
        <v>25</v>
      </c>
      <c r="K436" s="4" t="s">
        <v>1325</v>
      </c>
      <c r="N436" s="4" t="s">
        <v>49</v>
      </c>
      <c r="Q436" s="4" t="s">
        <v>1324</v>
      </c>
      <c r="R436" s="4">
        <v>1266</v>
      </c>
      <c r="S436" s="4">
        <v>421</v>
      </c>
      <c r="T436" s="4" t="s">
        <v>1326</v>
      </c>
    </row>
    <row r="437" spans="1:20" ht="15.05" hidden="1" customHeight="1" x14ac:dyDescent="0.3">
      <c r="A437" s="4" t="s">
        <v>20</v>
      </c>
      <c r="B437" s="4" t="s">
        <v>21</v>
      </c>
      <c r="C437" s="4" t="s">
        <v>22</v>
      </c>
      <c r="D437" s="4" t="s">
        <v>23</v>
      </c>
      <c r="E437" s="4" t="s">
        <v>5</v>
      </c>
      <c r="G437" s="4" t="s">
        <v>24</v>
      </c>
      <c r="H437" s="4">
        <v>441547</v>
      </c>
      <c r="I437" s="4">
        <v>442233</v>
      </c>
      <c r="J437" s="4" t="s">
        <v>25</v>
      </c>
      <c r="Q437" s="4" t="s">
        <v>1327</v>
      </c>
      <c r="R437" s="4">
        <v>687</v>
      </c>
    </row>
    <row r="438" spans="1:20" ht="15.05" customHeight="1" x14ac:dyDescent="0.3">
      <c r="A438" s="4" t="s">
        <v>27</v>
      </c>
      <c r="B438" s="4" t="s">
        <v>28</v>
      </c>
      <c r="C438" s="4" t="s">
        <v>22</v>
      </c>
      <c r="D438" s="4" t="s">
        <v>23</v>
      </c>
      <c r="E438" s="4" t="s">
        <v>5</v>
      </c>
      <c r="G438" s="4" t="s">
        <v>24</v>
      </c>
      <c r="H438" s="4">
        <v>441547</v>
      </c>
      <c r="I438" s="4">
        <v>442233</v>
      </c>
      <c r="J438" s="4" t="s">
        <v>25</v>
      </c>
      <c r="K438" s="4" t="s">
        <v>1328</v>
      </c>
      <c r="N438" s="4" t="s">
        <v>1329</v>
      </c>
      <c r="Q438" s="4" t="s">
        <v>1327</v>
      </c>
      <c r="R438" s="4">
        <v>687</v>
      </c>
      <c r="S438" s="4">
        <v>228</v>
      </c>
      <c r="T438" s="4" t="s">
        <v>1330</v>
      </c>
    </row>
    <row r="439" spans="1:20" ht="15.05" hidden="1" customHeight="1" x14ac:dyDescent="0.3">
      <c r="A439" s="4" t="s">
        <v>20</v>
      </c>
      <c r="B439" s="4" t="s">
        <v>21</v>
      </c>
      <c r="C439" s="4" t="s">
        <v>22</v>
      </c>
      <c r="D439" s="4" t="s">
        <v>23</v>
      </c>
      <c r="E439" s="4" t="s">
        <v>5</v>
      </c>
      <c r="G439" s="4" t="s">
        <v>24</v>
      </c>
      <c r="H439" s="4">
        <v>472145</v>
      </c>
      <c r="I439" s="4">
        <v>474280</v>
      </c>
      <c r="J439" s="4" t="s">
        <v>25</v>
      </c>
      <c r="Q439" s="4" t="s">
        <v>1394</v>
      </c>
      <c r="R439" s="4">
        <v>2136</v>
      </c>
    </row>
    <row r="440" spans="1:20" ht="15.05" customHeight="1" x14ac:dyDescent="0.3">
      <c r="A440" s="4" t="s">
        <v>27</v>
      </c>
      <c r="B440" s="4" t="s">
        <v>28</v>
      </c>
      <c r="C440" s="4" t="s">
        <v>22</v>
      </c>
      <c r="D440" s="4" t="s">
        <v>23</v>
      </c>
      <c r="E440" s="4" t="s">
        <v>5</v>
      </c>
      <c r="G440" s="4" t="s">
        <v>24</v>
      </c>
      <c r="H440" s="4">
        <v>472145</v>
      </c>
      <c r="I440" s="4">
        <v>474280</v>
      </c>
      <c r="J440" s="4" t="s">
        <v>25</v>
      </c>
      <c r="K440" s="4" t="s">
        <v>1395</v>
      </c>
      <c r="N440" s="4" t="s">
        <v>1396</v>
      </c>
      <c r="Q440" s="4" t="s">
        <v>1394</v>
      </c>
      <c r="R440" s="4">
        <v>2136</v>
      </c>
      <c r="S440" s="4">
        <v>711</v>
      </c>
      <c r="T440" s="4" t="s">
        <v>1397</v>
      </c>
    </row>
    <row r="441" spans="1:20" ht="15.05" hidden="1" customHeight="1" x14ac:dyDescent="0.3">
      <c r="A441" s="4" t="s">
        <v>20</v>
      </c>
      <c r="B441" s="4" t="s">
        <v>21</v>
      </c>
      <c r="C441" s="4" t="s">
        <v>22</v>
      </c>
      <c r="D441" s="4" t="s">
        <v>23</v>
      </c>
      <c r="E441" s="4" t="s">
        <v>5</v>
      </c>
      <c r="G441" s="4" t="s">
        <v>24</v>
      </c>
      <c r="H441" s="4">
        <v>474280</v>
      </c>
      <c r="I441" s="4">
        <v>474990</v>
      </c>
      <c r="J441" s="4" t="s">
        <v>25</v>
      </c>
      <c r="Q441" s="4" t="s">
        <v>1398</v>
      </c>
      <c r="R441" s="4">
        <v>711</v>
      </c>
    </row>
    <row r="442" spans="1:20" ht="15.05" customHeight="1" x14ac:dyDescent="0.3">
      <c r="A442" s="4" t="s">
        <v>27</v>
      </c>
      <c r="B442" s="4" t="s">
        <v>28</v>
      </c>
      <c r="C442" s="4" t="s">
        <v>22</v>
      </c>
      <c r="D442" s="4" t="s">
        <v>23</v>
      </c>
      <c r="E442" s="4" t="s">
        <v>5</v>
      </c>
      <c r="G442" s="4" t="s">
        <v>24</v>
      </c>
      <c r="H442" s="4">
        <v>474280</v>
      </c>
      <c r="I442" s="4">
        <v>474990</v>
      </c>
      <c r="J442" s="4" t="s">
        <v>25</v>
      </c>
      <c r="K442" s="4" t="s">
        <v>1399</v>
      </c>
      <c r="N442" s="4" t="s">
        <v>1400</v>
      </c>
      <c r="Q442" s="4" t="s">
        <v>1398</v>
      </c>
      <c r="R442" s="4">
        <v>711</v>
      </c>
      <c r="S442" s="4">
        <v>236</v>
      </c>
      <c r="T442" s="4" t="s">
        <v>1401</v>
      </c>
    </row>
    <row r="443" spans="1:20" ht="15.05" hidden="1" customHeight="1" x14ac:dyDescent="0.3">
      <c r="A443" s="4" t="s">
        <v>20</v>
      </c>
      <c r="B443" s="4" t="s">
        <v>21</v>
      </c>
      <c r="C443" s="4" t="s">
        <v>22</v>
      </c>
      <c r="D443" s="4" t="s">
        <v>23</v>
      </c>
      <c r="E443" s="4" t="s">
        <v>5</v>
      </c>
      <c r="G443" s="4" t="s">
        <v>24</v>
      </c>
      <c r="H443" s="4">
        <v>474995</v>
      </c>
      <c r="I443" s="4">
        <v>475645</v>
      </c>
      <c r="J443" s="4" t="s">
        <v>25</v>
      </c>
      <c r="Q443" s="4" t="s">
        <v>1402</v>
      </c>
      <c r="R443" s="4">
        <v>651</v>
      </c>
    </row>
    <row r="444" spans="1:20" ht="15.05" customHeight="1" x14ac:dyDescent="0.3">
      <c r="A444" s="4" t="s">
        <v>27</v>
      </c>
      <c r="B444" s="4" t="s">
        <v>28</v>
      </c>
      <c r="C444" s="4" t="s">
        <v>22</v>
      </c>
      <c r="D444" s="4" t="s">
        <v>23</v>
      </c>
      <c r="E444" s="4" t="s">
        <v>5</v>
      </c>
      <c r="G444" s="4" t="s">
        <v>24</v>
      </c>
      <c r="H444" s="4">
        <v>474995</v>
      </c>
      <c r="I444" s="4">
        <v>475645</v>
      </c>
      <c r="J444" s="4" t="s">
        <v>25</v>
      </c>
      <c r="K444" s="4" t="s">
        <v>1403</v>
      </c>
      <c r="N444" s="4" t="s">
        <v>68</v>
      </c>
      <c r="Q444" s="4" t="s">
        <v>1402</v>
      </c>
      <c r="R444" s="4">
        <v>651</v>
      </c>
      <c r="S444" s="4">
        <v>216</v>
      </c>
      <c r="T444" s="4" t="s">
        <v>1404</v>
      </c>
    </row>
    <row r="445" spans="1:20" ht="15.05" hidden="1" customHeight="1" x14ac:dyDescent="0.3">
      <c r="A445" s="4" t="s">
        <v>20</v>
      </c>
      <c r="B445" s="4" t="s">
        <v>21</v>
      </c>
      <c r="C445" s="4" t="s">
        <v>22</v>
      </c>
      <c r="D445" s="4" t="s">
        <v>23</v>
      </c>
      <c r="E445" s="4" t="s">
        <v>5</v>
      </c>
      <c r="G445" s="4" t="s">
        <v>24</v>
      </c>
      <c r="H445" s="4">
        <v>478023</v>
      </c>
      <c r="I445" s="4">
        <v>478415</v>
      </c>
      <c r="J445" s="4" t="s">
        <v>25</v>
      </c>
      <c r="Q445" s="4" t="s">
        <v>1412</v>
      </c>
      <c r="R445" s="4">
        <v>393</v>
      </c>
    </row>
    <row r="446" spans="1:20" ht="15.05" customHeight="1" x14ac:dyDescent="0.3">
      <c r="A446" s="4" t="s">
        <v>27</v>
      </c>
      <c r="B446" s="4" t="s">
        <v>28</v>
      </c>
      <c r="C446" s="4" t="s">
        <v>22</v>
      </c>
      <c r="D446" s="4" t="s">
        <v>23</v>
      </c>
      <c r="E446" s="4" t="s">
        <v>5</v>
      </c>
      <c r="G446" s="4" t="s">
        <v>24</v>
      </c>
      <c r="H446" s="4">
        <v>478023</v>
      </c>
      <c r="I446" s="4">
        <v>478415</v>
      </c>
      <c r="J446" s="4" t="s">
        <v>25</v>
      </c>
      <c r="K446" s="4" t="s">
        <v>1413</v>
      </c>
      <c r="N446" s="4" t="s">
        <v>365</v>
      </c>
      <c r="Q446" s="4" t="s">
        <v>1412</v>
      </c>
      <c r="R446" s="4">
        <v>393</v>
      </c>
      <c r="S446" s="4">
        <v>130</v>
      </c>
      <c r="T446" s="4" t="s">
        <v>1414</v>
      </c>
    </row>
    <row r="447" spans="1:20" ht="15.05" hidden="1" customHeight="1" x14ac:dyDescent="0.3">
      <c r="A447" s="4" t="s">
        <v>20</v>
      </c>
      <c r="B447" s="4" t="s">
        <v>21</v>
      </c>
      <c r="C447" s="4" t="s">
        <v>22</v>
      </c>
      <c r="D447" s="4" t="s">
        <v>23</v>
      </c>
      <c r="E447" s="4" t="s">
        <v>5</v>
      </c>
      <c r="G447" s="4" t="s">
        <v>24</v>
      </c>
      <c r="H447" s="4">
        <v>481258</v>
      </c>
      <c r="I447" s="4">
        <v>482700</v>
      </c>
      <c r="J447" s="4" t="s">
        <v>25</v>
      </c>
      <c r="O447" s="4" t="s">
        <v>1424</v>
      </c>
      <c r="Q447" s="4" t="s">
        <v>1425</v>
      </c>
      <c r="R447" s="4">
        <v>1443</v>
      </c>
    </row>
    <row r="448" spans="1:20" ht="15.05" customHeight="1" x14ac:dyDescent="0.3">
      <c r="A448" s="4" t="s">
        <v>27</v>
      </c>
      <c r="B448" s="4" t="s">
        <v>28</v>
      </c>
      <c r="C448" s="4" t="s">
        <v>22</v>
      </c>
      <c r="D448" s="4" t="s">
        <v>23</v>
      </c>
      <c r="E448" s="4" t="s">
        <v>5</v>
      </c>
      <c r="G448" s="4" t="s">
        <v>24</v>
      </c>
      <c r="H448" s="4">
        <v>481258</v>
      </c>
      <c r="I448" s="4">
        <v>482700</v>
      </c>
      <c r="J448" s="4" t="s">
        <v>25</v>
      </c>
      <c r="K448" s="4" t="s">
        <v>1426</v>
      </c>
      <c r="N448" s="4" t="s">
        <v>1427</v>
      </c>
      <c r="O448" s="4" t="s">
        <v>1424</v>
      </c>
      <c r="Q448" s="4" t="s">
        <v>1425</v>
      </c>
      <c r="R448" s="4">
        <v>1443</v>
      </c>
      <c r="S448" s="4">
        <v>480</v>
      </c>
      <c r="T448" s="4" t="s">
        <v>1428</v>
      </c>
    </row>
    <row r="449" spans="1:20" ht="15.05" hidden="1" customHeight="1" x14ac:dyDescent="0.3">
      <c r="A449" s="4" t="s">
        <v>20</v>
      </c>
      <c r="B449" s="4" t="s">
        <v>21</v>
      </c>
      <c r="C449" s="4" t="s">
        <v>22</v>
      </c>
      <c r="D449" s="4" t="s">
        <v>23</v>
      </c>
      <c r="E449" s="4" t="s">
        <v>5</v>
      </c>
      <c r="G449" s="4" t="s">
        <v>24</v>
      </c>
      <c r="H449" s="4">
        <v>482716</v>
      </c>
      <c r="I449" s="4">
        <v>483681</v>
      </c>
      <c r="J449" s="4" t="s">
        <v>25</v>
      </c>
      <c r="O449" s="4" t="s">
        <v>1429</v>
      </c>
      <c r="Q449" s="4" t="s">
        <v>1430</v>
      </c>
      <c r="R449" s="4">
        <v>966</v>
      </c>
    </row>
    <row r="450" spans="1:20" ht="15.05" customHeight="1" x14ac:dyDescent="0.3">
      <c r="A450" s="4" t="s">
        <v>27</v>
      </c>
      <c r="B450" s="4" t="s">
        <v>28</v>
      </c>
      <c r="C450" s="4" t="s">
        <v>22</v>
      </c>
      <c r="D450" s="4" t="s">
        <v>23</v>
      </c>
      <c r="E450" s="4" t="s">
        <v>5</v>
      </c>
      <c r="G450" s="4" t="s">
        <v>24</v>
      </c>
      <c r="H450" s="4">
        <v>482716</v>
      </c>
      <c r="I450" s="4">
        <v>483681</v>
      </c>
      <c r="J450" s="4" t="s">
        <v>25</v>
      </c>
      <c r="K450" s="4" t="s">
        <v>1431</v>
      </c>
      <c r="N450" s="4" t="s">
        <v>1432</v>
      </c>
      <c r="O450" s="4" t="s">
        <v>1429</v>
      </c>
      <c r="Q450" s="4" t="s">
        <v>1430</v>
      </c>
      <c r="R450" s="4">
        <v>966</v>
      </c>
      <c r="S450" s="4">
        <v>321</v>
      </c>
      <c r="T450" s="4" t="s">
        <v>1433</v>
      </c>
    </row>
    <row r="451" spans="1:20" ht="15.05" hidden="1" customHeight="1" x14ac:dyDescent="0.3">
      <c r="A451" s="4" t="s">
        <v>20</v>
      </c>
      <c r="B451" s="4" t="s">
        <v>21</v>
      </c>
      <c r="C451" s="4" t="s">
        <v>22</v>
      </c>
      <c r="D451" s="4" t="s">
        <v>23</v>
      </c>
      <c r="E451" s="4" t="s">
        <v>5</v>
      </c>
      <c r="G451" s="4" t="s">
        <v>24</v>
      </c>
      <c r="H451" s="4">
        <v>485894</v>
      </c>
      <c r="I451" s="4">
        <v>486754</v>
      </c>
      <c r="J451" s="4" t="s">
        <v>25</v>
      </c>
      <c r="O451" s="4" t="s">
        <v>1437</v>
      </c>
      <c r="Q451" s="4" t="s">
        <v>1438</v>
      </c>
      <c r="R451" s="4">
        <v>861</v>
      </c>
    </row>
    <row r="452" spans="1:20" ht="15.05" customHeight="1" x14ac:dyDescent="0.3">
      <c r="A452" s="4" t="s">
        <v>27</v>
      </c>
      <c r="B452" s="4" t="s">
        <v>28</v>
      </c>
      <c r="C452" s="4" t="s">
        <v>22</v>
      </c>
      <c r="D452" s="4" t="s">
        <v>23</v>
      </c>
      <c r="E452" s="4" t="s">
        <v>5</v>
      </c>
      <c r="G452" s="4" t="s">
        <v>24</v>
      </c>
      <c r="H452" s="4">
        <v>485894</v>
      </c>
      <c r="I452" s="4">
        <v>486754</v>
      </c>
      <c r="J452" s="4" t="s">
        <v>25</v>
      </c>
      <c r="K452" s="4" t="s">
        <v>1439</v>
      </c>
      <c r="N452" s="4" t="s">
        <v>1440</v>
      </c>
      <c r="O452" s="4" t="s">
        <v>1437</v>
      </c>
      <c r="Q452" s="4" t="s">
        <v>1438</v>
      </c>
      <c r="R452" s="4">
        <v>861</v>
      </c>
      <c r="S452" s="4">
        <v>286</v>
      </c>
      <c r="T452" s="4" t="s">
        <v>1441</v>
      </c>
    </row>
    <row r="453" spans="1:20" ht="15.05" hidden="1" customHeight="1" x14ac:dyDescent="0.3">
      <c r="A453" s="4" t="s">
        <v>20</v>
      </c>
      <c r="B453" s="4" t="s">
        <v>21</v>
      </c>
      <c r="C453" s="4" t="s">
        <v>22</v>
      </c>
      <c r="D453" s="4" t="s">
        <v>23</v>
      </c>
      <c r="E453" s="4" t="s">
        <v>5</v>
      </c>
      <c r="G453" s="4" t="s">
        <v>24</v>
      </c>
      <c r="H453" s="4">
        <v>486789</v>
      </c>
      <c r="I453" s="4">
        <v>487553</v>
      </c>
      <c r="J453" s="4" t="s">
        <v>25</v>
      </c>
      <c r="Q453" s="4" t="s">
        <v>1442</v>
      </c>
      <c r="R453" s="4">
        <v>765</v>
      </c>
    </row>
    <row r="454" spans="1:20" ht="15.05" customHeight="1" x14ac:dyDescent="0.3">
      <c r="A454" s="4" t="s">
        <v>27</v>
      </c>
      <c r="B454" s="4" t="s">
        <v>28</v>
      </c>
      <c r="C454" s="4" t="s">
        <v>22</v>
      </c>
      <c r="D454" s="4" t="s">
        <v>23</v>
      </c>
      <c r="E454" s="4" t="s">
        <v>5</v>
      </c>
      <c r="G454" s="4" t="s">
        <v>24</v>
      </c>
      <c r="H454" s="4">
        <v>486789</v>
      </c>
      <c r="I454" s="4">
        <v>487553</v>
      </c>
      <c r="J454" s="4" t="s">
        <v>25</v>
      </c>
      <c r="K454" s="4" t="s">
        <v>1443</v>
      </c>
      <c r="N454" s="4" t="s">
        <v>365</v>
      </c>
      <c r="Q454" s="4" t="s">
        <v>1442</v>
      </c>
      <c r="R454" s="4">
        <v>765</v>
      </c>
      <c r="S454" s="4">
        <v>254</v>
      </c>
      <c r="T454" s="4" t="s">
        <v>1444</v>
      </c>
    </row>
    <row r="455" spans="1:20" ht="15.05" hidden="1" customHeight="1" x14ac:dyDescent="0.3">
      <c r="A455" s="4" t="s">
        <v>20</v>
      </c>
      <c r="B455" s="4" t="s">
        <v>21</v>
      </c>
      <c r="C455" s="4" t="s">
        <v>22</v>
      </c>
      <c r="D455" s="4" t="s">
        <v>23</v>
      </c>
      <c r="E455" s="4" t="s">
        <v>5</v>
      </c>
      <c r="G455" s="4" t="s">
        <v>24</v>
      </c>
      <c r="H455" s="4">
        <v>488177</v>
      </c>
      <c r="I455" s="4">
        <v>488437</v>
      </c>
      <c r="J455" s="4" t="s">
        <v>25</v>
      </c>
      <c r="Q455" s="4" t="s">
        <v>1445</v>
      </c>
      <c r="R455" s="4">
        <v>261</v>
      </c>
    </row>
    <row r="456" spans="1:20" ht="15.05" customHeight="1" x14ac:dyDescent="0.3">
      <c r="A456" s="4" t="s">
        <v>27</v>
      </c>
      <c r="B456" s="4" t="s">
        <v>28</v>
      </c>
      <c r="C456" s="4" t="s">
        <v>22</v>
      </c>
      <c r="D456" s="4" t="s">
        <v>23</v>
      </c>
      <c r="E456" s="4" t="s">
        <v>5</v>
      </c>
      <c r="G456" s="4" t="s">
        <v>24</v>
      </c>
      <c r="H456" s="4">
        <v>488177</v>
      </c>
      <c r="I456" s="4">
        <v>488437</v>
      </c>
      <c r="J456" s="4" t="s">
        <v>25</v>
      </c>
      <c r="K456" s="4" t="s">
        <v>1446</v>
      </c>
      <c r="N456" s="4" t="s">
        <v>38</v>
      </c>
      <c r="Q456" s="4" t="s">
        <v>1445</v>
      </c>
      <c r="R456" s="4">
        <v>261</v>
      </c>
      <c r="S456" s="4">
        <v>86</v>
      </c>
      <c r="T456" s="4" t="s">
        <v>1447</v>
      </c>
    </row>
    <row r="457" spans="1:20" ht="15.05" hidden="1" customHeight="1" x14ac:dyDescent="0.3">
      <c r="A457" s="4" t="s">
        <v>20</v>
      </c>
      <c r="B457" s="4" t="s">
        <v>21</v>
      </c>
      <c r="C457" s="4" t="s">
        <v>22</v>
      </c>
      <c r="D457" s="4" t="s">
        <v>23</v>
      </c>
      <c r="E457" s="4" t="s">
        <v>5</v>
      </c>
      <c r="G457" s="4" t="s">
        <v>24</v>
      </c>
      <c r="H457" s="4">
        <v>488434</v>
      </c>
      <c r="I457" s="4">
        <v>489504</v>
      </c>
      <c r="J457" s="4" t="s">
        <v>25</v>
      </c>
      <c r="Q457" s="4" t="s">
        <v>1448</v>
      </c>
      <c r="R457" s="4">
        <v>1071</v>
      </c>
    </row>
    <row r="458" spans="1:20" ht="15.05" customHeight="1" x14ac:dyDescent="0.3">
      <c r="A458" s="4" t="s">
        <v>27</v>
      </c>
      <c r="B458" s="4" t="s">
        <v>28</v>
      </c>
      <c r="C458" s="4" t="s">
        <v>22</v>
      </c>
      <c r="D458" s="4" t="s">
        <v>23</v>
      </c>
      <c r="E458" s="4" t="s">
        <v>5</v>
      </c>
      <c r="G458" s="4" t="s">
        <v>24</v>
      </c>
      <c r="H458" s="4">
        <v>488434</v>
      </c>
      <c r="I458" s="4">
        <v>489504</v>
      </c>
      <c r="J458" s="4" t="s">
        <v>25</v>
      </c>
      <c r="K458" s="4" t="s">
        <v>1449</v>
      </c>
      <c r="N458" s="4" t="s">
        <v>365</v>
      </c>
      <c r="Q458" s="4" t="s">
        <v>1448</v>
      </c>
      <c r="R458" s="4">
        <v>1071</v>
      </c>
      <c r="S458" s="4">
        <v>356</v>
      </c>
      <c r="T458" s="4" t="s">
        <v>1450</v>
      </c>
    </row>
    <row r="459" spans="1:20" ht="15.05" hidden="1" customHeight="1" x14ac:dyDescent="0.3">
      <c r="A459" s="4" t="s">
        <v>20</v>
      </c>
      <c r="B459" s="4" t="s">
        <v>21</v>
      </c>
      <c r="C459" s="4" t="s">
        <v>22</v>
      </c>
      <c r="D459" s="4" t="s">
        <v>23</v>
      </c>
      <c r="E459" s="4" t="s">
        <v>5</v>
      </c>
      <c r="G459" s="4" t="s">
        <v>24</v>
      </c>
      <c r="H459" s="4">
        <v>489570</v>
      </c>
      <c r="I459" s="4">
        <v>489797</v>
      </c>
      <c r="J459" s="4" t="s">
        <v>25</v>
      </c>
      <c r="Q459" s="4" t="s">
        <v>1451</v>
      </c>
      <c r="R459" s="4">
        <v>228</v>
      </c>
    </row>
    <row r="460" spans="1:20" ht="15.05" customHeight="1" x14ac:dyDescent="0.3">
      <c r="A460" s="4" t="s">
        <v>27</v>
      </c>
      <c r="B460" s="4" t="s">
        <v>28</v>
      </c>
      <c r="C460" s="4" t="s">
        <v>22</v>
      </c>
      <c r="D460" s="4" t="s">
        <v>23</v>
      </c>
      <c r="E460" s="4" t="s">
        <v>5</v>
      </c>
      <c r="G460" s="4" t="s">
        <v>24</v>
      </c>
      <c r="H460" s="4">
        <v>489570</v>
      </c>
      <c r="I460" s="4">
        <v>489797</v>
      </c>
      <c r="J460" s="4" t="s">
        <v>25</v>
      </c>
      <c r="K460" s="4" t="s">
        <v>1452</v>
      </c>
      <c r="N460" s="4" t="s">
        <v>38</v>
      </c>
      <c r="Q460" s="4" t="s">
        <v>1451</v>
      </c>
      <c r="R460" s="4">
        <v>228</v>
      </c>
      <c r="S460" s="4">
        <v>75</v>
      </c>
      <c r="T460" s="4" t="s">
        <v>1453</v>
      </c>
    </row>
    <row r="461" spans="1:20" ht="15.05" hidden="1" customHeight="1" x14ac:dyDescent="0.3">
      <c r="A461" s="4" t="s">
        <v>20</v>
      </c>
      <c r="B461" s="4" t="s">
        <v>21</v>
      </c>
      <c r="C461" s="4" t="s">
        <v>22</v>
      </c>
      <c r="D461" s="4" t="s">
        <v>23</v>
      </c>
      <c r="E461" s="4" t="s">
        <v>5</v>
      </c>
      <c r="G461" s="4" t="s">
        <v>24</v>
      </c>
      <c r="H461" s="4">
        <v>489797</v>
      </c>
      <c r="I461" s="4">
        <v>490684</v>
      </c>
      <c r="J461" s="4" t="s">
        <v>25</v>
      </c>
      <c r="Q461" s="4" t="s">
        <v>1454</v>
      </c>
      <c r="R461" s="4">
        <v>888</v>
      </c>
    </row>
    <row r="462" spans="1:20" ht="15.05" customHeight="1" x14ac:dyDescent="0.3">
      <c r="A462" s="4" t="s">
        <v>27</v>
      </c>
      <c r="B462" s="4" t="s">
        <v>28</v>
      </c>
      <c r="C462" s="4" t="s">
        <v>22</v>
      </c>
      <c r="D462" s="4" t="s">
        <v>23</v>
      </c>
      <c r="E462" s="4" t="s">
        <v>5</v>
      </c>
      <c r="G462" s="4" t="s">
        <v>24</v>
      </c>
      <c r="H462" s="4">
        <v>489797</v>
      </c>
      <c r="I462" s="4">
        <v>490684</v>
      </c>
      <c r="J462" s="4" t="s">
        <v>25</v>
      </c>
      <c r="K462" s="4" t="s">
        <v>1455</v>
      </c>
      <c r="N462" s="4" t="s">
        <v>53</v>
      </c>
      <c r="Q462" s="4" t="s">
        <v>1454</v>
      </c>
      <c r="R462" s="4">
        <v>888</v>
      </c>
      <c r="S462" s="4">
        <v>295</v>
      </c>
      <c r="T462" s="4" t="s">
        <v>1456</v>
      </c>
    </row>
    <row r="463" spans="1:20" ht="15.05" hidden="1" customHeight="1" x14ac:dyDescent="0.3">
      <c r="A463" s="4" t="s">
        <v>20</v>
      </c>
      <c r="B463" s="4" t="s">
        <v>21</v>
      </c>
      <c r="C463" s="4" t="s">
        <v>22</v>
      </c>
      <c r="D463" s="4" t="s">
        <v>23</v>
      </c>
      <c r="E463" s="4" t="s">
        <v>5</v>
      </c>
      <c r="G463" s="4" t="s">
        <v>24</v>
      </c>
      <c r="H463" s="4">
        <v>490815</v>
      </c>
      <c r="I463" s="4">
        <v>491081</v>
      </c>
      <c r="J463" s="4" t="s">
        <v>25</v>
      </c>
      <c r="Q463" s="4" t="s">
        <v>1457</v>
      </c>
      <c r="R463" s="4">
        <v>267</v>
      </c>
    </row>
    <row r="464" spans="1:20" ht="15.05" customHeight="1" x14ac:dyDescent="0.3">
      <c r="A464" s="4" t="s">
        <v>27</v>
      </c>
      <c r="B464" s="4" t="s">
        <v>28</v>
      </c>
      <c r="C464" s="4" t="s">
        <v>22</v>
      </c>
      <c r="D464" s="4" t="s">
        <v>23</v>
      </c>
      <c r="E464" s="4" t="s">
        <v>5</v>
      </c>
      <c r="G464" s="4" t="s">
        <v>24</v>
      </c>
      <c r="H464" s="4">
        <v>490815</v>
      </c>
      <c r="I464" s="4">
        <v>491081</v>
      </c>
      <c r="J464" s="4" t="s">
        <v>25</v>
      </c>
      <c r="K464" s="4" t="s">
        <v>1458</v>
      </c>
      <c r="N464" s="4" t="s">
        <v>186</v>
      </c>
      <c r="Q464" s="4" t="s">
        <v>1457</v>
      </c>
      <c r="R464" s="4">
        <v>267</v>
      </c>
      <c r="S464" s="4">
        <v>88</v>
      </c>
      <c r="T464" s="4" t="s">
        <v>1459</v>
      </c>
    </row>
    <row r="465" spans="1:20" ht="15.05" hidden="1" customHeight="1" x14ac:dyDescent="0.3">
      <c r="A465" s="4" t="s">
        <v>20</v>
      </c>
      <c r="B465" s="4" t="s">
        <v>21</v>
      </c>
      <c r="C465" s="4" t="s">
        <v>22</v>
      </c>
      <c r="D465" s="4" t="s">
        <v>23</v>
      </c>
      <c r="E465" s="4" t="s">
        <v>5</v>
      </c>
      <c r="G465" s="4" t="s">
        <v>24</v>
      </c>
      <c r="H465" s="4">
        <v>491253</v>
      </c>
      <c r="I465" s="4">
        <v>492329</v>
      </c>
      <c r="J465" s="4" t="s">
        <v>25</v>
      </c>
      <c r="Q465" s="4" t="s">
        <v>1460</v>
      </c>
      <c r="R465" s="4">
        <v>1077</v>
      </c>
    </row>
    <row r="466" spans="1:20" ht="15.05" customHeight="1" x14ac:dyDescent="0.3">
      <c r="A466" s="4" t="s">
        <v>27</v>
      </c>
      <c r="B466" s="4" t="s">
        <v>28</v>
      </c>
      <c r="C466" s="4" t="s">
        <v>22</v>
      </c>
      <c r="D466" s="4" t="s">
        <v>23</v>
      </c>
      <c r="E466" s="4" t="s">
        <v>5</v>
      </c>
      <c r="G466" s="4" t="s">
        <v>24</v>
      </c>
      <c r="H466" s="4">
        <v>491253</v>
      </c>
      <c r="I466" s="4">
        <v>492329</v>
      </c>
      <c r="J466" s="4" t="s">
        <v>25</v>
      </c>
      <c r="K466" s="4" t="s">
        <v>1461</v>
      </c>
      <c r="N466" s="4" t="s">
        <v>49</v>
      </c>
      <c r="Q466" s="4" t="s">
        <v>1460</v>
      </c>
      <c r="R466" s="4">
        <v>1077</v>
      </c>
      <c r="S466" s="4">
        <v>358</v>
      </c>
      <c r="T466" s="4" t="s">
        <v>1462</v>
      </c>
    </row>
    <row r="467" spans="1:20" ht="15.05" hidden="1" customHeight="1" x14ac:dyDescent="0.3">
      <c r="A467" s="4" t="s">
        <v>20</v>
      </c>
      <c r="B467" s="4" t="s">
        <v>21</v>
      </c>
      <c r="C467" s="4" t="s">
        <v>22</v>
      </c>
      <c r="D467" s="4" t="s">
        <v>23</v>
      </c>
      <c r="E467" s="4" t="s">
        <v>5</v>
      </c>
      <c r="G467" s="4" t="s">
        <v>24</v>
      </c>
      <c r="H467" s="4">
        <v>492490</v>
      </c>
      <c r="I467" s="4">
        <v>493629</v>
      </c>
      <c r="J467" s="4" t="s">
        <v>25</v>
      </c>
      <c r="Q467" s="4" t="s">
        <v>1463</v>
      </c>
      <c r="R467" s="4">
        <v>1140</v>
      </c>
    </row>
    <row r="468" spans="1:20" ht="15.05" customHeight="1" x14ac:dyDescent="0.3">
      <c r="A468" s="4" t="s">
        <v>27</v>
      </c>
      <c r="B468" s="4" t="s">
        <v>28</v>
      </c>
      <c r="C468" s="4" t="s">
        <v>22</v>
      </c>
      <c r="D468" s="4" t="s">
        <v>23</v>
      </c>
      <c r="E468" s="4" t="s">
        <v>5</v>
      </c>
      <c r="G468" s="4" t="s">
        <v>24</v>
      </c>
      <c r="H468" s="4">
        <v>492490</v>
      </c>
      <c r="I468" s="4">
        <v>493629</v>
      </c>
      <c r="J468" s="4" t="s">
        <v>25</v>
      </c>
      <c r="K468" s="4" t="s">
        <v>1464</v>
      </c>
      <c r="N468" s="4" t="s">
        <v>53</v>
      </c>
      <c r="Q468" s="4" t="s">
        <v>1463</v>
      </c>
      <c r="R468" s="4">
        <v>1140</v>
      </c>
      <c r="S468" s="4">
        <v>379</v>
      </c>
      <c r="T468" s="4" t="s">
        <v>1465</v>
      </c>
    </row>
    <row r="469" spans="1:20" ht="15.05" hidden="1" customHeight="1" x14ac:dyDescent="0.3">
      <c r="A469" s="4" t="s">
        <v>20</v>
      </c>
      <c r="B469" s="4" t="s">
        <v>1359</v>
      </c>
      <c r="C469" s="4" t="s">
        <v>22</v>
      </c>
      <c r="D469" s="4" t="s">
        <v>23</v>
      </c>
      <c r="E469" s="4" t="s">
        <v>5</v>
      </c>
      <c r="G469" s="4" t="s">
        <v>24</v>
      </c>
      <c r="H469" s="4">
        <v>493878</v>
      </c>
      <c r="I469" s="4">
        <v>494154</v>
      </c>
      <c r="J469" s="4" t="s">
        <v>25</v>
      </c>
      <c r="Q469" s="4" t="s">
        <v>1466</v>
      </c>
      <c r="R469" s="4">
        <v>277</v>
      </c>
      <c r="T469" s="4" t="s">
        <v>1361</v>
      </c>
    </row>
    <row r="470" spans="1:20" ht="15.05" customHeight="1" x14ac:dyDescent="0.3">
      <c r="A470" s="4" t="s">
        <v>27</v>
      </c>
      <c r="B470" s="4" t="s">
        <v>1362</v>
      </c>
      <c r="C470" s="4" t="s">
        <v>22</v>
      </c>
      <c r="D470" s="4" t="s">
        <v>23</v>
      </c>
      <c r="E470" s="4" t="s">
        <v>5</v>
      </c>
      <c r="G470" s="4" t="s">
        <v>24</v>
      </c>
      <c r="H470" s="4">
        <v>493878</v>
      </c>
      <c r="I470" s="4">
        <v>494154</v>
      </c>
      <c r="J470" s="4" t="s">
        <v>25</v>
      </c>
      <c r="N470" s="4" t="s">
        <v>1467</v>
      </c>
      <c r="Q470" s="4" t="s">
        <v>1466</v>
      </c>
      <c r="R470" s="4">
        <v>276</v>
      </c>
      <c r="T470" s="4" t="s">
        <v>1468</v>
      </c>
    </row>
    <row r="471" spans="1:20" ht="15.05" hidden="1" customHeight="1" x14ac:dyDescent="0.3">
      <c r="A471" s="4" t="s">
        <v>20</v>
      </c>
      <c r="B471" s="4" t="s">
        <v>21</v>
      </c>
      <c r="C471" s="4" t="s">
        <v>22</v>
      </c>
      <c r="D471" s="4" t="s">
        <v>23</v>
      </c>
      <c r="E471" s="4" t="s">
        <v>5</v>
      </c>
      <c r="G471" s="4" t="s">
        <v>24</v>
      </c>
      <c r="H471" s="4">
        <v>494291</v>
      </c>
      <c r="I471" s="4">
        <v>494599</v>
      </c>
      <c r="J471" s="4" t="s">
        <v>25</v>
      </c>
      <c r="Q471" s="4" t="s">
        <v>1469</v>
      </c>
      <c r="R471" s="4">
        <v>309</v>
      </c>
    </row>
    <row r="472" spans="1:20" ht="15.05" customHeight="1" x14ac:dyDescent="0.3">
      <c r="A472" s="4" t="s">
        <v>27</v>
      </c>
      <c r="B472" s="4" t="s">
        <v>28</v>
      </c>
      <c r="C472" s="4" t="s">
        <v>22</v>
      </c>
      <c r="D472" s="4" t="s">
        <v>23</v>
      </c>
      <c r="E472" s="4" t="s">
        <v>5</v>
      </c>
      <c r="G472" s="4" t="s">
        <v>24</v>
      </c>
      <c r="H472" s="4">
        <v>494291</v>
      </c>
      <c r="I472" s="4">
        <v>494599</v>
      </c>
      <c r="J472" s="4" t="s">
        <v>25</v>
      </c>
      <c r="K472" s="4" t="s">
        <v>1470</v>
      </c>
      <c r="N472" s="4" t="s">
        <v>186</v>
      </c>
      <c r="Q472" s="4" t="s">
        <v>1469</v>
      </c>
      <c r="R472" s="4">
        <v>309</v>
      </c>
      <c r="S472" s="4">
        <v>102</v>
      </c>
      <c r="T472" s="4" t="s">
        <v>1471</v>
      </c>
    </row>
    <row r="473" spans="1:20" ht="15.05" hidden="1" customHeight="1" x14ac:dyDescent="0.3">
      <c r="A473" s="4" t="s">
        <v>20</v>
      </c>
      <c r="B473" s="4" t="s">
        <v>21</v>
      </c>
      <c r="C473" s="4" t="s">
        <v>22</v>
      </c>
      <c r="D473" s="4" t="s">
        <v>23</v>
      </c>
      <c r="E473" s="4" t="s">
        <v>5</v>
      </c>
      <c r="G473" s="4" t="s">
        <v>24</v>
      </c>
      <c r="H473" s="4">
        <v>494781</v>
      </c>
      <c r="I473" s="4">
        <v>495902</v>
      </c>
      <c r="J473" s="4" t="s">
        <v>25</v>
      </c>
      <c r="Q473" s="4" t="s">
        <v>1472</v>
      </c>
      <c r="R473" s="4">
        <v>1122</v>
      </c>
    </row>
    <row r="474" spans="1:20" ht="15.05" customHeight="1" x14ac:dyDescent="0.3">
      <c r="A474" s="4" t="s">
        <v>27</v>
      </c>
      <c r="B474" s="4" t="s">
        <v>28</v>
      </c>
      <c r="C474" s="4" t="s">
        <v>22</v>
      </c>
      <c r="D474" s="4" t="s">
        <v>23</v>
      </c>
      <c r="E474" s="4" t="s">
        <v>5</v>
      </c>
      <c r="G474" s="4" t="s">
        <v>24</v>
      </c>
      <c r="H474" s="4">
        <v>494781</v>
      </c>
      <c r="I474" s="4">
        <v>495902</v>
      </c>
      <c r="J474" s="4" t="s">
        <v>25</v>
      </c>
      <c r="K474" s="4" t="s">
        <v>1473</v>
      </c>
      <c r="N474" s="4" t="s">
        <v>38</v>
      </c>
      <c r="Q474" s="4" t="s">
        <v>1472</v>
      </c>
      <c r="R474" s="4">
        <v>1122</v>
      </c>
      <c r="S474" s="4">
        <v>373</v>
      </c>
      <c r="T474" s="4" t="s">
        <v>1474</v>
      </c>
    </row>
    <row r="475" spans="1:20" ht="15.05" hidden="1" customHeight="1" x14ac:dyDescent="0.3">
      <c r="A475" s="4" t="s">
        <v>20</v>
      </c>
      <c r="B475" s="4" t="s">
        <v>21</v>
      </c>
      <c r="C475" s="4" t="s">
        <v>22</v>
      </c>
      <c r="D475" s="4" t="s">
        <v>23</v>
      </c>
      <c r="E475" s="4" t="s">
        <v>5</v>
      </c>
      <c r="G475" s="4" t="s">
        <v>24</v>
      </c>
      <c r="H475" s="4">
        <v>496011</v>
      </c>
      <c r="I475" s="4">
        <v>497924</v>
      </c>
      <c r="J475" s="4" t="s">
        <v>25</v>
      </c>
      <c r="Q475" s="4" t="s">
        <v>1475</v>
      </c>
      <c r="R475" s="4">
        <v>1914</v>
      </c>
    </row>
    <row r="476" spans="1:20" ht="15.05" customHeight="1" x14ac:dyDescent="0.3">
      <c r="A476" s="4" t="s">
        <v>27</v>
      </c>
      <c r="B476" s="4" t="s">
        <v>28</v>
      </c>
      <c r="C476" s="4" t="s">
        <v>22</v>
      </c>
      <c r="D476" s="4" t="s">
        <v>23</v>
      </c>
      <c r="E476" s="4" t="s">
        <v>5</v>
      </c>
      <c r="G476" s="4" t="s">
        <v>24</v>
      </c>
      <c r="H476" s="4">
        <v>496011</v>
      </c>
      <c r="I476" s="4">
        <v>497924</v>
      </c>
      <c r="J476" s="4" t="s">
        <v>25</v>
      </c>
      <c r="K476" s="4" t="s">
        <v>1476</v>
      </c>
      <c r="N476" s="4" t="s">
        <v>49</v>
      </c>
      <c r="Q476" s="4" t="s">
        <v>1475</v>
      </c>
      <c r="R476" s="4">
        <v>1914</v>
      </c>
      <c r="S476" s="4">
        <v>637</v>
      </c>
      <c r="T476" s="4" t="s">
        <v>1477</v>
      </c>
    </row>
    <row r="477" spans="1:20" ht="15.05" hidden="1" customHeight="1" x14ac:dyDescent="0.3">
      <c r="A477" s="4" t="s">
        <v>20</v>
      </c>
      <c r="B477" s="4" t="s">
        <v>21</v>
      </c>
      <c r="C477" s="4" t="s">
        <v>22</v>
      </c>
      <c r="D477" s="4" t="s">
        <v>23</v>
      </c>
      <c r="E477" s="4" t="s">
        <v>5</v>
      </c>
      <c r="G477" s="4" t="s">
        <v>24</v>
      </c>
      <c r="H477" s="4">
        <v>498026</v>
      </c>
      <c r="I477" s="4">
        <v>498319</v>
      </c>
      <c r="J477" s="4" t="s">
        <v>25</v>
      </c>
      <c r="Q477" s="4" t="s">
        <v>1478</v>
      </c>
      <c r="R477" s="4">
        <v>294</v>
      </c>
    </row>
    <row r="478" spans="1:20" ht="15.05" customHeight="1" x14ac:dyDescent="0.3">
      <c r="A478" s="4" t="s">
        <v>27</v>
      </c>
      <c r="B478" s="4" t="s">
        <v>28</v>
      </c>
      <c r="C478" s="4" t="s">
        <v>22</v>
      </c>
      <c r="D478" s="4" t="s">
        <v>23</v>
      </c>
      <c r="E478" s="4" t="s">
        <v>5</v>
      </c>
      <c r="G478" s="4" t="s">
        <v>24</v>
      </c>
      <c r="H478" s="4">
        <v>498026</v>
      </c>
      <c r="I478" s="4">
        <v>498319</v>
      </c>
      <c r="J478" s="4" t="s">
        <v>25</v>
      </c>
      <c r="K478" s="4" t="s">
        <v>1479</v>
      </c>
      <c r="N478" s="4" t="s">
        <v>38</v>
      </c>
      <c r="Q478" s="4" t="s">
        <v>1478</v>
      </c>
      <c r="R478" s="4">
        <v>294</v>
      </c>
      <c r="S478" s="4">
        <v>97</v>
      </c>
      <c r="T478" s="4" t="s">
        <v>1480</v>
      </c>
    </row>
    <row r="479" spans="1:20" ht="15.05" hidden="1" customHeight="1" x14ac:dyDescent="0.3">
      <c r="A479" s="4" t="s">
        <v>20</v>
      </c>
      <c r="B479" s="4" t="s">
        <v>21</v>
      </c>
      <c r="C479" s="4" t="s">
        <v>22</v>
      </c>
      <c r="D479" s="4" t="s">
        <v>23</v>
      </c>
      <c r="E479" s="4" t="s">
        <v>5</v>
      </c>
      <c r="G479" s="4" t="s">
        <v>24</v>
      </c>
      <c r="H479" s="4">
        <v>498507</v>
      </c>
      <c r="I479" s="4">
        <v>499709</v>
      </c>
      <c r="J479" s="4" t="s">
        <v>25</v>
      </c>
      <c r="Q479" s="4" t="s">
        <v>1481</v>
      </c>
      <c r="R479" s="4">
        <v>1203</v>
      </c>
    </row>
    <row r="480" spans="1:20" ht="15.05" customHeight="1" x14ac:dyDescent="0.3">
      <c r="A480" s="4" t="s">
        <v>27</v>
      </c>
      <c r="B480" s="4" t="s">
        <v>28</v>
      </c>
      <c r="C480" s="4" t="s">
        <v>22</v>
      </c>
      <c r="D480" s="4" t="s">
        <v>23</v>
      </c>
      <c r="E480" s="4" t="s">
        <v>5</v>
      </c>
      <c r="G480" s="4" t="s">
        <v>24</v>
      </c>
      <c r="H480" s="4">
        <v>498507</v>
      </c>
      <c r="I480" s="4">
        <v>499709</v>
      </c>
      <c r="J480" s="4" t="s">
        <v>25</v>
      </c>
      <c r="K480" s="4" t="s">
        <v>1482</v>
      </c>
      <c r="N480" s="4" t="s">
        <v>49</v>
      </c>
      <c r="Q480" s="4" t="s">
        <v>1481</v>
      </c>
      <c r="R480" s="4">
        <v>1203</v>
      </c>
      <c r="S480" s="4">
        <v>400</v>
      </c>
      <c r="T480" s="4" t="s">
        <v>1483</v>
      </c>
    </row>
    <row r="481" spans="1:20" ht="15.05" hidden="1" customHeight="1" x14ac:dyDescent="0.3">
      <c r="A481" s="4" t="s">
        <v>20</v>
      </c>
      <c r="B481" s="4" t="s">
        <v>21</v>
      </c>
      <c r="C481" s="4" t="s">
        <v>22</v>
      </c>
      <c r="D481" s="4" t="s">
        <v>23</v>
      </c>
      <c r="E481" s="4" t="s">
        <v>5</v>
      </c>
      <c r="G481" s="4" t="s">
        <v>24</v>
      </c>
      <c r="H481" s="4">
        <v>502998</v>
      </c>
      <c r="I481" s="4">
        <v>503681</v>
      </c>
      <c r="J481" s="4" t="s">
        <v>25</v>
      </c>
      <c r="Q481" s="4" t="s">
        <v>1499</v>
      </c>
      <c r="R481" s="4">
        <v>684</v>
      </c>
    </row>
    <row r="482" spans="1:20" ht="15.05" customHeight="1" x14ac:dyDescent="0.3">
      <c r="A482" s="4" t="s">
        <v>27</v>
      </c>
      <c r="B482" s="4" t="s">
        <v>28</v>
      </c>
      <c r="C482" s="4" t="s">
        <v>22</v>
      </c>
      <c r="D482" s="4" t="s">
        <v>23</v>
      </c>
      <c r="E482" s="4" t="s">
        <v>5</v>
      </c>
      <c r="G482" s="4" t="s">
        <v>24</v>
      </c>
      <c r="H482" s="4">
        <v>502998</v>
      </c>
      <c r="I482" s="4">
        <v>503681</v>
      </c>
      <c r="J482" s="4" t="s">
        <v>25</v>
      </c>
      <c r="K482" s="4" t="s">
        <v>1500</v>
      </c>
      <c r="N482" s="4" t="s">
        <v>186</v>
      </c>
      <c r="Q482" s="4" t="s">
        <v>1499</v>
      </c>
      <c r="R482" s="4">
        <v>684</v>
      </c>
      <c r="S482" s="4">
        <v>227</v>
      </c>
      <c r="T482" s="4" t="s">
        <v>1501</v>
      </c>
    </row>
    <row r="483" spans="1:20" ht="15.05" hidden="1" customHeight="1" x14ac:dyDescent="0.3">
      <c r="A483" s="4" t="s">
        <v>20</v>
      </c>
      <c r="B483" s="4" t="s">
        <v>21</v>
      </c>
      <c r="C483" s="4" t="s">
        <v>22</v>
      </c>
      <c r="D483" s="4" t="s">
        <v>23</v>
      </c>
      <c r="E483" s="4" t="s">
        <v>5</v>
      </c>
      <c r="G483" s="4" t="s">
        <v>24</v>
      </c>
      <c r="H483" s="4">
        <v>503707</v>
      </c>
      <c r="I483" s="4">
        <v>504504</v>
      </c>
      <c r="J483" s="4" t="s">
        <v>25</v>
      </c>
      <c r="Q483" s="4" t="s">
        <v>1502</v>
      </c>
      <c r="R483" s="4">
        <v>798</v>
      </c>
    </row>
    <row r="484" spans="1:20" ht="15.05" customHeight="1" x14ac:dyDescent="0.3">
      <c r="A484" s="4" t="s">
        <v>27</v>
      </c>
      <c r="B484" s="4" t="s">
        <v>28</v>
      </c>
      <c r="C484" s="4" t="s">
        <v>22</v>
      </c>
      <c r="D484" s="4" t="s">
        <v>23</v>
      </c>
      <c r="E484" s="4" t="s">
        <v>5</v>
      </c>
      <c r="G484" s="4" t="s">
        <v>24</v>
      </c>
      <c r="H484" s="4">
        <v>503707</v>
      </c>
      <c r="I484" s="4">
        <v>504504</v>
      </c>
      <c r="J484" s="4" t="s">
        <v>25</v>
      </c>
      <c r="K484" s="4" t="s">
        <v>1503</v>
      </c>
      <c r="N484" s="4" t="s">
        <v>186</v>
      </c>
      <c r="Q484" s="4" t="s">
        <v>1502</v>
      </c>
      <c r="R484" s="4">
        <v>798</v>
      </c>
      <c r="S484" s="4">
        <v>265</v>
      </c>
      <c r="T484" s="4" t="s">
        <v>1504</v>
      </c>
    </row>
    <row r="485" spans="1:20" ht="15.05" hidden="1" customHeight="1" x14ac:dyDescent="0.3">
      <c r="A485" s="4" t="s">
        <v>20</v>
      </c>
      <c r="B485" s="4" t="s">
        <v>21</v>
      </c>
      <c r="C485" s="4" t="s">
        <v>22</v>
      </c>
      <c r="D485" s="4" t="s">
        <v>23</v>
      </c>
      <c r="E485" s="4" t="s">
        <v>5</v>
      </c>
      <c r="G485" s="4" t="s">
        <v>24</v>
      </c>
      <c r="H485" s="4">
        <v>504546</v>
      </c>
      <c r="I485" s="4">
        <v>506102</v>
      </c>
      <c r="J485" s="4" t="s">
        <v>25</v>
      </c>
      <c r="Q485" s="4" t="s">
        <v>1505</v>
      </c>
      <c r="R485" s="4">
        <v>1557</v>
      </c>
    </row>
    <row r="486" spans="1:20" ht="15.05" customHeight="1" x14ac:dyDescent="0.3">
      <c r="A486" s="4" t="s">
        <v>27</v>
      </c>
      <c r="B486" s="4" t="s">
        <v>28</v>
      </c>
      <c r="C486" s="4" t="s">
        <v>22</v>
      </c>
      <c r="D486" s="4" t="s">
        <v>23</v>
      </c>
      <c r="E486" s="4" t="s">
        <v>5</v>
      </c>
      <c r="G486" s="4" t="s">
        <v>24</v>
      </c>
      <c r="H486" s="4">
        <v>504546</v>
      </c>
      <c r="I486" s="4">
        <v>506102</v>
      </c>
      <c r="J486" s="4" t="s">
        <v>25</v>
      </c>
      <c r="K486" s="4" t="s">
        <v>1506</v>
      </c>
      <c r="N486" s="4" t="s">
        <v>186</v>
      </c>
      <c r="Q486" s="4" t="s">
        <v>1505</v>
      </c>
      <c r="R486" s="4">
        <v>1557</v>
      </c>
      <c r="S486" s="4">
        <v>518</v>
      </c>
      <c r="T486" s="4" t="s">
        <v>1507</v>
      </c>
    </row>
    <row r="487" spans="1:20" ht="15.05" hidden="1" customHeight="1" x14ac:dyDescent="0.3">
      <c r="A487" s="4" t="s">
        <v>20</v>
      </c>
      <c r="B487" s="4" t="s">
        <v>21</v>
      </c>
      <c r="C487" s="4" t="s">
        <v>22</v>
      </c>
      <c r="D487" s="4" t="s">
        <v>23</v>
      </c>
      <c r="E487" s="4" t="s">
        <v>5</v>
      </c>
      <c r="G487" s="4" t="s">
        <v>24</v>
      </c>
      <c r="H487" s="4">
        <v>506236</v>
      </c>
      <c r="I487" s="4">
        <v>507255</v>
      </c>
      <c r="J487" s="4" t="s">
        <v>25</v>
      </c>
      <c r="O487" s="4" t="s">
        <v>1508</v>
      </c>
      <c r="Q487" s="4" t="s">
        <v>1509</v>
      </c>
      <c r="R487" s="4">
        <v>1020</v>
      </c>
    </row>
    <row r="488" spans="1:20" ht="15.05" customHeight="1" x14ac:dyDescent="0.3">
      <c r="A488" s="4" t="s">
        <v>27</v>
      </c>
      <c r="B488" s="4" t="s">
        <v>28</v>
      </c>
      <c r="C488" s="4" t="s">
        <v>22</v>
      </c>
      <c r="D488" s="4" t="s">
        <v>23</v>
      </c>
      <c r="E488" s="4" t="s">
        <v>5</v>
      </c>
      <c r="G488" s="4" t="s">
        <v>24</v>
      </c>
      <c r="H488" s="4">
        <v>506236</v>
      </c>
      <c r="I488" s="4">
        <v>507255</v>
      </c>
      <c r="J488" s="4" t="s">
        <v>25</v>
      </c>
      <c r="K488" s="4" t="s">
        <v>1510</v>
      </c>
      <c r="N488" s="4" t="s">
        <v>1511</v>
      </c>
      <c r="O488" s="4" t="s">
        <v>1508</v>
      </c>
      <c r="Q488" s="4" t="s">
        <v>1509</v>
      </c>
      <c r="R488" s="4">
        <v>1020</v>
      </c>
      <c r="S488" s="4">
        <v>339</v>
      </c>
      <c r="T488" s="4" t="s">
        <v>1512</v>
      </c>
    </row>
    <row r="489" spans="1:20" ht="15.05" hidden="1" customHeight="1" x14ac:dyDescent="0.3">
      <c r="A489" s="4" t="s">
        <v>20</v>
      </c>
      <c r="B489" s="4" t="s">
        <v>21</v>
      </c>
      <c r="C489" s="4" t="s">
        <v>22</v>
      </c>
      <c r="D489" s="4" t="s">
        <v>23</v>
      </c>
      <c r="E489" s="4" t="s">
        <v>5</v>
      </c>
      <c r="G489" s="4" t="s">
        <v>24</v>
      </c>
      <c r="H489" s="4">
        <v>507274</v>
      </c>
      <c r="I489" s="4">
        <v>508470</v>
      </c>
      <c r="J489" s="4" t="s">
        <v>25</v>
      </c>
      <c r="O489" s="4" t="s">
        <v>1513</v>
      </c>
      <c r="Q489" s="4" t="s">
        <v>1514</v>
      </c>
      <c r="R489" s="4">
        <v>1197</v>
      </c>
    </row>
    <row r="490" spans="1:20" ht="15.05" customHeight="1" x14ac:dyDescent="0.3">
      <c r="A490" s="4" t="s">
        <v>27</v>
      </c>
      <c r="B490" s="4" t="s">
        <v>28</v>
      </c>
      <c r="C490" s="4" t="s">
        <v>22</v>
      </c>
      <c r="D490" s="4" t="s">
        <v>23</v>
      </c>
      <c r="E490" s="4" t="s">
        <v>5</v>
      </c>
      <c r="G490" s="4" t="s">
        <v>24</v>
      </c>
      <c r="H490" s="4">
        <v>507274</v>
      </c>
      <c r="I490" s="4">
        <v>508470</v>
      </c>
      <c r="J490" s="4" t="s">
        <v>25</v>
      </c>
      <c r="K490" s="4" t="s">
        <v>1515</v>
      </c>
      <c r="N490" s="4" t="s">
        <v>1516</v>
      </c>
      <c r="O490" s="4" t="s">
        <v>1513</v>
      </c>
      <c r="Q490" s="4" t="s">
        <v>1514</v>
      </c>
      <c r="R490" s="4">
        <v>1197</v>
      </c>
      <c r="S490" s="4">
        <v>398</v>
      </c>
      <c r="T490" s="4" t="s">
        <v>1517</v>
      </c>
    </row>
    <row r="491" spans="1:20" ht="15.05" hidden="1" customHeight="1" x14ac:dyDescent="0.3">
      <c r="A491" s="4" t="s">
        <v>20</v>
      </c>
      <c r="B491" s="4" t="s">
        <v>21</v>
      </c>
      <c r="C491" s="4" t="s">
        <v>22</v>
      </c>
      <c r="D491" s="4" t="s">
        <v>23</v>
      </c>
      <c r="E491" s="4" t="s">
        <v>5</v>
      </c>
      <c r="G491" s="4" t="s">
        <v>24</v>
      </c>
      <c r="H491" s="4">
        <v>508693</v>
      </c>
      <c r="I491" s="4">
        <v>510093</v>
      </c>
      <c r="J491" s="4" t="s">
        <v>25</v>
      </c>
      <c r="Q491" s="4" t="s">
        <v>1518</v>
      </c>
      <c r="R491" s="4">
        <v>1401</v>
      </c>
    </row>
    <row r="492" spans="1:20" ht="15.05" customHeight="1" x14ac:dyDescent="0.3">
      <c r="A492" s="4" t="s">
        <v>27</v>
      </c>
      <c r="B492" s="4" t="s">
        <v>28</v>
      </c>
      <c r="C492" s="4" t="s">
        <v>22</v>
      </c>
      <c r="D492" s="4" t="s">
        <v>23</v>
      </c>
      <c r="E492" s="4" t="s">
        <v>5</v>
      </c>
      <c r="G492" s="4" t="s">
        <v>24</v>
      </c>
      <c r="H492" s="4">
        <v>508693</v>
      </c>
      <c r="I492" s="4">
        <v>510093</v>
      </c>
      <c r="J492" s="4" t="s">
        <v>25</v>
      </c>
      <c r="K492" s="4" t="s">
        <v>1519</v>
      </c>
      <c r="N492" s="4" t="s">
        <v>1520</v>
      </c>
      <c r="Q492" s="4" t="s">
        <v>1518</v>
      </c>
      <c r="R492" s="4">
        <v>1401</v>
      </c>
      <c r="S492" s="4">
        <v>466</v>
      </c>
      <c r="T492" s="4" t="s">
        <v>1521</v>
      </c>
    </row>
    <row r="493" spans="1:20" ht="15.05" hidden="1" customHeight="1" x14ac:dyDescent="0.3">
      <c r="A493" s="4" t="s">
        <v>20</v>
      </c>
      <c r="B493" s="4" t="s">
        <v>21</v>
      </c>
      <c r="C493" s="4" t="s">
        <v>22</v>
      </c>
      <c r="D493" s="4" t="s">
        <v>23</v>
      </c>
      <c r="E493" s="4" t="s">
        <v>5</v>
      </c>
      <c r="G493" s="4" t="s">
        <v>24</v>
      </c>
      <c r="H493" s="4">
        <v>510152</v>
      </c>
      <c r="I493" s="4">
        <v>510487</v>
      </c>
      <c r="J493" s="4" t="s">
        <v>25</v>
      </c>
      <c r="Q493" s="4" t="s">
        <v>1522</v>
      </c>
      <c r="R493" s="4">
        <v>336</v>
      </c>
    </row>
    <row r="494" spans="1:20" ht="15.05" customHeight="1" x14ac:dyDescent="0.3">
      <c r="A494" s="4" t="s">
        <v>27</v>
      </c>
      <c r="B494" s="4" t="s">
        <v>28</v>
      </c>
      <c r="C494" s="4" t="s">
        <v>22</v>
      </c>
      <c r="D494" s="4" t="s">
        <v>23</v>
      </c>
      <c r="E494" s="4" t="s">
        <v>5</v>
      </c>
      <c r="G494" s="4" t="s">
        <v>24</v>
      </c>
      <c r="H494" s="4">
        <v>510152</v>
      </c>
      <c r="I494" s="4">
        <v>510487</v>
      </c>
      <c r="J494" s="4" t="s">
        <v>25</v>
      </c>
      <c r="K494" s="4" t="s">
        <v>1523</v>
      </c>
      <c r="N494" s="4" t="s">
        <v>53</v>
      </c>
      <c r="Q494" s="4" t="s">
        <v>1522</v>
      </c>
      <c r="R494" s="4">
        <v>336</v>
      </c>
      <c r="S494" s="4">
        <v>111</v>
      </c>
      <c r="T494" s="4" t="s">
        <v>1524</v>
      </c>
    </row>
    <row r="495" spans="1:20" ht="15.05" hidden="1" customHeight="1" x14ac:dyDescent="0.3">
      <c r="A495" s="4" t="s">
        <v>20</v>
      </c>
      <c r="B495" s="4" t="s">
        <v>21</v>
      </c>
      <c r="C495" s="4" t="s">
        <v>22</v>
      </c>
      <c r="D495" s="4" t="s">
        <v>23</v>
      </c>
      <c r="E495" s="4" t="s">
        <v>5</v>
      </c>
      <c r="G495" s="4" t="s">
        <v>24</v>
      </c>
      <c r="H495" s="4">
        <v>510533</v>
      </c>
      <c r="I495" s="4">
        <v>511297</v>
      </c>
      <c r="J495" s="4" t="s">
        <v>25</v>
      </c>
      <c r="Q495" s="4" t="s">
        <v>1525</v>
      </c>
      <c r="R495" s="4">
        <v>765</v>
      </c>
    </row>
    <row r="496" spans="1:20" ht="15.05" customHeight="1" x14ac:dyDescent="0.3">
      <c r="A496" s="4" t="s">
        <v>27</v>
      </c>
      <c r="B496" s="4" t="s">
        <v>28</v>
      </c>
      <c r="C496" s="4" t="s">
        <v>22</v>
      </c>
      <c r="D496" s="4" t="s">
        <v>23</v>
      </c>
      <c r="E496" s="4" t="s">
        <v>5</v>
      </c>
      <c r="G496" s="4" t="s">
        <v>24</v>
      </c>
      <c r="H496" s="4">
        <v>510533</v>
      </c>
      <c r="I496" s="4">
        <v>511297</v>
      </c>
      <c r="J496" s="4" t="s">
        <v>25</v>
      </c>
      <c r="K496" s="4" t="s">
        <v>1526</v>
      </c>
      <c r="N496" s="4" t="s">
        <v>1527</v>
      </c>
      <c r="Q496" s="4" t="s">
        <v>1525</v>
      </c>
      <c r="R496" s="4">
        <v>765</v>
      </c>
      <c r="S496" s="4">
        <v>254</v>
      </c>
      <c r="T496" s="4" t="s">
        <v>1528</v>
      </c>
    </row>
    <row r="497" spans="1:20" ht="15.05" hidden="1" customHeight="1" x14ac:dyDescent="0.3">
      <c r="A497" s="4" t="s">
        <v>20</v>
      </c>
      <c r="B497" s="4" t="s">
        <v>21</v>
      </c>
      <c r="C497" s="4" t="s">
        <v>22</v>
      </c>
      <c r="D497" s="4" t="s">
        <v>23</v>
      </c>
      <c r="E497" s="4" t="s">
        <v>5</v>
      </c>
      <c r="G497" s="4" t="s">
        <v>24</v>
      </c>
      <c r="H497" s="4">
        <v>514274</v>
      </c>
      <c r="I497" s="4">
        <v>514435</v>
      </c>
      <c r="J497" s="4" t="s">
        <v>25</v>
      </c>
      <c r="Q497" s="4" t="s">
        <v>1542</v>
      </c>
      <c r="R497" s="4">
        <v>162</v>
      </c>
    </row>
    <row r="498" spans="1:20" x14ac:dyDescent="0.3">
      <c r="A498" s="4" t="s">
        <v>27</v>
      </c>
      <c r="B498" s="4" t="s">
        <v>28</v>
      </c>
      <c r="C498" s="4" t="s">
        <v>22</v>
      </c>
      <c r="D498" s="4" t="s">
        <v>23</v>
      </c>
      <c r="E498" s="4" t="s">
        <v>5</v>
      </c>
      <c r="G498" s="4" t="s">
        <v>24</v>
      </c>
      <c r="H498" s="4">
        <v>514274</v>
      </c>
      <c r="I498" s="4">
        <v>514435</v>
      </c>
      <c r="J498" s="4" t="s">
        <v>25</v>
      </c>
      <c r="K498" s="4" t="s">
        <v>1543</v>
      </c>
      <c r="N498" s="4" t="s">
        <v>1544</v>
      </c>
      <c r="Q498" s="4" t="s">
        <v>1542</v>
      </c>
      <c r="R498" s="4">
        <v>162</v>
      </c>
      <c r="S498" s="4">
        <v>53</v>
      </c>
      <c r="T498" s="4" t="s">
        <v>1545</v>
      </c>
    </row>
    <row r="499" spans="1:20" ht="15.05" hidden="1" customHeight="1" x14ac:dyDescent="0.3">
      <c r="A499" s="4" t="s">
        <v>20</v>
      </c>
      <c r="B499" s="4" t="s">
        <v>21</v>
      </c>
      <c r="C499" s="4" t="s">
        <v>22</v>
      </c>
      <c r="D499" s="4" t="s">
        <v>23</v>
      </c>
      <c r="E499" s="4" t="s">
        <v>5</v>
      </c>
      <c r="G499" s="4" t="s">
        <v>24</v>
      </c>
      <c r="H499" s="4">
        <v>514647</v>
      </c>
      <c r="I499" s="4">
        <v>515288</v>
      </c>
      <c r="J499" s="4" t="s">
        <v>25</v>
      </c>
      <c r="Q499" s="4" t="s">
        <v>1546</v>
      </c>
      <c r="R499" s="4">
        <v>642</v>
      </c>
    </row>
    <row r="500" spans="1:20" ht="15.05" customHeight="1" x14ac:dyDescent="0.3">
      <c r="A500" s="4" t="s">
        <v>27</v>
      </c>
      <c r="B500" s="4" t="s">
        <v>28</v>
      </c>
      <c r="C500" s="4" t="s">
        <v>22</v>
      </c>
      <c r="D500" s="4" t="s">
        <v>23</v>
      </c>
      <c r="E500" s="4" t="s">
        <v>5</v>
      </c>
      <c r="G500" s="4" t="s">
        <v>24</v>
      </c>
      <c r="H500" s="4">
        <v>514647</v>
      </c>
      <c r="I500" s="4">
        <v>515288</v>
      </c>
      <c r="J500" s="4" t="s">
        <v>25</v>
      </c>
      <c r="K500" s="4" t="s">
        <v>1547</v>
      </c>
      <c r="N500" s="4" t="s">
        <v>1548</v>
      </c>
      <c r="Q500" s="4" t="s">
        <v>1546</v>
      </c>
      <c r="R500" s="4">
        <v>642</v>
      </c>
      <c r="S500" s="4">
        <v>213</v>
      </c>
      <c r="T500" s="4" t="s">
        <v>1549</v>
      </c>
    </row>
    <row r="501" spans="1:20" ht="15.05" hidden="1" customHeight="1" x14ac:dyDescent="0.3">
      <c r="A501" s="4" t="s">
        <v>20</v>
      </c>
      <c r="B501" s="4" t="s">
        <v>21</v>
      </c>
      <c r="C501" s="4" t="s">
        <v>22</v>
      </c>
      <c r="D501" s="4" t="s">
        <v>23</v>
      </c>
      <c r="E501" s="4" t="s">
        <v>5</v>
      </c>
      <c r="G501" s="4" t="s">
        <v>24</v>
      </c>
      <c r="H501" s="4">
        <v>515318</v>
      </c>
      <c r="I501" s="4">
        <v>516391</v>
      </c>
      <c r="J501" s="4" t="s">
        <v>25</v>
      </c>
      <c r="O501" s="4" t="s">
        <v>1550</v>
      </c>
      <c r="Q501" s="4" t="s">
        <v>1551</v>
      </c>
      <c r="R501" s="4">
        <v>1074</v>
      </c>
    </row>
    <row r="502" spans="1:20" x14ac:dyDescent="0.3">
      <c r="A502" s="4" t="s">
        <v>27</v>
      </c>
      <c r="B502" s="4" t="s">
        <v>28</v>
      </c>
      <c r="C502" s="4" t="s">
        <v>22</v>
      </c>
      <c r="D502" s="4" t="s">
        <v>23</v>
      </c>
      <c r="E502" s="4" t="s">
        <v>5</v>
      </c>
      <c r="G502" s="4" t="s">
        <v>24</v>
      </c>
      <c r="H502" s="4">
        <v>515318</v>
      </c>
      <c r="I502" s="4">
        <v>516391</v>
      </c>
      <c r="J502" s="4" t="s">
        <v>25</v>
      </c>
      <c r="K502" s="4" t="s">
        <v>1552</v>
      </c>
      <c r="N502" s="4" t="s">
        <v>1553</v>
      </c>
      <c r="O502" s="4" t="s">
        <v>1550</v>
      </c>
      <c r="Q502" s="4" t="s">
        <v>1551</v>
      </c>
      <c r="R502" s="4">
        <v>1074</v>
      </c>
      <c r="S502" s="4">
        <v>357</v>
      </c>
      <c r="T502" s="4" t="s">
        <v>1554</v>
      </c>
    </row>
    <row r="503" spans="1:20" ht="15.05" hidden="1" customHeight="1" x14ac:dyDescent="0.3">
      <c r="A503" s="4" t="s">
        <v>20</v>
      </c>
      <c r="B503" s="4" t="s">
        <v>21</v>
      </c>
      <c r="C503" s="4" t="s">
        <v>22</v>
      </c>
      <c r="D503" s="4" t="s">
        <v>23</v>
      </c>
      <c r="E503" s="4" t="s">
        <v>5</v>
      </c>
      <c r="G503" s="4" t="s">
        <v>24</v>
      </c>
      <c r="H503" s="4">
        <v>516388</v>
      </c>
      <c r="I503" s="4">
        <v>517362</v>
      </c>
      <c r="J503" s="4" t="s">
        <v>25</v>
      </c>
      <c r="O503" s="4" t="s">
        <v>1555</v>
      </c>
      <c r="Q503" s="4" t="s">
        <v>1556</v>
      </c>
      <c r="R503" s="4">
        <v>975</v>
      </c>
    </row>
    <row r="504" spans="1:20" ht="15.05" customHeight="1" x14ac:dyDescent="0.3">
      <c r="A504" s="4" t="s">
        <v>27</v>
      </c>
      <c r="B504" s="4" t="s">
        <v>28</v>
      </c>
      <c r="C504" s="4" t="s">
        <v>22</v>
      </c>
      <c r="D504" s="4" t="s">
        <v>23</v>
      </c>
      <c r="E504" s="4" t="s">
        <v>5</v>
      </c>
      <c r="G504" s="4" t="s">
        <v>24</v>
      </c>
      <c r="H504" s="4">
        <v>516388</v>
      </c>
      <c r="I504" s="4">
        <v>517362</v>
      </c>
      <c r="J504" s="4" t="s">
        <v>25</v>
      </c>
      <c r="K504" s="4" t="s">
        <v>1557</v>
      </c>
      <c r="N504" s="4" t="s">
        <v>1558</v>
      </c>
      <c r="O504" s="4" t="s">
        <v>1555</v>
      </c>
      <c r="Q504" s="4" t="s">
        <v>1556</v>
      </c>
      <c r="R504" s="4">
        <v>975</v>
      </c>
      <c r="S504" s="4">
        <v>324</v>
      </c>
      <c r="T504" s="4" t="s">
        <v>1559</v>
      </c>
    </row>
    <row r="505" spans="1:20" ht="15.05" hidden="1" customHeight="1" x14ac:dyDescent="0.3">
      <c r="A505" s="4" t="s">
        <v>20</v>
      </c>
      <c r="B505" s="4" t="s">
        <v>21</v>
      </c>
      <c r="C505" s="4" t="s">
        <v>22</v>
      </c>
      <c r="D505" s="4" t="s">
        <v>23</v>
      </c>
      <c r="E505" s="4" t="s">
        <v>5</v>
      </c>
      <c r="G505" s="4" t="s">
        <v>24</v>
      </c>
      <c r="H505" s="4">
        <v>517503</v>
      </c>
      <c r="I505" s="4">
        <v>518651</v>
      </c>
      <c r="J505" s="4" t="s">
        <v>25</v>
      </c>
      <c r="Q505" s="4" t="s">
        <v>1560</v>
      </c>
      <c r="R505" s="4">
        <v>1149</v>
      </c>
    </row>
    <row r="506" spans="1:20" ht="15.05" customHeight="1" x14ac:dyDescent="0.3">
      <c r="A506" s="4" t="s">
        <v>27</v>
      </c>
      <c r="B506" s="4" t="s">
        <v>28</v>
      </c>
      <c r="C506" s="4" t="s">
        <v>22</v>
      </c>
      <c r="D506" s="4" t="s">
        <v>23</v>
      </c>
      <c r="E506" s="4" t="s">
        <v>5</v>
      </c>
      <c r="G506" s="4" t="s">
        <v>24</v>
      </c>
      <c r="H506" s="4">
        <v>517503</v>
      </c>
      <c r="I506" s="4">
        <v>518651</v>
      </c>
      <c r="J506" s="4" t="s">
        <v>25</v>
      </c>
      <c r="K506" s="4" t="s">
        <v>1561</v>
      </c>
      <c r="N506" s="4" t="s">
        <v>53</v>
      </c>
      <c r="Q506" s="4" t="s">
        <v>1560</v>
      </c>
      <c r="R506" s="4">
        <v>1149</v>
      </c>
      <c r="S506" s="4">
        <v>382</v>
      </c>
      <c r="T506" s="4" t="s">
        <v>1562</v>
      </c>
    </row>
    <row r="507" spans="1:20" ht="15.05" hidden="1" customHeight="1" x14ac:dyDescent="0.3">
      <c r="A507" s="4" t="s">
        <v>20</v>
      </c>
      <c r="B507" s="4" t="s">
        <v>21</v>
      </c>
      <c r="C507" s="4" t="s">
        <v>22</v>
      </c>
      <c r="D507" s="4" t="s">
        <v>23</v>
      </c>
      <c r="E507" s="4" t="s">
        <v>5</v>
      </c>
      <c r="G507" s="4" t="s">
        <v>24</v>
      </c>
      <c r="H507" s="4">
        <v>518648</v>
      </c>
      <c r="I507" s="4">
        <v>519343</v>
      </c>
      <c r="J507" s="4" t="s">
        <v>25</v>
      </c>
      <c r="Q507" s="4" t="s">
        <v>1563</v>
      </c>
      <c r="R507" s="4">
        <v>696</v>
      </c>
    </row>
    <row r="508" spans="1:20" ht="15.05" customHeight="1" x14ac:dyDescent="0.3">
      <c r="A508" s="4" t="s">
        <v>27</v>
      </c>
      <c r="B508" s="4" t="s">
        <v>28</v>
      </c>
      <c r="C508" s="4" t="s">
        <v>22</v>
      </c>
      <c r="D508" s="4" t="s">
        <v>23</v>
      </c>
      <c r="E508" s="4" t="s">
        <v>5</v>
      </c>
      <c r="G508" s="4" t="s">
        <v>24</v>
      </c>
      <c r="H508" s="4">
        <v>518648</v>
      </c>
      <c r="I508" s="4">
        <v>519343</v>
      </c>
      <c r="J508" s="4" t="s">
        <v>25</v>
      </c>
      <c r="K508" s="4" t="s">
        <v>1564</v>
      </c>
      <c r="N508" s="4" t="s">
        <v>53</v>
      </c>
      <c r="Q508" s="4" t="s">
        <v>1563</v>
      </c>
      <c r="R508" s="4">
        <v>696</v>
      </c>
      <c r="S508" s="4">
        <v>231</v>
      </c>
      <c r="T508" s="4" t="s">
        <v>1565</v>
      </c>
    </row>
    <row r="509" spans="1:20" ht="15.05" hidden="1" customHeight="1" x14ac:dyDescent="0.3">
      <c r="A509" s="4" t="s">
        <v>20</v>
      </c>
      <c r="B509" s="4" t="s">
        <v>21</v>
      </c>
      <c r="C509" s="4" t="s">
        <v>22</v>
      </c>
      <c r="D509" s="4" t="s">
        <v>23</v>
      </c>
      <c r="E509" s="4" t="s">
        <v>5</v>
      </c>
      <c r="G509" s="4" t="s">
        <v>24</v>
      </c>
      <c r="H509" s="4">
        <v>519348</v>
      </c>
      <c r="I509" s="4">
        <v>519743</v>
      </c>
      <c r="J509" s="4" t="s">
        <v>25</v>
      </c>
      <c r="Q509" s="4" t="s">
        <v>1566</v>
      </c>
      <c r="R509" s="4">
        <v>396</v>
      </c>
    </row>
    <row r="510" spans="1:20" ht="15.05" customHeight="1" x14ac:dyDescent="0.3">
      <c r="A510" s="4" t="s">
        <v>27</v>
      </c>
      <c r="B510" s="4" t="s">
        <v>28</v>
      </c>
      <c r="C510" s="4" t="s">
        <v>22</v>
      </c>
      <c r="D510" s="4" t="s">
        <v>23</v>
      </c>
      <c r="E510" s="4" t="s">
        <v>5</v>
      </c>
      <c r="G510" s="4" t="s">
        <v>24</v>
      </c>
      <c r="H510" s="4">
        <v>519348</v>
      </c>
      <c r="I510" s="4">
        <v>519743</v>
      </c>
      <c r="J510" s="4" t="s">
        <v>25</v>
      </c>
      <c r="K510" s="4" t="s">
        <v>1567</v>
      </c>
      <c r="N510" s="4" t="s">
        <v>1568</v>
      </c>
      <c r="Q510" s="4" t="s">
        <v>1566</v>
      </c>
      <c r="R510" s="4">
        <v>396</v>
      </c>
      <c r="S510" s="4">
        <v>131</v>
      </c>
      <c r="T510" s="4" t="s">
        <v>1569</v>
      </c>
    </row>
    <row r="511" spans="1:20" ht="15.05" hidden="1" customHeight="1" x14ac:dyDescent="0.3">
      <c r="A511" s="4" t="s">
        <v>20</v>
      </c>
      <c r="B511" s="4" t="s">
        <v>21</v>
      </c>
      <c r="C511" s="4" t="s">
        <v>22</v>
      </c>
      <c r="D511" s="4" t="s">
        <v>23</v>
      </c>
      <c r="E511" s="4" t="s">
        <v>5</v>
      </c>
      <c r="G511" s="4" t="s">
        <v>24</v>
      </c>
      <c r="H511" s="4">
        <v>533939</v>
      </c>
      <c r="I511" s="4">
        <v>534775</v>
      </c>
      <c r="J511" s="4" t="s">
        <v>25</v>
      </c>
      <c r="Q511" s="4" t="s">
        <v>1621</v>
      </c>
      <c r="R511" s="4">
        <v>837</v>
      </c>
    </row>
    <row r="512" spans="1:20" ht="15.05" customHeight="1" x14ac:dyDescent="0.3">
      <c r="A512" s="4" t="s">
        <v>27</v>
      </c>
      <c r="B512" s="4" t="s">
        <v>28</v>
      </c>
      <c r="C512" s="4" t="s">
        <v>22</v>
      </c>
      <c r="D512" s="4" t="s">
        <v>23</v>
      </c>
      <c r="E512" s="4" t="s">
        <v>5</v>
      </c>
      <c r="G512" s="4" t="s">
        <v>24</v>
      </c>
      <c r="H512" s="4">
        <v>533939</v>
      </c>
      <c r="I512" s="4">
        <v>534775</v>
      </c>
      <c r="J512" s="4" t="s">
        <v>25</v>
      </c>
      <c r="K512" s="4" t="s">
        <v>1622</v>
      </c>
      <c r="N512" s="4" t="s">
        <v>1623</v>
      </c>
      <c r="Q512" s="4" t="s">
        <v>1621</v>
      </c>
      <c r="R512" s="4">
        <v>837</v>
      </c>
      <c r="S512" s="4">
        <v>278</v>
      </c>
      <c r="T512" s="4" t="s">
        <v>1624</v>
      </c>
    </row>
    <row r="513" spans="1:20" ht="15.05" hidden="1" customHeight="1" x14ac:dyDescent="0.3">
      <c r="A513" s="4" t="s">
        <v>20</v>
      </c>
      <c r="B513" s="4" t="s">
        <v>21</v>
      </c>
      <c r="C513" s="4" t="s">
        <v>22</v>
      </c>
      <c r="D513" s="4" t="s">
        <v>23</v>
      </c>
      <c r="E513" s="4" t="s">
        <v>5</v>
      </c>
      <c r="G513" s="4" t="s">
        <v>24</v>
      </c>
      <c r="H513" s="4">
        <v>534772</v>
      </c>
      <c r="I513" s="4">
        <v>535236</v>
      </c>
      <c r="J513" s="4" t="s">
        <v>25</v>
      </c>
      <c r="Q513" s="4" t="s">
        <v>1625</v>
      </c>
      <c r="R513" s="4">
        <v>465</v>
      </c>
    </row>
    <row r="514" spans="1:20" ht="15.05" customHeight="1" x14ac:dyDescent="0.3">
      <c r="A514" s="4" t="s">
        <v>27</v>
      </c>
      <c r="B514" s="4" t="s">
        <v>28</v>
      </c>
      <c r="C514" s="4" t="s">
        <v>22</v>
      </c>
      <c r="D514" s="4" t="s">
        <v>23</v>
      </c>
      <c r="E514" s="4" t="s">
        <v>5</v>
      </c>
      <c r="G514" s="4" t="s">
        <v>24</v>
      </c>
      <c r="H514" s="4">
        <v>534772</v>
      </c>
      <c r="I514" s="4">
        <v>535236</v>
      </c>
      <c r="J514" s="4" t="s">
        <v>25</v>
      </c>
      <c r="K514" s="4" t="s">
        <v>1626</v>
      </c>
      <c r="N514" s="4" t="s">
        <v>1627</v>
      </c>
      <c r="Q514" s="4" t="s">
        <v>1625</v>
      </c>
      <c r="R514" s="4">
        <v>465</v>
      </c>
      <c r="S514" s="4">
        <v>154</v>
      </c>
      <c r="T514" s="4" t="s">
        <v>1628</v>
      </c>
    </row>
    <row r="515" spans="1:20" ht="15.05" hidden="1" customHeight="1" x14ac:dyDescent="0.3">
      <c r="A515" s="4" t="s">
        <v>20</v>
      </c>
      <c r="B515" s="4" t="s">
        <v>21</v>
      </c>
      <c r="C515" s="4" t="s">
        <v>22</v>
      </c>
      <c r="D515" s="4" t="s">
        <v>23</v>
      </c>
      <c r="E515" s="4" t="s">
        <v>5</v>
      </c>
      <c r="G515" s="4" t="s">
        <v>24</v>
      </c>
      <c r="H515" s="4">
        <v>535332</v>
      </c>
      <c r="I515" s="4">
        <v>535970</v>
      </c>
      <c r="J515" s="4" t="s">
        <v>25</v>
      </c>
      <c r="O515" s="4" t="s">
        <v>1629</v>
      </c>
      <c r="Q515" s="4" t="s">
        <v>1630</v>
      </c>
      <c r="R515" s="4">
        <v>639</v>
      </c>
    </row>
    <row r="516" spans="1:20" ht="15.05" customHeight="1" x14ac:dyDescent="0.3">
      <c r="A516" s="4" t="s">
        <v>27</v>
      </c>
      <c r="B516" s="4" t="s">
        <v>28</v>
      </c>
      <c r="C516" s="4" t="s">
        <v>22</v>
      </c>
      <c r="D516" s="4" t="s">
        <v>23</v>
      </c>
      <c r="E516" s="4" t="s">
        <v>5</v>
      </c>
      <c r="G516" s="4" t="s">
        <v>24</v>
      </c>
      <c r="H516" s="4">
        <v>535332</v>
      </c>
      <c r="I516" s="4">
        <v>535970</v>
      </c>
      <c r="J516" s="4" t="s">
        <v>25</v>
      </c>
      <c r="K516" s="4" t="s">
        <v>1631</v>
      </c>
      <c r="N516" s="4" t="s">
        <v>1632</v>
      </c>
      <c r="O516" s="4" t="s">
        <v>1629</v>
      </c>
      <c r="Q516" s="4" t="s">
        <v>1630</v>
      </c>
      <c r="R516" s="4">
        <v>639</v>
      </c>
      <c r="S516" s="4">
        <v>212</v>
      </c>
      <c r="T516" s="4" t="s">
        <v>1633</v>
      </c>
    </row>
    <row r="517" spans="1:20" ht="15.05" hidden="1" customHeight="1" x14ac:dyDescent="0.3">
      <c r="A517" s="4" t="s">
        <v>20</v>
      </c>
      <c r="B517" s="4" t="s">
        <v>21</v>
      </c>
      <c r="C517" s="4" t="s">
        <v>22</v>
      </c>
      <c r="D517" s="4" t="s">
        <v>23</v>
      </c>
      <c r="E517" s="4" t="s">
        <v>5</v>
      </c>
      <c r="G517" s="4" t="s">
        <v>24</v>
      </c>
      <c r="H517" s="4">
        <v>536070</v>
      </c>
      <c r="I517" s="4">
        <v>536480</v>
      </c>
      <c r="J517" s="4" t="s">
        <v>25</v>
      </c>
      <c r="Q517" s="4" t="s">
        <v>1634</v>
      </c>
      <c r="R517" s="4">
        <v>411</v>
      </c>
    </row>
    <row r="518" spans="1:20" ht="15.05" customHeight="1" x14ac:dyDescent="0.3">
      <c r="A518" s="4" t="s">
        <v>27</v>
      </c>
      <c r="B518" s="4" t="s">
        <v>28</v>
      </c>
      <c r="C518" s="4" t="s">
        <v>22</v>
      </c>
      <c r="D518" s="4" t="s">
        <v>23</v>
      </c>
      <c r="E518" s="4" t="s">
        <v>5</v>
      </c>
      <c r="G518" s="4" t="s">
        <v>24</v>
      </c>
      <c r="H518" s="4">
        <v>536070</v>
      </c>
      <c r="I518" s="4">
        <v>536480</v>
      </c>
      <c r="J518" s="4" t="s">
        <v>25</v>
      </c>
      <c r="K518" s="4" t="s">
        <v>1635</v>
      </c>
      <c r="N518" s="4" t="s">
        <v>1636</v>
      </c>
      <c r="Q518" s="4" t="s">
        <v>1634</v>
      </c>
      <c r="R518" s="4">
        <v>411</v>
      </c>
      <c r="S518" s="4">
        <v>136</v>
      </c>
      <c r="T518" s="4" t="s">
        <v>1637</v>
      </c>
    </row>
    <row r="519" spans="1:20" ht="15.05" hidden="1" customHeight="1" x14ac:dyDescent="0.3">
      <c r="A519" s="4" t="s">
        <v>20</v>
      </c>
      <c r="B519" s="4" t="s">
        <v>21</v>
      </c>
      <c r="C519" s="4" t="s">
        <v>22</v>
      </c>
      <c r="D519" s="4" t="s">
        <v>23</v>
      </c>
      <c r="E519" s="4" t="s">
        <v>5</v>
      </c>
      <c r="G519" s="4" t="s">
        <v>24</v>
      </c>
      <c r="H519" s="4">
        <v>536486</v>
      </c>
      <c r="I519" s="4">
        <v>537829</v>
      </c>
      <c r="J519" s="4" t="s">
        <v>25</v>
      </c>
      <c r="O519" s="4" t="s">
        <v>1638</v>
      </c>
      <c r="Q519" s="4" t="s">
        <v>1639</v>
      </c>
      <c r="R519" s="4">
        <v>1344</v>
      </c>
    </row>
    <row r="520" spans="1:20" ht="15.05" customHeight="1" x14ac:dyDescent="0.3">
      <c r="A520" s="4" t="s">
        <v>27</v>
      </c>
      <c r="B520" s="4" t="s">
        <v>28</v>
      </c>
      <c r="C520" s="4" t="s">
        <v>22</v>
      </c>
      <c r="D520" s="4" t="s">
        <v>23</v>
      </c>
      <c r="E520" s="4" t="s">
        <v>5</v>
      </c>
      <c r="G520" s="4" t="s">
        <v>24</v>
      </c>
      <c r="H520" s="4">
        <v>536486</v>
      </c>
      <c r="I520" s="4">
        <v>537829</v>
      </c>
      <c r="J520" s="4" t="s">
        <v>25</v>
      </c>
      <c r="K520" s="4" t="s">
        <v>1640</v>
      </c>
      <c r="N520" s="4" t="s">
        <v>1641</v>
      </c>
      <c r="O520" s="4" t="s">
        <v>1638</v>
      </c>
      <c r="Q520" s="4" t="s">
        <v>1639</v>
      </c>
      <c r="R520" s="4">
        <v>1344</v>
      </c>
      <c r="S520" s="4">
        <v>447</v>
      </c>
      <c r="T520" s="4" t="s">
        <v>1642</v>
      </c>
    </row>
    <row r="521" spans="1:20" ht="15.05" customHeight="1" x14ac:dyDescent="0.3">
      <c r="A521" s="4" t="s">
        <v>314</v>
      </c>
      <c r="C521" s="4" t="s">
        <v>22</v>
      </c>
      <c r="D521" s="4" t="s">
        <v>23</v>
      </c>
      <c r="E521" s="4" t="s">
        <v>5</v>
      </c>
      <c r="G521" s="4" t="s">
        <v>24</v>
      </c>
      <c r="H521" s="4">
        <v>537974</v>
      </c>
      <c r="I521" s="4">
        <v>538046</v>
      </c>
      <c r="J521" s="4" t="s">
        <v>25</v>
      </c>
      <c r="N521" s="4" t="s">
        <v>1643</v>
      </c>
      <c r="R521" s="4">
        <v>73</v>
      </c>
    </row>
    <row r="522" spans="1:20" ht="15.05" customHeight="1" x14ac:dyDescent="0.3">
      <c r="A522" s="4" t="s">
        <v>314</v>
      </c>
      <c r="C522" s="4" t="s">
        <v>22</v>
      </c>
      <c r="D522" s="4" t="s">
        <v>23</v>
      </c>
      <c r="E522" s="4" t="s">
        <v>5</v>
      </c>
      <c r="G522" s="4" t="s">
        <v>24</v>
      </c>
      <c r="H522" s="4">
        <v>538061</v>
      </c>
      <c r="I522" s="4">
        <v>538144</v>
      </c>
      <c r="J522" s="4" t="s">
        <v>25</v>
      </c>
      <c r="N522" s="4" t="s">
        <v>1268</v>
      </c>
      <c r="R522" s="4">
        <v>84</v>
      </c>
    </row>
    <row r="523" spans="1:20" ht="15.05" hidden="1" customHeight="1" x14ac:dyDescent="0.3">
      <c r="A523" s="4" t="s">
        <v>20</v>
      </c>
      <c r="B523" s="4" t="s">
        <v>21</v>
      </c>
      <c r="C523" s="4" t="s">
        <v>22</v>
      </c>
      <c r="D523" s="4" t="s">
        <v>23</v>
      </c>
      <c r="E523" s="4" t="s">
        <v>5</v>
      </c>
      <c r="G523" s="4" t="s">
        <v>24</v>
      </c>
      <c r="H523" s="4">
        <v>541708</v>
      </c>
      <c r="I523" s="4">
        <v>542010</v>
      </c>
      <c r="J523" s="4" t="s">
        <v>25</v>
      </c>
      <c r="Q523" s="4" t="s">
        <v>1657</v>
      </c>
      <c r="R523" s="4">
        <v>303</v>
      </c>
    </row>
    <row r="524" spans="1:20" ht="15.05" customHeight="1" x14ac:dyDescent="0.3">
      <c r="A524" s="4" t="s">
        <v>27</v>
      </c>
      <c r="B524" s="4" t="s">
        <v>28</v>
      </c>
      <c r="C524" s="4" t="s">
        <v>22</v>
      </c>
      <c r="D524" s="4" t="s">
        <v>23</v>
      </c>
      <c r="E524" s="4" t="s">
        <v>5</v>
      </c>
      <c r="G524" s="4" t="s">
        <v>24</v>
      </c>
      <c r="H524" s="4">
        <v>541708</v>
      </c>
      <c r="I524" s="4">
        <v>542010</v>
      </c>
      <c r="J524" s="4" t="s">
        <v>25</v>
      </c>
      <c r="K524" s="4" t="s">
        <v>1658</v>
      </c>
      <c r="N524" s="4" t="s">
        <v>38</v>
      </c>
      <c r="Q524" s="4" t="s">
        <v>1657</v>
      </c>
      <c r="R524" s="4">
        <v>303</v>
      </c>
      <c r="S524" s="4">
        <v>100</v>
      </c>
      <c r="T524" s="4" t="s">
        <v>1659</v>
      </c>
    </row>
    <row r="525" spans="1:20" ht="15.05" hidden="1" customHeight="1" x14ac:dyDescent="0.3">
      <c r="A525" s="4" t="s">
        <v>20</v>
      </c>
      <c r="B525" s="4" t="s">
        <v>21</v>
      </c>
      <c r="C525" s="4" t="s">
        <v>22</v>
      </c>
      <c r="D525" s="4" t="s">
        <v>23</v>
      </c>
      <c r="E525" s="4" t="s">
        <v>5</v>
      </c>
      <c r="G525" s="4" t="s">
        <v>24</v>
      </c>
      <c r="H525" s="4">
        <v>542119</v>
      </c>
      <c r="I525" s="4">
        <v>542706</v>
      </c>
      <c r="J525" s="4" t="s">
        <v>25</v>
      </c>
      <c r="Q525" s="4" t="s">
        <v>1660</v>
      </c>
      <c r="R525" s="4">
        <v>588</v>
      </c>
    </row>
    <row r="526" spans="1:20" ht="15.05" customHeight="1" x14ac:dyDescent="0.3">
      <c r="A526" s="4" t="s">
        <v>27</v>
      </c>
      <c r="B526" s="4" t="s">
        <v>28</v>
      </c>
      <c r="C526" s="4" t="s">
        <v>22</v>
      </c>
      <c r="D526" s="4" t="s">
        <v>23</v>
      </c>
      <c r="E526" s="4" t="s">
        <v>5</v>
      </c>
      <c r="G526" s="4" t="s">
        <v>24</v>
      </c>
      <c r="H526" s="4">
        <v>542119</v>
      </c>
      <c r="I526" s="4">
        <v>542706</v>
      </c>
      <c r="J526" s="4" t="s">
        <v>25</v>
      </c>
      <c r="K526" s="4" t="s">
        <v>1661</v>
      </c>
      <c r="N526" s="4" t="s">
        <v>1662</v>
      </c>
      <c r="Q526" s="4" t="s">
        <v>1660</v>
      </c>
      <c r="R526" s="4">
        <v>588</v>
      </c>
      <c r="S526" s="4">
        <v>195</v>
      </c>
      <c r="T526" s="4" t="s">
        <v>1663</v>
      </c>
    </row>
    <row r="527" spans="1:20" ht="15.05" hidden="1" customHeight="1" x14ac:dyDescent="0.3">
      <c r="A527" s="4" t="s">
        <v>20</v>
      </c>
      <c r="B527" s="4" t="s">
        <v>21</v>
      </c>
      <c r="C527" s="4" t="s">
        <v>22</v>
      </c>
      <c r="D527" s="4" t="s">
        <v>23</v>
      </c>
      <c r="E527" s="4" t="s">
        <v>5</v>
      </c>
      <c r="G527" s="4" t="s">
        <v>24</v>
      </c>
      <c r="H527" s="4">
        <v>542992</v>
      </c>
      <c r="I527" s="4">
        <v>544479</v>
      </c>
      <c r="J527" s="4" t="s">
        <v>25</v>
      </c>
      <c r="Q527" s="4" t="s">
        <v>1664</v>
      </c>
      <c r="R527" s="4">
        <v>1488</v>
      </c>
    </row>
    <row r="528" spans="1:20" ht="15.05" customHeight="1" x14ac:dyDescent="0.3">
      <c r="A528" s="4" t="s">
        <v>27</v>
      </c>
      <c r="B528" s="4" t="s">
        <v>28</v>
      </c>
      <c r="C528" s="4" t="s">
        <v>22</v>
      </c>
      <c r="D528" s="4" t="s">
        <v>23</v>
      </c>
      <c r="E528" s="4" t="s">
        <v>5</v>
      </c>
      <c r="G528" s="4" t="s">
        <v>24</v>
      </c>
      <c r="H528" s="4">
        <v>542992</v>
      </c>
      <c r="I528" s="4">
        <v>544479</v>
      </c>
      <c r="J528" s="4" t="s">
        <v>25</v>
      </c>
      <c r="K528" s="4" t="s">
        <v>1665</v>
      </c>
      <c r="N528" s="4" t="s">
        <v>1666</v>
      </c>
      <c r="Q528" s="4" t="s">
        <v>1664</v>
      </c>
      <c r="R528" s="4">
        <v>1488</v>
      </c>
      <c r="S528" s="4">
        <v>495</v>
      </c>
      <c r="T528" s="4" t="s">
        <v>1667</v>
      </c>
    </row>
    <row r="529" spans="1:20" ht="15.05" hidden="1" customHeight="1" x14ac:dyDescent="0.3">
      <c r="A529" s="4" t="s">
        <v>20</v>
      </c>
      <c r="B529" s="4" t="s">
        <v>21</v>
      </c>
      <c r="C529" s="4" t="s">
        <v>22</v>
      </c>
      <c r="D529" s="4" t="s">
        <v>23</v>
      </c>
      <c r="E529" s="4" t="s">
        <v>5</v>
      </c>
      <c r="G529" s="4" t="s">
        <v>24</v>
      </c>
      <c r="H529" s="4">
        <v>546522</v>
      </c>
      <c r="I529" s="4">
        <v>547664</v>
      </c>
      <c r="J529" s="4" t="s">
        <v>25</v>
      </c>
      <c r="Q529" s="4" t="s">
        <v>1678</v>
      </c>
      <c r="R529" s="4">
        <v>1143</v>
      </c>
    </row>
    <row r="530" spans="1:20" ht="15.05" customHeight="1" x14ac:dyDescent="0.3">
      <c r="A530" s="4" t="s">
        <v>27</v>
      </c>
      <c r="B530" s="4" t="s">
        <v>28</v>
      </c>
      <c r="C530" s="4" t="s">
        <v>22</v>
      </c>
      <c r="D530" s="4" t="s">
        <v>23</v>
      </c>
      <c r="E530" s="4" t="s">
        <v>5</v>
      </c>
      <c r="G530" s="4" t="s">
        <v>24</v>
      </c>
      <c r="H530" s="4">
        <v>546522</v>
      </c>
      <c r="I530" s="4">
        <v>547664</v>
      </c>
      <c r="J530" s="4" t="s">
        <v>25</v>
      </c>
      <c r="K530" s="4" t="s">
        <v>1679</v>
      </c>
      <c r="N530" s="4" t="s">
        <v>38</v>
      </c>
      <c r="Q530" s="4" t="s">
        <v>1678</v>
      </c>
      <c r="R530" s="4">
        <v>1143</v>
      </c>
      <c r="S530" s="4">
        <v>380</v>
      </c>
      <c r="T530" s="4" t="s">
        <v>1680</v>
      </c>
    </row>
    <row r="531" spans="1:20" ht="15.05" hidden="1" customHeight="1" x14ac:dyDescent="0.3">
      <c r="A531" s="4" t="s">
        <v>20</v>
      </c>
      <c r="B531" s="4" t="s">
        <v>21</v>
      </c>
      <c r="C531" s="4" t="s">
        <v>22</v>
      </c>
      <c r="D531" s="4" t="s">
        <v>23</v>
      </c>
      <c r="E531" s="4" t="s">
        <v>5</v>
      </c>
      <c r="G531" s="4" t="s">
        <v>24</v>
      </c>
      <c r="H531" s="4">
        <v>551180</v>
      </c>
      <c r="I531" s="4">
        <v>553495</v>
      </c>
      <c r="J531" s="4" t="s">
        <v>25</v>
      </c>
      <c r="Q531" s="4" t="s">
        <v>1690</v>
      </c>
      <c r="R531" s="4">
        <v>2316</v>
      </c>
    </row>
    <row r="532" spans="1:20" ht="15.05" customHeight="1" x14ac:dyDescent="0.3">
      <c r="A532" s="4" t="s">
        <v>27</v>
      </c>
      <c r="B532" s="4" t="s">
        <v>28</v>
      </c>
      <c r="C532" s="4" t="s">
        <v>22</v>
      </c>
      <c r="D532" s="4" t="s">
        <v>23</v>
      </c>
      <c r="E532" s="4" t="s">
        <v>5</v>
      </c>
      <c r="G532" s="4" t="s">
        <v>24</v>
      </c>
      <c r="H532" s="4">
        <v>551180</v>
      </c>
      <c r="I532" s="4">
        <v>553495</v>
      </c>
      <c r="J532" s="4" t="s">
        <v>25</v>
      </c>
      <c r="K532" s="4" t="s">
        <v>1691</v>
      </c>
      <c r="N532" s="4" t="s">
        <v>53</v>
      </c>
      <c r="Q532" s="4" t="s">
        <v>1690</v>
      </c>
      <c r="R532" s="4">
        <v>2316</v>
      </c>
      <c r="S532" s="4">
        <v>771</v>
      </c>
      <c r="T532" s="4" t="s">
        <v>1692</v>
      </c>
    </row>
    <row r="533" spans="1:20" ht="15.05" hidden="1" customHeight="1" x14ac:dyDescent="0.3">
      <c r="A533" s="4" t="s">
        <v>20</v>
      </c>
      <c r="B533" s="4" t="s">
        <v>21</v>
      </c>
      <c r="C533" s="4" t="s">
        <v>22</v>
      </c>
      <c r="D533" s="4" t="s">
        <v>23</v>
      </c>
      <c r="E533" s="4" t="s">
        <v>5</v>
      </c>
      <c r="G533" s="4" t="s">
        <v>24</v>
      </c>
      <c r="H533" s="4">
        <v>562485</v>
      </c>
      <c r="I533" s="4">
        <v>563720</v>
      </c>
      <c r="J533" s="4" t="s">
        <v>25</v>
      </c>
      <c r="Q533" s="4" t="s">
        <v>1733</v>
      </c>
      <c r="R533" s="4">
        <v>1236</v>
      </c>
    </row>
    <row r="534" spans="1:20" ht="15.05" customHeight="1" x14ac:dyDescent="0.3">
      <c r="A534" s="4" t="s">
        <v>27</v>
      </c>
      <c r="B534" s="4" t="s">
        <v>28</v>
      </c>
      <c r="C534" s="4" t="s">
        <v>22</v>
      </c>
      <c r="D534" s="4" t="s">
        <v>23</v>
      </c>
      <c r="E534" s="4" t="s">
        <v>5</v>
      </c>
      <c r="G534" s="4" t="s">
        <v>24</v>
      </c>
      <c r="H534" s="4">
        <v>562485</v>
      </c>
      <c r="I534" s="4">
        <v>563720</v>
      </c>
      <c r="J534" s="4" t="s">
        <v>25</v>
      </c>
      <c r="K534" s="4" t="s">
        <v>1734</v>
      </c>
      <c r="N534" s="4" t="s">
        <v>1735</v>
      </c>
      <c r="Q534" s="4" t="s">
        <v>1733</v>
      </c>
      <c r="R534" s="4">
        <v>1236</v>
      </c>
      <c r="S534" s="4">
        <v>411</v>
      </c>
      <c r="T534" s="4" t="s">
        <v>1736</v>
      </c>
    </row>
    <row r="535" spans="1:20" ht="15.05" hidden="1" customHeight="1" x14ac:dyDescent="0.3">
      <c r="A535" s="4" t="s">
        <v>20</v>
      </c>
      <c r="B535" s="4" t="s">
        <v>21</v>
      </c>
      <c r="C535" s="4" t="s">
        <v>22</v>
      </c>
      <c r="D535" s="4" t="s">
        <v>23</v>
      </c>
      <c r="E535" s="4" t="s">
        <v>5</v>
      </c>
      <c r="G535" s="4" t="s">
        <v>24</v>
      </c>
      <c r="H535" s="4">
        <v>565628</v>
      </c>
      <c r="I535" s="4">
        <v>566365</v>
      </c>
      <c r="J535" s="4" t="s">
        <v>25</v>
      </c>
      <c r="Q535" s="4" t="s">
        <v>1741</v>
      </c>
      <c r="R535" s="4">
        <v>738</v>
      </c>
    </row>
    <row r="536" spans="1:20" ht="15.05" customHeight="1" x14ac:dyDescent="0.3">
      <c r="A536" s="4" t="s">
        <v>27</v>
      </c>
      <c r="B536" s="4" t="s">
        <v>28</v>
      </c>
      <c r="C536" s="4" t="s">
        <v>22</v>
      </c>
      <c r="D536" s="4" t="s">
        <v>23</v>
      </c>
      <c r="E536" s="4" t="s">
        <v>5</v>
      </c>
      <c r="G536" s="4" t="s">
        <v>24</v>
      </c>
      <c r="H536" s="4">
        <v>565628</v>
      </c>
      <c r="I536" s="4">
        <v>566365</v>
      </c>
      <c r="J536" s="4" t="s">
        <v>25</v>
      </c>
      <c r="K536" s="4" t="s">
        <v>1742</v>
      </c>
      <c r="N536" s="4" t="s">
        <v>1743</v>
      </c>
      <c r="Q536" s="4" t="s">
        <v>1741</v>
      </c>
      <c r="R536" s="4">
        <v>738</v>
      </c>
      <c r="S536" s="4">
        <v>245</v>
      </c>
      <c r="T536" s="4" t="s">
        <v>1744</v>
      </c>
    </row>
    <row r="537" spans="1:20" ht="15.05" hidden="1" customHeight="1" x14ac:dyDescent="0.3">
      <c r="A537" s="4" t="s">
        <v>20</v>
      </c>
      <c r="B537" s="4" t="s">
        <v>21</v>
      </c>
      <c r="C537" s="4" t="s">
        <v>22</v>
      </c>
      <c r="D537" s="4" t="s">
        <v>23</v>
      </c>
      <c r="E537" s="4" t="s">
        <v>5</v>
      </c>
      <c r="G537" s="4" t="s">
        <v>24</v>
      </c>
      <c r="H537" s="4">
        <v>567670</v>
      </c>
      <c r="I537" s="4">
        <v>568518</v>
      </c>
      <c r="J537" s="4" t="s">
        <v>25</v>
      </c>
      <c r="Q537" s="4" t="s">
        <v>1749</v>
      </c>
      <c r="R537" s="4">
        <v>849</v>
      </c>
    </row>
    <row r="538" spans="1:20" ht="15.05" customHeight="1" x14ac:dyDescent="0.3">
      <c r="A538" s="4" t="s">
        <v>27</v>
      </c>
      <c r="B538" s="4" t="s">
        <v>28</v>
      </c>
      <c r="C538" s="4" t="s">
        <v>22</v>
      </c>
      <c r="D538" s="4" t="s">
        <v>23</v>
      </c>
      <c r="E538" s="4" t="s">
        <v>5</v>
      </c>
      <c r="G538" s="4" t="s">
        <v>24</v>
      </c>
      <c r="H538" s="4">
        <v>567670</v>
      </c>
      <c r="I538" s="4">
        <v>568518</v>
      </c>
      <c r="J538" s="4" t="s">
        <v>25</v>
      </c>
      <c r="K538" s="4" t="s">
        <v>1750</v>
      </c>
      <c r="N538" s="4" t="s">
        <v>53</v>
      </c>
      <c r="Q538" s="4" t="s">
        <v>1749</v>
      </c>
      <c r="R538" s="4">
        <v>849</v>
      </c>
      <c r="S538" s="4">
        <v>282</v>
      </c>
      <c r="T538" s="4" t="s">
        <v>1751</v>
      </c>
    </row>
    <row r="539" spans="1:20" ht="15.05" hidden="1" customHeight="1" x14ac:dyDescent="0.3">
      <c r="A539" s="4" t="s">
        <v>20</v>
      </c>
      <c r="B539" s="4" t="s">
        <v>21</v>
      </c>
      <c r="C539" s="4" t="s">
        <v>22</v>
      </c>
      <c r="D539" s="4" t="s">
        <v>23</v>
      </c>
      <c r="E539" s="4" t="s">
        <v>5</v>
      </c>
      <c r="G539" s="4" t="s">
        <v>24</v>
      </c>
      <c r="H539" s="4">
        <v>568621</v>
      </c>
      <c r="I539" s="4">
        <v>569274</v>
      </c>
      <c r="J539" s="4" t="s">
        <v>25</v>
      </c>
      <c r="Q539" s="4" t="s">
        <v>1752</v>
      </c>
      <c r="R539" s="4">
        <v>654</v>
      </c>
    </row>
    <row r="540" spans="1:20" ht="15.05" customHeight="1" x14ac:dyDescent="0.3">
      <c r="A540" s="4" t="s">
        <v>27</v>
      </c>
      <c r="B540" s="4" t="s">
        <v>28</v>
      </c>
      <c r="C540" s="4" t="s">
        <v>22</v>
      </c>
      <c r="D540" s="4" t="s">
        <v>23</v>
      </c>
      <c r="E540" s="4" t="s">
        <v>5</v>
      </c>
      <c r="G540" s="4" t="s">
        <v>24</v>
      </c>
      <c r="H540" s="4">
        <v>568621</v>
      </c>
      <c r="I540" s="4">
        <v>569274</v>
      </c>
      <c r="J540" s="4" t="s">
        <v>25</v>
      </c>
      <c r="K540" s="4" t="s">
        <v>1753</v>
      </c>
      <c r="N540" s="4" t="s">
        <v>49</v>
      </c>
      <c r="Q540" s="4" t="s">
        <v>1752</v>
      </c>
      <c r="R540" s="4">
        <v>654</v>
      </c>
      <c r="S540" s="4">
        <v>217</v>
      </c>
      <c r="T540" s="4" t="s">
        <v>1754</v>
      </c>
    </row>
    <row r="541" spans="1:20" ht="15.05" hidden="1" customHeight="1" x14ac:dyDescent="0.3">
      <c r="A541" s="4" t="s">
        <v>20</v>
      </c>
      <c r="B541" s="4" t="s">
        <v>21</v>
      </c>
      <c r="C541" s="4" t="s">
        <v>22</v>
      </c>
      <c r="D541" s="4" t="s">
        <v>23</v>
      </c>
      <c r="E541" s="4" t="s">
        <v>5</v>
      </c>
      <c r="G541" s="4" t="s">
        <v>24</v>
      </c>
      <c r="H541" s="4">
        <v>569289</v>
      </c>
      <c r="I541" s="4">
        <v>569957</v>
      </c>
      <c r="J541" s="4" t="s">
        <v>25</v>
      </c>
      <c r="Q541" s="4" t="s">
        <v>1755</v>
      </c>
      <c r="R541" s="4">
        <v>669</v>
      </c>
    </row>
    <row r="542" spans="1:20" ht="15.05" customHeight="1" x14ac:dyDescent="0.3">
      <c r="A542" s="4" t="s">
        <v>27</v>
      </c>
      <c r="B542" s="4" t="s">
        <v>28</v>
      </c>
      <c r="C542" s="4" t="s">
        <v>22</v>
      </c>
      <c r="D542" s="4" t="s">
        <v>23</v>
      </c>
      <c r="E542" s="4" t="s">
        <v>5</v>
      </c>
      <c r="G542" s="4" t="s">
        <v>24</v>
      </c>
      <c r="H542" s="4">
        <v>569289</v>
      </c>
      <c r="I542" s="4">
        <v>569957</v>
      </c>
      <c r="J542" s="4" t="s">
        <v>25</v>
      </c>
      <c r="K542" s="4" t="s">
        <v>1756</v>
      </c>
      <c r="N542" s="4" t="s">
        <v>53</v>
      </c>
      <c r="Q542" s="4" t="s">
        <v>1755</v>
      </c>
      <c r="R542" s="4">
        <v>669</v>
      </c>
      <c r="S542" s="4">
        <v>222</v>
      </c>
      <c r="T542" s="4" t="s">
        <v>1757</v>
      </c>
    </row>
    <row r="543" spans="1:20" ht="15.05" hidden="1" customHeight="1" x14ac:dyDescent="0.3">
      <c r="A543" s="4" t="s">
        <v>20</v>
      </c>
      <c r="B543" s="4" t="s">
        <v>21</v>
      </c>
      <c r="C543" s="4" t="s">
        <v>22</v>
      </c>
      <c r="D543" s="4" t="s">
        <v>23</v>
      </c>
      <c r="E543" s="4" t="s">
        <v>5</v>
      </c>
      <c r="G543" s="4" t="s">
        <v>24</v>
      </c>
      <c r="H543" s="4">
        <v>569967</v>
      </c>
      <c r="I543" s="4">
        <v>570830</v>
      </c>
      <c r="J543" s="4" t="s">
        <v>25</v>
      </c>
      <c r="Q543" s="4" t="s">
        <v>1758</v>
      </c>
      <c r="R543" s="4">
        <v>864</v>
      </c>
    </row>
    <row r="544" spans="1:20" ht="15.05" customHeight="1" x14ac:dyDescent="0.3">
      <c r="A544" s="4" t="s">
        <v>27</v>
      </c>
      <c r="B544" s="4" t="s">
        <v>28</v>
      </c>
      <c r="C544" s="4" t="s">
        <v>22</v>
      </c>
      <c r="D544" s="4" t="s">
        <v>23</v>
      </c>
      <c r="E544" s="4" t="s">
        <v>5</v>
      </c>
      <c r="G544" s="4" t="s">
        <v>24</v>
      </c>
      <c r="H544" s="4">
        <v>569967</v>
      </c>
      <c r="I544" s="4">
        <v>570830</v>
      </c>
      <c r="J544" s="4" t="s">
        <v>25</v>
      </c>
      <c r="K544" s="4" t="s">
        <v>1759</v>
      </c>
      <c r="N544" s="4" t="s">
        <v>53</v>
      </c>
      <c r="Q544" s="4" t="s">
        <v>1758</v>
      </c>
      <c r="R544" s="4">
        <v>864</v>
      </c>
      <c r="S544" s="4">
        <v>287</v>
      </c>
      <c r="T544" s="4" t="s">
        <v>1760</v>
      </c>
    </row>
    <row r="545" spans="1:20" ht="15.05" hidden="1" customHeight="1" x14ac:dyDescent="0.3">
      <c r="A545" s="4" t="s">
        <v>20</v>
      </c>
      <c r="B545" s="4" t="s">
        <v>21</v>
      </c>
      <c r="C545" s="4" t="s">
        <v>22</v>
      </c>
      <c r="D545" s="4" t="s">
        <v>23</v>
      </c>
      <c r="E545" s="4" t="s">
        <v>5</v>
      </c>
      <c r="G545" s="4" t="s">
        <v>24</v>
      </c>
      <c r="H545" s="4">
        <v>572997</v>
      </c>
      <c r="I545" s="4">
        <v>574286</v>
      </c>
      <c r="J545" s="4" t="s">
        <v>25</v>
      </c>
      <c r="Q545" s="4" t="s">
        <v>1765</v>
      </c>
      <c r="R545" s="4">
        <v>1290</v>
      </c>
    </row>
    <row r="546" spans="1:20" ht="15.05" customHeight="1" x14ac:dyDescent="0.3">
      <c r="A546" s="4" t="s">
        <v>27</v>
      </c>
      <c r="B546" s="4" t="s">
        <v>28</v>
      </c>
      <c r="C546" s="4" t="s">
        <v>22</v>
      </c>
      <c r="D546" s="4" t="s">
        <v>23</v>
      </c>
      <c r="E546" s="4" t="s">
        <v>5</v>
      </c>
      <c r="G546" s="4" t="s">
        <v>24</v>
      </c>
      <c r="H546" s="4">
        <v>572997</v>
      </c>
      <c r="I546" s="4">
        <v>574286</v>
      </c>
      <c r="J546" s="4" t="s">
        <v>25</v>
      </c>
      <c r="K546" s="4" t="s">
        <v>1766</v>
      </c>
      <c r="N546" s="4" t="s">
        <v>1767</v>
      </c>
      <c r="Q546" s="4" t="s">
        <v>1765</v>
      </c>
      <c r="R546" s="4">
        <v>1290</v>
      </c>
      <c r="S546" s="4">
        <v>429</v>
      </c>
      <c r="T546" s="4" t="s">
        <v>1768</v>
      </c>
    </row>
    <row r="547" spans="1:20" ht="15.05" hidden="1" customHeight="1" x14ac:dyDescent="0.3">
      <c r="A547" s="4" t="s">
        <v>20</v>
      </c>
      <c r="B547" s="4" t="s">
        <v>21</v>
      </c>
      <c r="C547" s="4" t="s">
        <v>22</v>
      </c>
      <c r="D547" s="4" t="s">
        <v>23</v>
      </c>
      <c r="E547" s="4" t="s">
        <v>5</v>
      </c>
      <c r="G547" s="4" t="s">
        <v>24</v>
      </c>
      <c r="H547" s="4">
        <v>574365</v>
      </c>
      <c r="I547" s="4">
        <v>574925</v>
      </c>
      <c r="J547" s="4" t="s">
        <v>25</v>
      </c>
      <c r="Q547" s="4" t="s">
        <v>1769</v>
      </c>
      <c r="R547" s="4">
        <v>561</v>
      </c>
    </row>
    <row r="548" spans="1:20" ht="15.05" customHeight="1" x14ac:dyDescent="0.3">
      <c r="A548" s="4" t="s">
        <v>27</v>
      </c>
      <c r="B548" s="4" t="s">
        <v>28</v>
      </c>
      <c r="C548" s="4" t="s">
        <v>22</v>
      </c>
      <c r="D548" s="4" t="s">
        <v>23</v>
      </c>
      <c r="E548" s="4" t="s">
        <v>5</v>
      </c>
      <c r="G548" s="4" t="s">
        <v>24</v>
      </c>
      <c r="H548" s="4">
        <v>574365</v>
      </c>
      <c r="I548" s="4">
        <v>574925</v>
      </c>
      <c r="J548" s="4" t="s">
        <v>25</v>
      </c>
      <c r="K548" s="4" t="s">
        <v>1770</v>
      </c>
      <c r="N548" s="4" t="s">
        <v>38</v>
      </c>
      <c r="Q548" s="4" t="s">
        <v>1769</v>
      </c>
      <c r="R548" s="4">
        <v>561</v>
      </c>
      <c r="S548" s="4">
        <v>186</v>
      </c>
      <c r="T548" s="4" t="s">
        <v>1771</v>
      </c>
    </row>
    <row r="549" spans="1:20" ht="15.05" hidden="1" customHeight="1" x14ac:dyDescent="0.3">
      <c r="A549" s="4" t="s">
        <v>20</v>
      </c>
      <c r="B549" s="4" t="s">
        <v>21</v>
      </c>
      <c r="C549" s="4" t="s">
        <v>22</v>
      </c>
      <c r="D549" s="4" t="s">
        <v>23</v>
      </c>
      <c r="E549" s="4" t="s">
        <v>5</v>
      </c>
      <c r="G549" s="4" t="s">
        <v>24</v>
      </c>
      <c r="H549" s="4">
        <v>592862</v>
      </c>
      <c r="I549" s="4">
        <v>593842</v>
      </c>
      <c r="J549" s="4" t="s">
        <v>25</v>
      </c>
      <c r="Q549" s="4" t="s">
        <v>1819</v>
      </c>
      <c r="R549" s="4">
        <v>981</v>
      </c>
    </row>
    <row r="550" spans="1:20" ht="15.05" customHeight="1" x14ac:dyDescent="0.3">
      <c r="A550" s="4" t="s">
        <v>27</v>
      </c>
      <c r="B550" s="4" t="s">
        <v>28</v>
      </c>
      <c r="C550" s="4" t="s">
        <v>22</v>
      </c>
      <c r="D550" s="4" t="s">
        <v>23</v>
      </c>
      <c r="E550" s="4" t="s">
        <v>5</v>
      </c>
      <c r="G550" s="4" t="s">
        <v>24</v>
      </c>
      <c r="H550" s="4">
        <v>592862</v>
      </c>
      <c r="I550" s="4">
        <v>593842</v>
      </c>
      <c r="J550" s="4" t="s">
        <v>25</v>
      </c>
      <c r="K550" s="4" t="s">
        <v>1820</v>
      </c>
      <c r="N550" s="4" t="s">
        <v>1821</v>
      </c>
      <c r="Q550" s="4" t="s">
        <v>1819</v>
      </c>
      <c r="R550" s="4">
        <v>981</v>
      </c>
      <c r="S550" s="4">
        <v>326</v>
      </c>
      <c r="T550" s="4" t="s">
        <v>1822</v>
      </c>
    </row>
    <row r="551" spans="1:20" ht="15.05" hidden="1" customHeight="1" x14ac:dyDescent="0.3">
      <c r="A551" s="4" t="s">
        <v>20</v>
      </c>
      <c r="B551" s="4" t="s">
        <v>21</v>
      </c>
      <c r="C551" s="4" t="s">
        <v>22</v>
      </c>
      <c r="D551" s="4" t="s">
        <v>23</v>
      </c>
      <c r="E551" s="4" t="s">
        <v>5</v>
      </c>
      <c r="G551" s="4" t="s">
        <v>24</v>
      </c>
      <c r="H551" s="4">
        <v>595107</v>
      </c>
      <c r="I551" s="4">
        <v>595895</v>
      </c>
      <c r="J551" s="4" t="s">
        <v>25</v>
      </c>
      <c r="Q551" s="4" t="s">
        <v>1827</v>
      </c>
      <c r="R551" s="4">
        <v>789</v>
      </c>
    </row>
    <row r="552" spans="1:20" ht="15.05" customHeight="1" x14ac:dyDescent="0.3">
      <c r="A552" s="4" t="s">
        <v>27</v>
      </c>
      <c r="B552" s="4" t="s">
        <v>28</v>
      </c>
      <c r="C552" s="4" t="s">
        <v>22</v>
      </c>
      <c r="D552" s="4" t="s">
        <v>23</v>
      </c>
      <c r="E552" s="4" t="s">
        <v>5</v>
      </c>
      <c r="G552" s="4" t="s">
        <v>24</v>
      </c>
      <c r="H552" s="4">
        <v>595107</v>
      </c>
      <c r="I552" s="4">
        <v>595895</v>
      </c>
      <c r="J552" s="4" t="s">
        <v>25</v>
      </c>
      <c r="K552" s="4" t="s">
        <v>1828</v>
      </c>
      <c r="N552" s="4" t="s">
        <v>1829</v>
      </c>
      <c r="Q552" s="4" t="s">
        <v>1827</v>
      </c>
      <c r="R552" s="4">
        <v>789</v>
      </c>
      <c r="S552" s="4">
        <v>262</v>
      </c>
      <c r="T552" s="4" t="s">
        <v>1830</v>
      </c>
    </row>
    <row r="553" spans="1:20" ht="15.05" hidden="1" customHeight="1" x14ac:dyDescent="0.3">
      <c r="A553" s="4" t="s">
        <v>20</v>
      </c>
      <c r="B553" s="4" t="s">
        <v>21</v>
      </c>
      <c r="C553" s="4" t="s">
        <v>22</v>
      </c>
      <c r="D553" s="4" t="s">
        <v>23</v>
      </c>
      <c r="E553" s="4" t="s">
        <v>5</v>
      </c>
      <c r="G553" s="4" t="s">
        <v>24</v>
      </c>
      <c r="H553" s="4">
        <v>595935</v>
      </c>
      <c r="I553" s="4">
        <v>596807</v>
      </c>
      <c r="J553" s="4" t="s">
        <v>25</v>
      </c>
      <c r="Q553" s="4" t="s">
        <v>1831</v>
      </c>
      <c r="R553" s="4">
        <v>873</v>
      </c>
    </row>
    <row r="554" spans="1:20" ht="15.05" customHeight="1" x14ac:dyDescent="0.3">
      <c r="A554" s="4" t="s">
        <v>27</v>
      </c>
      <c r="B554" s="4" t="s">
        <v>28</v>
      </c>
      <c r="C554" s="4" t="s">
        <v>22</v>
      </c>
      <c r="D554" s="4" t="s">
        <v>23</v>
      </c>
      <c r="E554" s="4" t="s">
        <v>5</v>
      </c>
      <c r="G554" s="4" t="s">
        <v>24</v>
      </c>
      <c r="H554" s="4">
        <v>595935</v>
      </c>
      <c r="I554" s="4">
        <v>596807</v>
      </c>
      <c r="J554" s="4" t="s">
        <v>25</v>
      </c>
      <c r="K554" s="4" t="s">
        <v>1832</v>
      </c>
      <c r="N554" s="4" t="s">
        <v>1833</v>
      </c>
      <c r="Q554" s="4" t="s">
        <v>1831</v>
      </c>
      <c r="R554" s="4">
        <v>873</v>
      </c>
      <c r="S554" s="4">
        <v>290</v>
      </c>
      <c r="T554" s="4" t="s">
        <v>1834</v>
      </c>
    </row>
    <row r="555" spans="1:20" ht="15.05" hidden="1" customHeight="1" x14ac:dyDescent="0.3">
      <c r="A555" s="4" t="s">
        <v>20</v>
      </c>
      <c r="B555" s="4" t="s">
        <v>21</v>
      </c>
      <c r="C555" s="4" t="s">
        <v>22</v>
      </c>
      <c r="D555" s="4" t="s">
        <v>23</v>
      </c>
      <c r="E555" s="4" t="s">
        <v>5</v>
      </c>
      <c r="G555" s="4" t="s">
        <v>24</v>
      </c>
      <c r="H555" s="4">
        <v>596875</v>
      </c>
      <c r="I555" s="4">
        <v>599865</v>
      </c>
      <c r="J555" s="4" t="s">
        <v>25</v>
      </c>
      <c r="Q555" s="4" t="s">
        <v>1835</v>
      </c>
      <c r="R555" s="4">
        <v>2991</v>
      </c>
    </row>
    <row r="556" spans="1:20" ht="15.05" customHeight="1" x14ac:dyDescent="0.3">
      <c r="A556" s="4" t="s">
        <v>27</v>
      </c>
      <c r="B556" s="4" t="s">
        <v>28</v>
      </c>
      <c r="C556" s="4" t="s">
        <v>22</v>
      </c>
      <c r="D556" s="4" t="s">
        <v>23</v>
      </c>
      <c r="E556" s="4" t="s">
        <v>5</v>
      </c>
      <c r="G556" s="4" t="s">
        <v>24</v>
      </c>
      <c r="H556" s="4">
        <v>596875</v>
      </c>
      <c r="I556" s="4">
        <v>599865</v>
      </c>
      <c r="J556" s="4" t="s">
        <v>25</v>
      </c>
      <c r="K556" s="4" t="s">
        <v>1836</v>
      </c>
      <c r="N556" s="4" t="s">
        <v>1837</v>
      </c>
      <c r="Q556" s="4" t="s">
        <v>1835</v>
      </c>
      <c r="R556" s="4">
        <v>2991</v>
      </c>
      <c r="S556" s="4">
        <v>996</v>
      </c>
      <c r="T556" s="4" t="s">
        <v>1838</v>
      </c>
    </row>
    <row r="557" spans="1:20" ht="15.05" hidden="1" customHeight="1" x14ac:dyDescent="0.3">
      <c r="A557" s="4" t="s">
        <v>20</v>
      </c>
      <c r="B557" s="4" t="s">
        <v>21</v>
      </c>
      <c r="C557" s="4" t="s">
        <v>22</v>
      </c>
      <c r="D557" s="4" t="s">
        <v>23</v>
      </c>
      <c r="E557" s="4" t="s">
        <v>5</v>
      </c>
      <c r="G557" s="4" t="s">
        <v>24</v>
      </c>
      <c r="H557" s="4">
        <v>599865</v>
      </c>
      <c r="I557" s="4">
        <v>602948</v>
      </c>
      <c r="J557" s="4" t="s">
        <v>25</v>
      </c>
      <c r="Q557" s="4" t="s">
        <v>1839</v>
      </c>
      <c r="R557" s="4">
        <v>3084</v>
      </c>
    </row>
    <row r="558" spans="1:20" ht="15.05" customHeight="1" x14ac:dyDescent="0.3">
      <c r="A558" s="4" t="s">
        <v>27</v>
      </c>
      <c r="B558" s="4" t="s">
        <v>28</v>
      </c>
      <c r="C558" s="4" t="s">
        <v>22</v>
      </c>
      <c r="D558" s="4" t="s">
        <v>23</v>
      </c>
      <c r="E558" s="4" t="s">
        <v>5</v>
      </c>
      <c r="G558" s="4" t="s">
        <v>24</v>
      </c>
      <c r="H558" s="4">
        <v>599865</v>
      </c>
      <c r="I558" s="4">
        <v>602948</v>
      </c>
      <c r="J558" s="4" t="s">
        <v>25</v>
      </c>
      <c r="K558" s="4" t="s">
        <v>1840</v>
      </c>
      <c r="N558" s="4" t="s">
        <v>1841</v>
      </c>
      <c r="Q558" s="4" t="s">
        <v>1839</v>
      </c>
      <c r="R558" s="4">
        <v>3084</v>
      </c>
      <c r="S558" s="4">
        <v>1027</v>
      </c>
      <c r="T558" s="4" t="s">
        <v>1842</v>
      </c>
    </row>
    <row r="559" spans="1:20" ht="15.05" hidden="1" customHeight="1" x14ac:dyDescent="0.3">
      <c r="A559" s="4" t="s">
        <v>20</v>
      </c>
      <c r="B559" s="4" t="s">
        <v>21</v>
      </c>
      <c r="C559" s="4" t="s">
        <v>22</v>
      </c>
      <c r="D559" s="4" t="s">
        <v>23</v>
      </c>
      <c r="E559" s="4" t="s">
        <v>5</v>
      </c>
      <c r="G559" s="4" t="s">
        <v>24</v>
      </c>
      <c r="H559" s="4">
        <v>603565</v>
      </c>
      <c r="I559" s="4">
        <v>606756</v>
      </c>
      <c r="J559" s="4" t="s">
        <v>25</v>
      </c>
      <c r="Q559" s="4" t="s">
        <v>1843</v>
      </c>
      <c r="R559" s="4">
        <v>3192</v>
      </c>
    </row>
    <row r="560" spans="1:20" ht="15.05" customHeight="1" x14ac:dyDescent="0.3">
      <c r="A560" s="4" t="s">
        <v>27</v>
      </c>
      <c r="B560" s="4" t="s">
        <v>28</v>
      </c>
      <c r="C560" s="4" t="s">
        <v>22</v>
      </c>
      <c r="D560" s="4" t="s">
        <v>23</v>
      </c>
      <c r="E560" s="4" t="s">
        <v>5</v>
      </c>
      <c r="G560" s="4" t="s">
        <v>24</v>
      </c>
      <c r="H560" s="4">
        <v>603565</v>
      </c>
      <c r="I560" s="4">
        <v>606756</v>
      </c>
      <c r="J560" s="4" t="s">
        <v>25</v>
      </c>
      <c r="K560" s="4" t="s">
        <v>1844</v>
      </c>
      <c r="N560" s="4" t="s">
        <v>34</v>
      </c>
      <c r="Q560" s="4" t="s">
        <v>1843</v>
      </c>
      <c r="R560" s="4">
        <v>3192</v>
      </c>
      <c r="S560" s="4">
        <v>1063</v>
      </c>
      <c r="T560" s="4" t="s">
        <v>1845</v>
      </c>
    </row>
    <row r="561" spans="1:20" ht="15.05" hidden="1" customHeight="1" x14ac:dyDescent="0.3">
      <c r="A561" s="4" t="s">
        <v>20</v>
      </c>
      <c r="B561" s="4" t="s">
        <v>21</v>
      </c>
      <c r="C561" s="4" t="s">
        <v>22</v>
      </c>
      <c r="D561" s="4" t="s">
        <v>23</v>
      </c>
      <c r="E561" s="4" t="s">
        <v>5</v>
      </c>
      <c r="G561" s="4" t="s">
        <v>24</v>
      </c>
      <c r="H561" s="4">
        <v>606772</v>
      </c>
      <c r="I561" s="4">
        <v>608742</v>
      </c>
      <c r="J561" s="4" t="s">
        <v>25</v>
      </c>
      <c r="Q561" s="4" t="s">
        <v>1846</v>
      </c>
      <c r="R561" s="4">
        <v>1971</v>
      </c>
    </row>
    <row r="562" spans="1:20" ht="15.05" customHeight="1" x14ac:dyDescent="0.3">
      <c r="A562" s="4" t="s">
        <v>27</v>
      </c>
      <c r="B562" s="4" t="s">
        <v>28</v>
      </c>
      <c r="C562" s="4" t="s">
        <v>22</v>
      </c>
      <c r="D562" s="4" t="s">
        <v>23</v>
      </c>
      <c r="E562" s="4" t="s">
        <v>5</v>
      </c>
      <c r="G562" s="4" t="s">
        <v>24</v>
      </c>
      <c r="H562" s="4">
        <v>606772</v>
      </c>
      <c r="I562" s="4">
        <v>608742</v>
      </c>
      <c r="J562" s="4" t="s">
        <v>25</v>
      </c>
      <c r="K562" s="4" t="s">
        <v>1847</v>
      </c>
      <c r="N562" s="4" t="s">
        <v>53</v>
      </c>
      <c r="Q562" s="4" t="s">
        <v>1846</v>
      </c>
      <c r="R562" s="4">
        <v>1971</v>
      </c>
      <c r="S562" s="4">
        <v>656</v>
      </c>
      <c r="T562" s="4" t="s">
        <v>1848</v>
      </c>
    </row>
    <row r="563" spans="1:20" ht="15.05" hidden="1" customHeight="1" x14ac:dyDescent="0.3">
      <c r="A563" s="4" t="s">
        <v>20</v>
      </c>
      <c r="B563" s="4" t="s">
        <v>21</v>
      </c>
      <c r="C563" s="4" t="s">
        <v>22</v>
      </c>
      <c r="D563" s="4" t="s">
        <v>23</v>
      </c>
      <c r="E563" s="4" t="s">
        <v>5</v>
      </c>
      <c r="G563" s="4" t="s">
        <v>24</v>
      </c>
      <c r="H563" s="4">
        <v>608937</v>
      </c>
      <c r="I563" s="4">
        <v>610397</v>
      </c>
      <c r="J563" s="4" t="s">
        <v>25</v>
      </c>
      <c r="Q563" s="4" t="s">
        <v>1849</v>
      </c>
      <c r="R563" s="4">
        <v>1461</v>
      </c>
    </row>
    <row r="564" spans="1:20" ht="15.05" customHeight="1" x14ac:dyDescent="0.3">
      <c r="A564" s="4" t="s">
        <v>27</v>
      </c>
      <c r="B564" s="4" t="s">
        <v>28</v>
      </c>
      <c r="C564" s="4" t="s">
        <v>22</v>
      </c>
      <c r="D564" s="4" t="s">
        <v>23</v>
      </c>
      <c r="E564" s="4" t="s">
        <v>5</v>
      </c>
      <c r="G564" s="4" t="s">
        <v>24</v>
      </c>
      <c r="H564" s="4">
        <v>608937</v>
      </c>
      <c r="I564" s="4">
        <v>610397</v>
      </c>
      <c r="J564" s="4" t="s">
        <v>25</v>
      </c>
      <c r="K564" s="4" t="s">
        <v>1850</v>
      </c>
      <c r="N564" s="4" t="s">
        <v>1851</v>
      </c>
      <c r="Q564" s="4" t="s">
        <v>1849</v>
      </c>
      <c r="R564" s="4">
        <v>1461</v>
      </c>
      <c r="S564" s="4">
        <v>486</v>
      </c>
      <c r="T564" s="4" t="s">
        <v>1852</v>
      </c>
    </row>
    <row r="565" spans="1:20" ht="15.05" hidden="1" customHeight="1" x14ac:dyDescent="0.3">
      <c r="A565" s="4" t="s">
        <v>20</v>
      </c>
      <c r="B565" s="4" t="s">
        <v>21</v>
      </c>
      <c r="C565" s="4" t="s">
        <v>22</v>
      </c>
      <c r="D565" s="4" t="s">
        <v>23</v>
      </c>
      <c r="E565" s="4" t="s">
        <v>5</v>
      </c>
      <c r="G565" s="4" t="s">
        <v>24</v>
      </c>
      <c r="H565" s="4">
        <v>611906</v>
      </c>
      <c r="I565" s="4">
        <v>613273</v>
      </c>
      <c r="J565" s="4" t="s">
        <v>25</v>
      </c>
      <c r="Q565" s="4" t="s">
        <v>1859</v>
      </c>
      <c r="R565" s="4">
        <v>1368</v>
      </c>
    </row>
    <row r="566" spans="1:20" ht="15.05" customHeight="1" x14ac:dyDescent="0.3">
      <c r="A566" s="4" t="s">
        <v>27</v>
      </c>
      <c r="B566" s="4" t="s">
        <v>28</v>
      </c>
      <c r="C566" s="4" t="s">
        <v>22</v>
      </c>
      <c r="D566" s="4" t="s">
        <v>23</v>
      </c>
      <c r="E566" s="4" t="s">
        <v>5</v>
      </c>
      <c r="G566" s="4" t="s">
        <v>24</v>
      </c>
      <c r="H566" s="4">
        <v>611906</v>
      </c>
      <c r="I566" s="4">
        <v>613273</v>
      </c>
      <c r="J566" s="4" t="s">
        <v>25</v>
      </c>
      <c r="K566" s="4" t="s">
        <v>1860</v>
      </c>
      <c r="N566" s="4" t="s">
        <v>53</v>
      </c>
      <c r="Q566" s="4" t="s">
        <v>1859</v>
      </c>
      <c r="R566" s="4">
        <v>1368</v>
      </c>
      <c r="S566" s="4">
        <v>455</v>
      </c>
      <c r="T566" s="4" t="s">
        <v>1861</v>
      </c>
    </row>
    <row r="567" spans="1:20" ht="15.05" hidden="1" customHeight="1" x14ac:dyDescent="0.3">
      <c r="A567" s="4" t="s">
        <v>20</v>
      </c>
      <c r="B567" s="4" t="s">
        <v>21</v>
      </c>
      <c r="C567" s="4" t="s">
        <v>22</v>
      </c>
      <c r="D567" s="4" t="s">
        <v>23</v>
      </c>
      <c r="E567" s="4" t="s">
        <v>5</v>
      </c>
      <c r="G567" s="4" t="s">
        <v>24</v>
      </c>
      <c r="H567" s="4">
        <v>618260</v>
      </c>
      <c r="I567" s="4">
        <v>619603</v>
      </c>
      <c r="J567" s="4" t="s">
        <v>25</v>
      </c>
      <c r="Q567" s="4" t="s">
        <v>1874</v>
      </c>
      <c r="R567" s="4">
        <v>1344</v>
      </c>
    </row>
    <row r="568" spans="1:20" ht="15.05" customHeight="1" x14ac:dyDescent="0.3">
      <c r="A568" s="4" t="s">
        <v>27</v>
      </c>
      <c r="B568" s="4" t="s">
        <v>28</v>
      </c>
      <c r="C568" s="4" t="s">
        <v>22</v>
      </c>
      <c r="D568" s="4" t="s">
        <v>23</v>
      </c>
      <c r="E568" s="4" t="s">
        <v>5</v>
      </c>
      <c r="G568" s="4" t="s">
        <v>24</v>
      </c>
      <c r="H568" s="4">
        <v>618260</v>
      </c>
      <c r="I568" s="4">
        <v>619603</v>
      </c>
      <c r="J568" s="4" t="s">
        <v>25</v>
      </c>
      <c r="K568" s="4" t="s">
        <v>1875</v>
      </c>
      <c r="N568" s="4" t="s">
        <v>1876</v>
      </c>
      <c r="Q568" s="4" t="s">
        <v>1874</v>
      </c>
      <c r="R568" s="4">
        <v>1344</v>
      </c>
      <c r="S568" s="4">
        <v>447</v>
      </c>
      <c r="T568" s="4" t="s">
        <v>1877</v>
      </c>
    </row>
    <row r="569" spans="1:20" ht="15.05" hidden="1" customHeight="1" x14ac:dyDescent="0.3">
      <c r="A569" s="4" t="s">
        <v>20</v>
      </c>
      <c r="B569" s="4" t="s">
        <v>21</v>
      </c>
      <c r="C569" s="4" t="s">
        <v>22</v>
      </c>
      <c r="D569" s="4" t="s">
        <v>23</v>
      </c>
      <c r="E569" s="4" t="s">
        <v>5</v>
      </c>
      <c r="G569" s="4" t="s">
        <v>24</v>
      </c>
      <c r="H569" s="4">
        <v>620044</v>
      </c>
      <c r="I569" s="4">
        <v>621750</v>
      </c>
      <c r="J569" s="4" t="s">
        <v>25</v>
      </c>
      <c r="O569" s="4" t="s">
        <v>1878</v>
      </c>
      <c r="Q569" s="4" t="s">
        <v>1879</v>
      </c>
      <c r="R569" s="4">
        <v>1707</v>
      </c>
    </row>
    <row r="570" spans="1:20" ht="15.05" customHeight="1" x14ac:dyDescent="0.3">
      <c r="A570" s="4" t="s">
        <v>27</v>
      </c>
      <c r="B570" s="4" t="s">
        <v>28</v>
      </c>
      <c r="C570" s="4" t="s">
        <v>22</v>
      </c>
      <c r="D570" s="4" t="s">
        <v>23</v>
      </c>
      <c r="E570" s="4" t="s">
        <v>5</v>
      </c>
      <c r="G570" s="4" t="s">
        <v>24</v>
      </c>
      <c r="H570" s="4">
        <v>620044</v>
      </c>
      <c r="I570" s="4">
        <v>621750</v>
      </c>
      <c r="J570" s="4" t="s">
        <v>25</v>
      </c>
      <c r="K570" s="4" t="s">
        <v>1880</v>
      </c>
      <c r="N570" s="4" t="s">
        <v>1881</v>
      </c>
      <c r="O570" s="4" t="s">
        <v>1878</v>
      </c>
      <c r="Q570" s="4" t="s">
        <v>1879</v>
      </c>
      <c r="R570" s="4">
        <v>1707</v>
      </c>
      <c r="S570" s="4">
        <v>568</v>
      </c>
      <c r="T570" s="4" t="s">
        <v>1882</v>
      </c>
    </row>
    <row r="571" spans="1:20" ht="15.05" hidden="1" customHeight="1" x14ac:dyDescent="0.3">
      <c r="A571" s="4" t="s">
        <v>20</v>
      </c>
      <c r="B571" s="4" t="s">
        <v>21</v>
      </c>
      <c r="C571" s="4" t="s">
        <v>22</v>
      </c>
      <c r="D571" s="4" t="s">
        <v>23</v>
      </c>
      <c r="E571" s="4" t="s">
        <v>5</v>
      </c>
      <c r="G571" s="4" t="s">
        <v>24</v>
      </c>
      <c r="H571" s="4">
        <v>621772</v>
      </c>
      <c r="I571" s="4">
        <v>623820</v>
      </c>
      <c r="J571" s="4" t="s">
        <v>25</v>
      </c>
      <c r="O571" s="4" t="s">
        <v>1883</v>
      </c>
      <c r="Q571" s="4" t="s">
        <v>1884</v>
      </c>
      <c r="R571" s="4">
        <v>2049</v>
      </c>
    </row>
    <row r="572" spans="1:20" ht="15.05" customHeight="1" x14ac:dyDescent="0.3">
      <c r="A572" s="4" t="s">
        <v>27</v>
      </c>
      <c r="B572" s="4" t="s">
        <v>28</v>
      </c>
      <c r="C572" s="4" t="s">
        <v>22</v>
      </c>
      <c r="D572" s="4" t="s">
        <v>23</v>
      </c>
      <c r="E572" s="4" t="s">
        <v>5</v>
      </c>
      <c r="G572" s="4" t="s">
        <v>24</v>
      </c>
      <c r="H572" s="4">
        <v>621772</v>
      </c>
      <c r="I572" s="4">
        <v>623820</v>
      </c>
      <c r="J572" s="4" t="s">
        <v>25</v>
      </c>
      <c r="K572" s="4" t="s">
        <v>1885</v>
      </c>
      <c r="N572" s="4" t="s">
        <v>1886</v>
      </c>
      <c r="O572" s="4" t="s">
        <v>1883</v>
      </c>
      <c r="Q572" s="4" t="s">
        <v>1884</v>
      </c>
      <c r="R572" s="4">
        <v>2049</v>
      </c>
      <c r="S572" s="4">
        <v>682</v>
      </c>
      <c r="T572" s="4" t="s">
        <v>1887</v>
      </c>
    </row>
    <row r="573" spans="1:20" ht="15.05" hidden="1" customHeight="1" x14ac:dyDescent="0.3">
      <c r="A573" s="4" t="s">
        <v>20</v>
      </c>
      <c r="B573" s="4" t="s">
        <v>21</v>
      </c>
      <c r="C573" s="4" t="s">
        <v>22</v>
      </c>
      <c r="D573" s="4" t="s">
        <v>23</v>
      </c>
      <c r="E573" s="4" t="s">
        <v>5</v>
      </c>
      <c r="G573" s="4" t="s">
        <v>24</v>
      </c>
      <c r="H573" s="4">
        <v>623832</v>
      </c>
      <c r="I573" s="4">
        <v>624407</v>
      </c>
      <c r="J573" s="4" t="s">
        <v>25</v>
      </c>
      <c r="O573" s="4" t="s">
        <v>1888</v>
      </c>
      <c r="Q573" s="4" t="s">
        <v>1889</v>
      </c>
      <c r="R573" s="4">
        <v>576</v>
      </c>
    </row>
    <row r="574" spans="1:20" ht="15.05" customHeight="1" x14ac:dyDescent="0.3">
      <c r="A574" s="4" t="s">
        <v>27</v>
      </c>
      <c r="B574" s="4" t="s">
        <v>28</v>
      </c>
      <c r="C574" s="4" t="s">
        <v>22</v>
      </c>
      <c r="D574" s="4" t="s">
        <v>23</v>
      </c>
      <c r="E574" s="4" t="s">
        <v>5</v>
      </c>
      <c r="G574" s="4" t="s">
        <v>24</v>
      </c>
      <c r="H574" s="4">
        <v>623832</v>
      </c>
      <c r="I574" s="4">
        <v>624407</v>
      </c>
      <c r="J574" s="4" t="s">
        <v>25</v>
      </c>
      <c r="K574" s="4" t="s">
        <v>1890</v>
      </c>
      <c r="N574" s="4" t="s">
        <v>1891</v>
      </c>
      <c r="O574" s="4" t="s">
        <v>1888</v>
      </c>
      <c r="Q574" s="4" t="s">
        <v>1889</v>
      </c>
      <c r="R574" s="4">
        <v>576</v>
      </c>
      <c r="S574" s="4">
        <v>191</v>
      </c>
      <c r="T574" s="4" t="s">
        <v>1892</v>
      </c>
    </row>
    <row r="575" spans="1:20" ht="15.05" hidden="1" customHeight="1" x14ac:dyDescent="0.3">
      <c r="A575" s="4" t="s">
        <v>20</v>
      </c>
      <c r="B575" s="4" t="s">
        <v>21</v>
      </c>
      <c r="C575" s="4" t="s">
        <v>22</v>
      </c>
      <c r="D575" s="4" t="s">
        <v>23</v>
      </c>
      <c r="E575" s="4" t="s">
        <v>5</v>
      </c>
      <c r="G575" s="4" t="s">
        <v>24</v>
      </c>
      <c r="H575" s="4">
        <v>624417</v>
      </c>
      <c r="I575" s="4">
        <v>625166</v>
      </c>
      <c r="J575" s="4" t="s">
        <v>25</v>
      </c>
      <c r="O575" s="4" t="s">
        <v>1893</v>
      </c>
      <c r="Q575" s="4" t="s">
        <v>1894</v>
      </c>
      <c r="R575" s="4">
        <v>750</v>
      </c>
    </row>
    <row r="576" spans="1:20" ht="15.05" customHeight="1" x14ac:dyDescent="0.3">
      <c r="A576" s="4" t="s">
        <v>27</v>
      </c>
      <c r="B576" s="4" t="s">
        <v>28</v>
      </c>
      <c r="C576" s="4" t="s">
        <v>22</v>
      </c>
      <c r="D576" s="4" t="s">
        <v>23</v>
      </c>
      <c r="E576" s="4" t="s">
        <v>5</v>
      </c>
      <c r="G576" s="4" t="s">
        <v>24</v>
      </c>
      <c r="H576" s="4">
        <v>624417</v>
      </c>
      <c r="I576" s="4">
        <v>625166</v>
      </c>
      <c r="J576" s="4" t="s">
        <v>25</v>
      </c>
      <c r="K576" s="4" t="s">
        <v>1895</v>
      </c>
      <c r="N576" s="4" t="s">
        <v>53</v>
      </c>
      <c r="O576" s="4" t="s">
        <v>1893</v>
      </c>
      <c r="Q576" s="4" t="s">
        <v>1894</v>
      </c>
      <c r="R576" s="4">
        <v>750</v>
      </c>
      <c r="S576" s="4">
        <v>249</v>
      </c>
      <c r="T576" s="4" t="s">
        <v>1896</v>
      </c>
    </row>
    <row r="577" spans="1:20" ht="15.05" hidden="1" customHeight="1" x14ac:dyDescent="0.3">
      <c r="A577" s="4" t="s">
        <v>20</v>
      </c>
      <c r="B577" s="4" t="s">
        <v>21</v>
      </c>
      <c r="C577" s="4" t="s">
        <v>22</v>
      </c>
      <c r="D577" s="4" t="s">
        <v>23</v>
      </c>
      <c r="E577" s="4" t="s">
        <v>5</v>
      </c>
      <c r="G577" s="4" t="s">
        <v>24</v>
      </c>
      <c r="H577" s="4">
        <v>625262</v>
      </c>
      <c r="I577" s="4">
        <v>626389</v>
      </c>
      <c r="J577" s="4" t="s">
        <v>25</v>
      </c>
      <c r="O577" s="4" t="s">
        <v>1897</v>
      </c>
      <c r="Q577" s="4" t="s">
        <v>1898</v>
      </c>
      <c r="R577" s="4">
        <v>1128</v>
      </c>
    </row>
    <row r="578" spans="1:20" ht="15.05" customHeight="1" x14ac:dyDescent="0.3">
      <c r="A578" s="4" t="s">
        <v>27</v>
      </c>
      <c r="B578" s="4" t="s">
        <v>28</v>
      </c>
      <c r="C578" s="4" t="s">
        <v>22</v>
      </c>
      <c r="D578" s="4" t="s">
        <v>23</v>
      </c>
      <c r="E578" s="4" t="s">
        <v>5</v>
      </c>
      <c r="G578" s="4" t="s">
        <v>24</v>
      </c>
      <c r="H578" s="4">
        <v>625262</v>
      </c>
      <c r="I578" s="4">
        <v>626389</v>
      </c>
      <c r="J578" s="4" t="s">
        <v>25</v>
      </c>
      <c r="K578" s="4" t="s">
        <v>1899</v>
      </c>
      <c r="N578" s="4" t="s">
        <v>1900</v>
      </c>
      <c r="O578" s="4" t="s">
        <v>1897</v>
      </c>
      <c r="Q578" s="4" t="s">
        <v>1898</v>
      </c>
      <c r="R578" s="4">
        <v>1128</v>
      </c>
      <c r="S578" s="4">
        <v>375</v>
      </c>
      <c r="T578" s="4" t="s">
        <v>1901</v>
      </c>
    </row>
    <row r="579" spans="1:20" ht="15.05" hidden="1" customHeight="1" x14ac:dyDescent="0.3">
      <c r="A579" s="4" t="s">
        <v>20</v>
      </c>
      <c r="B579" s="4" t="s">
        <v>21</v>
      </c>
      <c r="C579" s="4" t="s">
        <v>22</v>
      </c>
      <c r="D579" s="4" t="s">
        <v>23</v>
      </c>
      <c r="E579" s="4" t="s">
        <v>5</v>
      </c>
      <c r="G579" s="4" t="s">
        <v>24</v>
      </c>
      <c r="H579" s="4">
        <v>626418</v>
      </c>
      <c r="I579" s="4">
        <v>627857</v>
      </c>
      <c r="J579" s="4" t="s">
        <v>25</v>
      </c>
      <c r="O579" s="4" t="s">
        <v>1902</v>
      </c>
      <c r="Q579" s="4" t="s">
        <v>1903</v>
      </c>
      <c r="R579" s="4">
        <v>1440</v>
      </c>
    </row>
    <row r="580" spans="1:20" ht="15.05" customHeight="1" x14ac:dyDescent="0.3">
      <c r="A580" s="4" t="s">
        <v>27</v>
      </c>
      <c r="B580" s="4" t="s">
        <v>28</v>
      </c>
      <c r="C580" s="4" t="s">
        <v>22</v>
      </c>
      <c r="D580" s="4" t="s">
        <v>23</v>
      </c>
      <c r="E580" s="4" t="s">
        <v>5</v>
      </c>
      <c r="G580" s="4" t="s">
        <v>24</v>
      </c>
      <c r="H580" s="4">
        <v>626418</v>
      </c>
      <c r="I580" s="4">
        <v>627857</v>
      </c>
      <c r="J580" s="4" t="s">
        <v>25</v>
      </c>
      <c r="K580" s="4" t="s">
        <v>1904</v>
      </c>
      <c r="N580" s="4" t="s">
        <v>907</v>
      </c>
      <c r="O580" s="4" t="s">
        <v>1902</v>
      </c>
      <c r="Q580" s="4" t="s">
        <v>1903</v>
      </c>
      <c r="R580" s="4">
        <v>1440</v>
      </c>
      <c r="S580" s="4">
        <v>479</v>
      </c>
      <c r="T580" s="4" t="s">
        <v>1905</v>
      </c>
    </row>
    <row r="581" spans="1:20" ht="15.05" hidden="1" customHeight="1" x14ac:dyDescent="0.3">
      <c r="A581" s="4" t="s">
        <v>20</v>
      </c>
      <c r="B581" s="4" t="s">
        <v>21</v>
      </c>
      <c r="C581" s="4" t="s">
        <v>22</v>
      </c>
      <c r="D581" s="4" t="s">
        <v>23</v>
      </c>
      <c r="E581" s="4" t="s">
        <v>5</v>
      </c>
      <c r="G581" s="4" t="s">
        <v>24</v>
      </c>
      <c r="H581" s="4">
        <v>628014</v>
      </c>
      <c r="I581" s="4">
        <v>628577</v>
      </c>
      <c r="J581" s="4" t="s">
        <v>25</v>
      </c>
      <c r="O581" s="4" t="s">
        <v>1906</v>
      </c>
      <c r="Q581" s="4" t="s">
        <v>1907</v>
      </c>
      <c r="R581" s="4">
        <v>564</v>
      </c>
    </row>
    <row r="582" spans="1:20" ht="15.05" customHeight="1" x14ac:dyDescent="0.3">
      <c r="A582" s="4" t="s">
        <v>27</v>
      </c>
      <c r="B582" s="4" t="s">
        <v>28</v>
      </c>
      <c r="C582" s="4" t="s">
        <v>22</v>
      </c>
      <c r="D582" s="4" t="s">
        <v>23</v>
      </c>
      <c r="E582" s="4" t="s">
        <v>5</v>
      </c>
      <c r="G582" s="4" t="s">
        <v>24</v>
      </c>
      <c r="H582" s="4">
        <v>628014</v>
      </c>
      <c r="I582" s="4">
        <v>628577</v>
      </c>
      <c r="J582" s="4" t="s">
        <v>25</v>
      </c>
      <c r="K582" s="4" t="s">
        <v>1908</v>
      </c>
      <c r="N582" s="4" t="s">
        <v>1909</v>
      </c>
      <c r="O582" s="4" t="s">
        <v>1906</v>
      </c>
      <c r="Q582" s="4" t="s">
        <v>1907</v>
      </c>
      <c r="R582" s="4">
        <v>564</v>
      </c>
      <c r="S582" s="4">
        <v>187</v>
      </c>
      <c r="T582" s="4" t="s">
        <v>1910</v>
      </c>
    </row>
    <row r="583" spans="1:20" ht="15.05" hidden="1" customHeight="1" x14ac:dyDescent="0.3">
      <c r="A583" s="4" t="s">
        <v>20</v>
      </c>
      <c r="B583" s="4" t="s">
        <v>21</v>
      </c>
      <c r="C583" s="4" t="s">
        <v>22</v>
      </c>
      <c r="D583" s="4" t="s">
        <v>23</v>
      </c>
      <c r="E583" s="4" t="s">
        <v>5</v>
      </c>
      <c r="G583" s="4" t="s">
        <v>24</v>
      </c>
      <c r="H583" s="4">
        <v>628631</v>
      </c>
      <c r="I583" s="4">
        <v>629641</v>
      </c>
      <c r="J583" s="4" t="s">
        <v>25</v>
      </c>
      <c r="O583" s="4" t="s">
        <v>1911</v>
      </c>
      <c r="Q583" s="4" t="s">
        <v>1912</v>
      </c>
      <c r="R583" s="4">
        <v>1011</v>
      </c>
    </row>
    <row r="584" spans="1:20" ht="15.05" customHeight="1" x14ac:dyDescent="0.3">
      <c r="A584" s="4" t="s">
        <v>27</v>
      </c>
      <c r="B584" s="4" t="s">
        <v>28</v>
      </c>
      <c r="C584" s="4" t="s">
        <v>22</v>
      </c>
      <c r="D584" s="4" t="s">
        <v>23</v>
      </c>
      <c r="E584" s="4" t="s">
        <v>5</v>
      </c>
      <c r="G584" s="4" t="s">
        <v>24</v>
      </c>
      <c r="H584" s="4">
        <v>628631</v>
      </c>
      <c r="I584" s="4">
        <v>629641</v>
      </c>
      <c r="J584" s="4" t="s">
        <v>25</v>
      </c>
      <c r="K584" s="4" t="s">
        <v>1913</v>
      </c>
      <c r="N584" s="4" t="s">
        <v>1788</v>
      </c>
      <c r="O584" s="4" t="s">
        <v>1911</v>
      </c>
      <c r="Q584" s="4" t="s">
        <v>1912</v>
      </c>
      <c r="R584" s="4">
        <v>1011</v>
      </c>
      <c r="S584" s="4">
        <v>336</v>
      </c>
      <c r="T584" s="4" t="s">
        <v>1914</v>
      </c>
    </row>
    <row r="585" spans="1:20" ht="15.05" hidden="1" customHeight="1" x14ac:dyDescent="0.3">
      <c r="A585" s="4" t="s">
        <v>20</v>
      </c>
      <c r="B585" s="4" t="s">
        <v>21</v>
      </c>
      <c r="C585" s="4" t="s">
        <v>22</v>
      </c>
      <c r="D585" s="4" t="s">
        <v>23</v>
      </c>
      <c r="E585" s="4" t="s">
        <v>5</v>
      </c>
      <c r="G585" s="4" t="s">
        <v>24</v>
      </c>
      <c r="H585" s="4">
        <v>629760</v>
      </c>
      <c r="I585" s="4">
        <v>633173</v>
      </c>
      <c r="J585" s="4" t="s">
        <v>25</v>
      </c>
      <c r="O585" s="4" t="s">
        <v>1915</v>
      </c>
      <c r="Q585" s="4" t="s">
        <v>1916</v>
      </c>
      <c r="R585" s="4">
        <v>3414</v>
      </c>
    </row>
    <row r="586" spans="1:20" ht="15.05" customHeight="1" x14ac:dyDescent="0.3">
      <c r="A586" s="4" t="s">
        <v>27</v>
      </c>
      <c r="B586" s="4" t="s">
        <v>28</v>
      </c>
      <c r="C586" s="4" t="s">
        <v>22</v>
      </c>
      <c r="D586" s="4" t="s">
        <v>23</v>
      </c>
      <c r="E586" s="4" t="s">
        <v>5</v>
      </c>
      <c r="G586" s="4" t="s">
        <v>24</v>
      </c>
      <c r="H586" s="4">
        <v>629760</v>
      </c>
      <c r="I586" s="4">
        <v>633173</v>
      </c>
      <c r="J586" s="4" t="s">
        <v>25</v>
      </c>
      <c r="K586" s="4" t="s">
        <v>1917</v>
      </c>
      <c r="N586" s="4" t="s">
        <v>34</v>
      </c>
      <c r="O586" s="4" t="s">
        <v>1915</v>
      </c>
      <c r="Q586" s="4" t="s">
        <v>1916</v>
      </c>
      <c r="R586" s="4">
        <v>3414</v>
      </c>
      <c r="S586" s="4">
        <v>1137</v>
      </c>
      <c r="T586" s="4" t="s">
        <v>1918</v>
      </c>
    </row>
    <row r="587" spans="1:20" ht="15.05" hidden="1" customHeight="1" x14ac:dyDescent="0.3">
      <c r="A587" s="4" t="s">
        <v>20</v>
      </c>
      <c r="B587" s="4" t="s">
        <v>21</v>
      </c>
      <c r="C587" s="4" t="s">
        <v>22</v>
      </c>
      <c r="D587" s="4" t="s">
        <v>23</v>
      </c>
      <c r="E587" s="4" t="s">
        <v>5</v>
      </c>
      <c r="G587" s="4" t="s">
        <v>24</v>
      </c>
      <c r="H587" s="4">
        <v>633197</v>
      </c>
      <c r="I587" s="4">
        <v>634684</v>
      </c>
      <c r="J587" s="4" t="s">
        <v>25</v>
      </c>
      <c r="O587" s="4" t="s">
        <v>1919</v>
      </c>
      <c r="Q587" s="4" t="s">
        <v>1920</v>
      </c>
      <c r="R587" s="4">
        <v>1488</v>
      </c>
    </row>
    <row r="588" spans="1:20" ht="15.05" customHeight="1" x14ac:dyDescent="0.3">
      <c r="A588" s="4" t="s">
        <v>27</v>
      </c>
      <c r="B588" s="4" t="s">
        <v>28</v>
      </c>
      <c r="C588" s="4" t="s">
        <v>22</v>
      </c>
      <c r="D588" s="4" t="s">
        <v>23</v>
      </c>
      <c r="E588" s="4" t="s">
        <v>5</v>
      </c>
      <c r="G588" s="4" t="s">
        <v>24</v>
      </c>
      <c r="H588" s="4">
        <v>633197</v>
      </c>
      <c r="I588" s="4">
        <v>634684</v>
      </c>
      <c r="J588" s="4" t="s">
        <v>25</v>
      </c>
      <c r="K588" s="4" t="s">
        <v>1921</v>
      </c>
      <c r="N588" s="4" t="s">
        <v>34</v>
      </c>
      <c r="O588" s="4" t="s">
        <v>1919</v>
      </c>
      <c r="Q588" s="4" t="s">
        <v>1920</v>
      </c>
      <c r="R588" s="4">
        <v>1488</v>
      </c>
      <c r="S588" s="4">
        <v>495</v>
      </c>
      <c r="T588" s="4" t="s">
        <v>1922</v>
      </c>
    </row>
    <row r="589" spans="1:20" ht="15.05" hidden="1" customHeight="1" x14ac:dyDescent="0.3">
      <c r="A589" s="4" t="s">
        <v>20</v>
      </c>
      <c r="B589" s="4" t="s">
        <v>21</v>
      </c>
      <c r="C589" s="4" t="s">
        <v>22</v>
      </c>
      <c r="D589" s="4" t="s">
        <v>23</v>
      </c>
      <c r="E589" s="4" t="s">
        <v>5</v>
      </c>
      <c r="G589" s="4" t="s">
        <v>24</v>
      </c>
      <c r="H589" s="4">
        <v>634808</v>
      </c>
      <c r="I589" s="4">
        <v>637201</v>
      </c>
      <c r="J589" s="4" t="s">
        <v>25</v>
      </c>
      <c r="O589" s="4" t="s">
        <v>1923</v>
      </c>
      <c r="Q589" s="4" t="s">
        <v>1924</v>
      </c>
      <c r="R589" s="4">
        <v>2394</v>
      </c>
    </row>
    <row r="590" spans="1:20" ht="15.05" customHeight="1" x14ac:dyDescent="0.3">
      <c r="A590" s="4" t="s">
        <v>27</v>
      </c>
      <c r="B590" s="4" t="s">
        <v>28</v>
      </c>
      <c r="C590" s="4" t="s">
        <v>22</v>
      </c>
      <c r="D590" s="4" t="s">
        <v>23</v>
      </c>
      <c r="E590" s="4" t="s">
        <v>5</v>
      </c>
      <c r="G590" s="4" t="s">
        <v>24</v>
      </c>
      <c r="H590" s="4">
        <v>634808</v>
      </c>
      <c r="I590" s="4">
        <v>637201</v>
      </c>
      <c r="J590" s="4" t="s">
        <v>25</v>
      </c>
      <c r="K590" s="4" t="s">
        <v>1925</v>
      </c>
      <c r="N590" s="4" t="s">
        <v>53</v>
      </c>
      <c r="O590" s="4" t="s">
        <v>1923</v>
      </c>
      <c r="Q590" s="4" t="s">
        <v>1924</v>
      </c>
      <c r="R590" s="4">
        <v>2394</v>
      </c>
      <c r="S590" s="4">
        <v>797</v>
      </c>
      <c r="T590" s="4" t="s">
        <v>1926</v>
      </c>
    </row>
    <row r="591" spans="1:20" ht="15.05" hidden="1" customHeight="1" x14ac:dyDescent="0.3">
      <c r="A591" s="4" t="s">
        <v>20</v>
      </c>
      <c r="B591" s="4" t="s">
        <v>21</v>
      </c>
      <c r="C591" s="4" t="s">
        <v>22</v>
      </c>
      <c r="D591" s="4" t="s">
        <v>23</v>
      </c>
      <c r="E591" s="4" t="s">
        <v>5</v>
      </c>
      <c r="G591" s="4" t="s">
        <v>24</v>
      </c>
      <c r="H591" s="4">
        <v>637374</v>
      </c>
      <c r="I591" s="4">
        <v>640322</v>
      </c>
      <c r="J591" s="4" t="s">
        <v>25</v>
      </c>
      <c r="Q591" s="4" t="s">
        <v>1927</v>
      </c>
      <c r="R591" s="4">
        <v>2949</v>
      </c>
    </row>
    <row r="592" spans="1:20" ht="15.05" customHeight="1" x14ac:dyDescent="0.3">
      <c r="A592" s="4" t="s">
        <v>27</v>
      </c>
      <c r="B592" s="4" t="s">
        <v>28</v>
      </c>
      <c r="C592" s="4" t="s">
        <v>22</v>
      </c>
      <c r="D592" s="4" t="s">
        <v>23</v>
      </c>
      <c r="E592" s="4" t="s">
        <v>5</v>
      </c>
      <c r="G592" s="4" t="s">
        <v>24</v>
      </c>
      <c r="H592" s="4">
        <v>637374</v>
      </c>
      <c r="I592" s="4">
        <v>640322</v>
      </c>
      <c r="J592" s="4" t="s">
        <v>25</v>
      </c>
      <c r="K592" s="4" t="s">
        <v>1928</v>
      </c>
      <c r="N592" s="4" t="s">
        <v>53</v>
      </c>
      <c r="Q592" s="4" t="s">
        <v>1927</v>
      </c>
      <c r="R592" s="4">
        <v>2949</v>
      </c>
      <c r="S592" s="4">
        <v>982</v>
      </c>
      <c r="T592" s="4" t="s">
        <v>1929</v>
      </c>
    </row>
    <row r="593" spans="1:20" ht="15.05" hidden="1" customHeight="1" x14ac:dyDescent="0.3">
      <c r="A593" s="4" t="s">
        <v>20</v>
      </c>
      <c r="B593" s="4" t="s">
        <v>21</v>
      </c>
      <c r="C593" s="4" t="s">
        <v>22</v>
      </c>
      <c r="D593" s="4" t="s">
        <v>23</v>
      </c>
      <c r="E593" s="4" t="s">
        <v>5</v>
      </c>
      <c r="G593" s="4" t="s">
        <v>24</v>
      </c>
      <c r="H593" s="4">
        <v>640428</v>
      </c>
      <c r="I593" s="4">
        <v>641183</v>
      </c>
      <c r="J593" s="4" t="s">
        <v>25</v>
      </c>
      <c r="Q593" s="4" t="s">
        <v>1930</v>
      </c>
      <c r="R593" s="4">
        <v>756</v>
      </c>
    </row>
    <row r="594" spans="1:20" ht="15.05" customHeight="1" x14ac:dyDescent="0.3">
      <c r="A594" s="4" t="s">
        <v>27</v>
      </c>
      <c r="B594" s="4" t="s">
        <v>28</v>
      </c>
      <c r="C594" s="4" t="s">
        <v>22</v>
      </c>
      <c r="D594" s="4" t="s">
        <v>23</v>
      </c>
      <c r="E594" s="4" t="s">
        <v>5</v>
      </c>
      <c r="G594" s="4" t="s">
        <v>24</v>
      </c>
      <c r="H594" s="4">
        <v>640428</v>
      </c>
      <c r="I594" s="4">
        <v>641183</v>
      </c>
      <c r="J594" s="4" t="s">
        <v>25</v>
      </c>
      <c r="K594" s="4" t="s">
        <v>1931</v>
      </c>
      <c r="N594" s="4" t="s">
        <v>53</v>
      </c>
      <c r="Q594" s="4" t="s">
        <v>1930</v>
      </c>
      <c r="R594" s="4">
        <v>756</v>
      </c>
      <c r="S594" s="4">
        <v>251</v>
      </c>
      <c r="T594" s="4" t="s">
        <v>1932</v>
      </c>
    </row>
    <row r="595" spans="1:20" ht="15.05" hidden="1" customHeight="1" x14ac:dyDescent="0.3">
      <c r="A595" s="4" t="s">
        <v>20</v>
      </c>
      <c r="B595" s="4" t="s">
        <v>21</v>
      </c>
      <c r="C595" s="4" t="s">
        <v>22</v>
      </c>
      <c r="D595" s="4" t="s">
        <v>23</v>
      </c>
      <c r="E595" s="4" t="s">
        <v>5</v>
      </c>
      <c r="G595" s="4" t="s">
        <v>24</v>
      </c>
      <c r="H595" s="4">
        <v>643671</v>
      </c>
      <c r="I595" s="4">
        <v>644057</v>
      </c>
      <c r="J595" s="4" t="s">
        <v>25</v>
      </c>
      <c r="Q595" s="4" t="s">
        <v>1938</v>
      </c>
      <c r="R595" s="4">
        <v>387</v>
      </c>
    </row>
    <row r="596" spans="1:20" ht="15.05" customHeight="1" x14ac:dyDescent="0.3">
      <c r="A596" s="4" t="s">
        <v>27</v>
      </c>
      <c r="B596" s="4" t="s">
        <v>28</v>
      </c>
      <c r="C596" s="4" t="s">
        <v>22</v>
      </c>
      <c r="D596" s="4" t="s">
        <v>23</v>
      </c>
      <c r="E596" s="4" t="s">
        <v>5</v>
      </c>
      <c r="G596" s="4" t="s">
        <v>24</v>
      </c>
      <c r="H596" s="4">
        <v>643671</v>
      </c>
      <c r="I596" s="4">
        <v>644057</v>
      </c>
      <c r="J596" s="4" t="s">
        <v>25</v>
      </c>
      <c r="K596" s="4" t="s">
        <v>1939</v>
      </c>
      <c r="N596" s="4" t="s">
        <v>53</v>
      </c>
      <c r="Q596" s="4" t="s">
        <v>1938</v>
      </c>
      <c r="R596" s="4">
        <v>387</v>
      </c>
      <c r="S596" s="4">
        <v>128</v>
      </c>
      <c r="T596" s="4" t="s">
        <v>1940</v>
      </c>
    </row>
    <row r="597" spans="1:20" ht="15.05" hidden="1" customHeight="1" x14ac:dyDescent="0.3">
      <c r="A597" s="4" t="s">
        <v>20</v>
      </c>
      <c r="B597" s="4" t="s">
        <v>21</v>
      </c>
      <c r="C597" s="4" t="s">
        <v>22</v>
      </c>
      <c r="D597" s="4" t="s">
        <v>23</v>
      </c>
      <c r="E597" s="4" t="s">
        <v>5</v>
      </c>
      <c r="G597" s="4" t="s">
        <v>24</v>
      </c>
      <c r="H597" s="4">
        <v>644134</v>
      </c>
      <c r="I597" s="4">
        <v>646044</v>
      </c>
      <c r="J597" s="4" t="s">
        <v>25</v>
      </c>
      <c r="Q597" s="4" t="s">
        <v>1941</v>
      </c>
      <c r="R597" s="4">
        <v>1911</v>
      </c>
    </row>
    <row r="598" spans="1:20" ht="15.05" customHeight="1" x14ac:dyDescent="0.3">
      <c r="A598" s="4" t="s">
        <v>27</v>
      </c>
      <c r="B598" s="4" t="s">
        <v>28</v>
      </c>
      <c r="C598" s="4" t="s">
        <v>22</v>
      </c>
      <c r="D598" s="4" t="s">
        <v>23</v>
      </c>
      <c r="E598" s="4" t="s">
        <v>5</v>
      </c>
      <c r="G598" s="4" t="s">
        <v>24</v>
      </c>
      <c r="H598" s="4">
        <v>644134</v>
      </c>
      <c r="I598" s="4">
        <v>646044</v>
      </c>
      <c r="J598" s="4" t="s">
        <v>25</v>
      </c>
      <c r="K598" s="4" t="s">
        <v>1942</v>
      </c>
      <c r="N598" s="4" t="s">
        <v>1943</v>
      </c>
      <c r="Q598" s="4" t="s">
        <v>1941</v>
      </c>
      <c r="R598" s="4">
        <v>1911</v>
      </c>
      <c r="S598" s="4">
        <v>636</v>
      </c>
      <c r="T598" s="4" t="s">
        <v>1944</v>
      </c>
    </row>
    <row r="599" spans="1:20" ht="15.05" hidden="1" customHeight="1" x14ac:dyDescent="0.3">
      <c r="A599" s="4" t="s">
        <v>20</v>
      </c>
      <c r="B599" s="4" t="s">
        <v>21</v>
      </c>
      <c r="C599" s="4" t="s">
        <v>22</v>
      </c>
      <c r="D599" s="4" t="s">
        <v>23</v>
      </c>
      <c r="E599" s="4" t="s">
        <v>5</v>
      </c>
      <c r="G599" s="4" t="s">
        <v>24</v>
      </c>
      <c r="H599" s="4">
        <v>646049</v>
      </c>
      <c r="I599" s="4">
        <v>647263</v>
      </c>
      <c r="J599" s="4" t="s">
        <v>25</v>
      </c>
      <c r="O599" s="4" t="s">
        <v>1945</v>
      </c>
      <c r="Q599" s="4" t="s">
        <v>1946</v>
      </c>
      <c r="R599" s="4">
        <v>1215</v>
      </c>
    </row>
    <row r="600" spans="1:20" ht="15.05" customHeight="1" x14ac:dyDescent="0.3">
      <c r="A600" s="4" t="s">
        <v>27</v>
      </c>
      <c r="B600" s="4" t="s">
        <v>28</v>
      </c>
      <c r="C600" s="4" t="s">
        <v>22</v>
      </c>
      <c r="D600" s="4" t="s">
        <v>23</v>
      </c>
      <c r="E600" s="4" t="s">
        <v>5</v>
      </c>
      <c r="G600" s="4" t="s">
        <v>24</v>
      </c>
      <c r="H600" s="4">
        <v>646049</v>
      </c>
      <c r="I600" s="4">
        <v>647263</v>
      </c>
      <c r="J600" s="4" t="s">
        <v>25</v>
      </c>
      <c r="K600" s="4" t="s">
        <v>1947</v>
      </c>
      <c r="N600" s="4" t="s">
        <v>1948</v>
      </c>
      <c r="O600" s="4" t="s">
        <v>1945</v>
      </c>
      <c r="Q600" s="4" t="s">
        <v>1946</v>
      </c>
      <c r="R600" s="4">
        <v>1215</v>
      </c>
      <c r="S600" s="4">
        <v>404</v>
      </c>
      <c r="T600" s="4" t="s">
        <v>1949</v>
      </c>
    </row>
    <row r="601" spans="1:20" ht="15.05" hidden="1" customHeight="1" x14ac:dyDescent="0.3">
      <c r="A601" s="4" t="s">
        <v>20</v>
      </c>
      <c r="B601" s="4" t="s">
        <v>21</v>
      </c>
      <c r="C601" s="4" t="s">
        <v>22</v>
      </c>
      <c r="D601" s="4" t="s">
        <v>23</v>
      </c>
      <c r="E601" s="4" t="s">
        <v>5</v>
      </c>
      <c r="G601" s="4" t="s">
        <v>24</v>
      </c>
      <c r="H601" s="4">
        <v>647346</v>
      </c>
      <c r="I601" s="4">
        <v>648539</v>
      </c>
      <c r="J601" s="4" t="s">
        <v>25</v>
      </c>
      <c r="O601" s="4" t="s">
        <v>1950</v>
      </c>
      <c r="Q601" s="4" t="s">
        <v>1951</v>
      </c>
      <c r="R601" s="4">
        <v>1194</v>
      </c>
    </row>
    <row r="602" spans="1:20" ht="15.05" customHeight="1" x14ac:dyDescent="0.3">
      <c r="A602" s="4" t="s">
        <v>27</v>
      </c>
      <c r="B602" s="4" t="s">
        <v>28</v>
      </c>
      <c r="C602" s="4" t="s">
        <v>22</v>
      </c>
      <c r="D602" s="4" t="s">
        <v>23</v>
      </c>
      <c r="E602" s="4" t="s">
        <v>5</v>
      </c>
      <c r="G602" s="4" t="s">
        <v>24</v>
      </c>
      <c r="H602" s="4">
        <v>647346</v>
      </c>
      <c r="I602" s="4">
        <v>648539</v>
      </c>
      <c r="J602" s="4" t="s">
        <v>25</v>
      </c>
      <c r="K602" s="4" t="s">
        <v>1952</v>
      </c>
      <c r="N602" s="4" t="s">
        <v>1953</v>
      </c>
      <c r="O602" s="4" t="s">
        <v>1950</v>
      </c>
      <c r="Q602" s="4" t="s">
        <v>1951</v>
      </c>
      <c r="R602" s="4">
        <v>1194</v>
      </c>
      <c r="S602" s="4">
        <v>397</v>
      </c>
      <c r="T602" s="4" t="s">
        <v>1954</v>
      </c>
    </row>
    <row r="603" spans="1:20" ht="15.05" hidden="1" customHeight="1" x14ac:dyDescent="0.3">
      <c r="A603" s="4" t="s">
        <v>20</v>
      </c>
      <c r="B603" s="4" t="s">
        <v>21</v>
      </c>
      <c r="C603" s="4" t="s">
        <v>22</v>
      </c>
      <c r="D603" s="4" t="s">
        <v>23</v>
      </c>
      <c r="E603" s="4" t="s">
        <v>5</v>
      </c>
      <c r="G603" s="4" t="s">
        <v>24</v>
      </c>
      <c r="H603" s="4">
        <v>648669</v>
      </c>
      <c r="I603" s="4">
        <v>651404</v>
      </c>
      <c r="J603" s="4" t="s">
        <v>25</v>
      </c>
      <c r="Q603" s="4" t="s">
        <v>1955</v>
      </c>
      <c r="R603" s="4">
        <v>2736</v>
      </c>
    </row>
    <row r="604" spans="1:20" ht="15.05" customHeight="1" x14ac:dyDescent="0.3">
      <c r="A604" s="4" t="s">
        <v>27</v>
      </c>
      <c r="B604" s="4" t="s">
        <v>28</v>
      </c>
      <c r="C604" s="4" t="s">
        <v>22</v>
      </c>
      <c r="D604" s="4" t="s">
        <v>23</v>
      </c>
      <c r="E604" s="4" t="s">
        <v>5</v>
      </c>
      <c r="G604" s="4" t="s">
        <v>24</v>
      </c>
      <c r="H604" s="4">
        <v>648669</v>
      </c>
      <c r="I604" s="4">
        <v>651404</v>
      </c>
      <c r="J604" s="4" t="s">
        <v>25</v>
      </c>
      <c r="K604" s="4" t="s">
        <v>1956</v>
      </c>
      <c r="N604" s="4" t="s">
        <v>1957</v>
      </c>
      <c r="Q604" s="4" t="s">
        <v>1955</v>
      </c>
      <c r="R604" s="4">
        <v>2736</v>
      </c>
      <c r="S604" s="4">
        <v>911</v>
      </c>
      <c r="T604" s="4" t="s">
        <v>1958</v>
      </c>
    </row>
    <row r="605" spans="1:20" ht="15.05" hidden="1" customHeight="1" x14ac:dyDescent="0.3">
      <c r="A605" s="4" t="s">
        <v>20</v>
      </c>
      <c r="B605" s="4" t="s">
        <v>21</v>
      </c>
      <c r="C605" s="4" t="s">
        <v>22</v>
      </c>
      <c r="D605" s="4" t="s">
        <v>23</v>
      </c>
      <c r="E605" s="4" t="s">
        <v>5</v>
      </c>
      <c r="G605" s="4" t="s">
        <v>24</v>
      </c>
      <c r="H605" s="4">
        <v>651817</v>
      </c>
      <c r="I605" s="4">
        <v>652734</v>
      </c>
      <c r="J605" s="4" t="s">
        <v>25</v>
      </c>
      <c r="O605" s="4" t="s">
        <v>1962</v>
      </c>
      <c r="Q605" s="4" t="s">
        <v>1963</v>
      </c>
      <c r="R605" s="4">
        <v>918</v>
      </c>
    </row>
    <row r="606" spans="1:20" ht="15.05" customHeight="1" x14ac:dyDescent="0.3">
      <c r="A606" s="4" t="s">
        <v>27</v>
      </c>
      <c r="B606" s="4" t="s">
        <v>28</v>
      </c>
      <c r="C606" s="4" t="s">
        <v>22</v>
      </c>
      <c r="D606" s="4" t="s">
        <v>23</v>
      </c>
      <c r="E606" s="4" t="s">
        <v>5</v>
      </c>
      <c r="G606" s="4" t="s">
        <v>24</v>
      </c>
      <c r="H606" s="4">
        <v>651817</v>
      </c>
      <c r="I606" s="4">
        <v>652734</v>
      </c>
      <c r="J606" s="4" t="s">
        <v>25</v>
      </c>
      <c r="K606" s="4" t="s">
        <v>1964</v>
      </c>
      <c r="N606" s="4" t="s">
        <v>1965</v>
      </c>
      <c r="O606" s="4" t="s">
        <v>1962</v>
      </c>
      <c r="Q606" s="4" t="s">
        <v>1963</v>
      </c>
      <c r="R606" s="4">
        <v>918</v>
      </c>
      <c r="S606" s="4">
        <v>305</v>
      </c>
      <c r="T606" s="4" t="s">
        <v>1966</v>
      </c>
    </row>
    <row r="607" spans="1:20" ht="15.05" hidden="1" customHeight="1" x14ac:dyDescent="0.3">
      <c r="A607" s="4" t="s">
        <v>20</v>
      </c>
      <c r="B607" s="4" t="s">
        <v>21</v>
      </c>
      <c r="C607" s="4" t="s">
        <v>22</v>
      </c>
      <c r="D607" s="4" t="s">
        <v>23</v>
      </c>
      <c r="E607" s="4" t="s">
        <v>5</v>
      </c>
      <c r="G607" s="4" t="s">
        <v>24</v>
      </c>
      <c r="H607" s="4">
        <v>652731</v>
      </c>
      <c r="I607" s="4">
        <v>654557</v>
      </c>
      <c r="J607" s="4" t="s">
        <v>25</v>
      </c>
      <c r="Q607" s="4" t="s">
        <v>1967</v>
      </c>
      <c r="R607" s="4">
        <v>1827</v>
      </c>
    </row>
    <row r="608" spans="1:20" ht="15.05" customHeight="1" x14ac:dyDescent="0.3">
      <c r="A608" s="4" t="s">
        <v>27</v>
      </c>
      <c r="B608" s="4" t="s">
        <v>28</v>
      </c>
      <c r="C608" s="4" t="s">
        <v>22</v>
      </c>
      <c r="D608" s="4" t="s">
        <v>23</v>
      </c>
      <c r="E608" s="4" t="s">
        <v>5</v>
      </c>
      <c r="G608" s="4" t="s">
        <v>24</v>
      </c>
      <c r="H608" s="4">
        <v>652731</v>
      </c>
      <c r="I608" s="4">
        <v>654557</v>
      </c>
      <c r="J608" s="4" t="s">
        <v>25</v>
      </c>
      <c r="K608" s="4" t="s">
        <v>1968</v>
      </c>
      <c r="N608" s="4" t="s">
        <v>1969</v>
      </c>
      <c r="Q608" s="4" t="s">
        <v>1967</v>
      </c>
      <c r="R608" s="4">
        <v>1827</v>
      </c>
      <c r="S608" s="4">
        <v>608</v>
      </c>
      <c r="T608" s="4" t="s">
        <v>1970</v>
      </c>
    </row>
    <row r="609" spans="1:20" ht="15.05" hidden="1" customHeight="1" x14ac:dyDescent="0.3">
      <c r="A609" s="4" t="s">
        <v>20</v>
      </c>
      <c r="B609" s="4" t="s">
        <v>21</v>
      </c>
      <c r="C609" s="4" t="s">
        <v>22</v>
      </c>
      <c r="D609" s="4" t="s">
        <v>23</v>
      </c>
      <c r="E609" s="4" t="s">
        <v>5</v>
      </c>
      <c r="G609" s="4" t="s">
        <v>24</v>
      </c>
      <c r="H609" s="4">
        <v>654554</v>
      </c>
      <c r="I609" s="4">
        <v>655528</v>
      </c>
      <c r="J609" s="4" t="s">
        <v>25</v>
      </c>
      <c r="Q609" s="4" t="s">
        <v>1971</v>
      </c>
      <c r="R609" s="4">
        <v>975</v>
      </c>
    </row>
    <row r="610" spans="1:20" ht="15.05" customHeight="1" x14ac:dyDescent="0.3">
      <c r="A610" s="4" t="s">
        <v>27</v>
      </c>
      <c r="B610" s="4" t="s">
        <v>28</v>
      </c>
      <c r="C610" s="4" t="s">
        <v>22</v>
      </c>
      <c r="D610" s="4" t="s">
        <v>23</v>
      </c>
      <c r="E610" s="4" t="s">
        <v>5</v>
      </c>
      <c r="G610" s="4" t="s">
        <v>24</v>
      </c>
      <c r="H610" s="4">
        <v>654554</v>
      </c>
      <c r="I610" s="4">
        <v>655528</v>
      </c>
      <c r="J610" s="4" t="s">
        <v>25</v>
      </c>
      <c r="K610" s="4" t="s">
        <v>1972</v>
      </c>
      <c r="N610" s="4" t="s">
        <v>365</v>
      </c>
      <c r="Q610" s="4" t="s">
        <v>1971</v>
      </c>
      <c r="R610" s="4">
        <v>975</v>
      </c>
      <c r="S610" s="4">
        <v>324</v>
      </c>
      <c r="T610" s="4" t="s">
        <v>1973</v>
      </c>
    </row>
    <row r="611" spans="1:20" ht="15.05" hidden="1" customHeight="1" x14ac:dyDescent="0.3">
      <c r="A611" s="4" t="s">
        <v>20</v>
      </c>
      <c r="B611" s="4" t="s">
        <v>21</v>
      </c>
      <c r="C611" s="4" t="s">
        <v>22</v>
      </c>
      <c r="D611" s="4" t="s">
        <v>23</v>
      </c>
      <c r="E611" s="4" t="s">
        <v>5</v>
      </c>
      <c r="G611" s="4" t="s">
        <v>24</v>
      </c>
      <c r="H611" s="4">
        <v>664413</v>
      </c>
      <c r="I611" s="4">
        <v>666848</v>
      </c>
      <c r="J611" s="4" t="s">
        <v>25</v>
      </c>
      <c r="O611" s="4" t="s">
        <v>1996</v>
      </c>
      <c r="Q611" s="4" t="s">
        <v>1997</v>
      </c>
      <c r="R611" s="4">
        <v>2436</v>
      </c>
    </row>
    <row r="612" spans="1:20" ht="15.05" customHeight="1" x14ac:dyDescent="0.3">
      <c r="A612" s="4" t="s">
        <v>27</v>
      </c>
      <c r="B612" s="4" t="s">
        <v>28</v>
      </c>
      <c r="C612" s="4" t="s">
        <v>22</v>
      </c>
      <c r="D612" s="4" t="s">
        <v>23</v>
      </c>
      <c r="E612" s="4" t="s">
        <v>5</v>
      </c>
      <c r="G612" s="4" t="s">
        <v>24</v>
      </c>
      <c r="H612" s="4">
        <v>664413</v>
      </c>
      <c r="I612" s="4">
        <v>666848</v>
      </c>
      <c r="J612" s="4" t="s">
        <v>25</v>
      </c>
      <c r="K612" s="4" t="s">
        <v>1998</v>
      </c>
      <c r="N612" s="4" t="s">
        <v>1999</v>
      </c>
      <c r="O612" s="4" t="s">
        <v>1996</v>
      </c>
      <c r="Q612" s="4" t="s">
        <v>1997</v>
      </c>
      <c r="R612" s="4">
        <v>2436</v>
      </c>
      <c r="S612" s="4">
        <v>811</v>
      </c>
      <c r="T612" s="4" t="s">
        <v>2000</v>
      </c>
    </row>
    <row r="613" spans="1:20" ht="15.05" hidden="1" customHeight="1" x14ac:dyDescent="0.3">
      <c r="A613" s="4" t="s">
        <v>20</v>
      </c>
      <c r="B613" s="4" t="s">
        <v>21</v>
      </c>
      <c r="C613" s="4" t="s">
        <v>22</v>
      </c>
      <c r="D613" s="4" t="s">
        <v>23</v>
      </c>
      <c r="E613" s="4" t="s">
        <v>5</v>
      </c>
      <c r="G613" s="4" t="s">
        <v>24</v>
      </c>
      <c r="H613" s="4">
        <v>666860</v>
      </c>
      <c r="I613" s="4">
        <v>668071</v>
      </c>
      <c r="J613" s="4" t="s">
        <v>25</v>
      </c>
      <c r="Q613" s="4" t="s">
        <v>2001</v>
      </c>
      <c r="R613" s="4">
        <v>1212</v>
      </c>
    </row>
    <row r="614" spans="1:20" ht="15.05" customHeight="1" x14ac:dyDescent="0.3">
      <c r="A614" s="4" t="s">
        <v>27</v>
      </c>
      <c r="B614" s="4" t="s">
        <v>28</v>
      </c>
      <c r="C614" s="4" t="s">
        <v>22</v>
      </c>
      <c r="D614" s="4" t="s">
        <v>23</v>
      </c>
      <c r="E614" s="4" t="s">
        <v>5</v>
      </c>
      <c r="G614" s="4" t="s">
        <v>24</v>
      </c>
      <c r="H614" s="4">
        <v>666860</v>
      </c>
      <c r="I614" s="4">
        <v>668071</v>
      </c>
      <c r="J614" s="4" t="s">
        <v>25</v>
      </c>
      <c r="K614" s="4" t="s">
        <v>2002</v>
      </c>
      <c r="N614" s="4" t="s">
        <v>2003</v>
      </c>
      <c r="Q614" s="4" t="s">
        <v>2001</v>
      </c>
      <c r="R614" s="4">
        <v>1212</v>
      </c>
      <c r="S614" s="4">
        <v>403</v>
      </c>
      <c r="T614" s="4" t="s">
        <v>2004</v>
      </c>
    </row>
    <row r="615" spans="1:20" ht="15.05" hidden="1" customHeight="1" x14ac:dyDescent="0.3">
      <c r="A615" s="4" t="s">
        <v>20</v>
      </c>
      <c r="B615" s="4" t="s">
        <v>21</v>
      </c>
      <c r="C615" s="4" t="s">
        <v>22</v>
      </c>
      <c r="D615" s="4" t="s">
        <v>23</v>
      </c>
      <c r="E615" s="4" t="s">
        <v>5</v>
      </c>
      <c r="G615" s="4" t="s">
        <v>24</v>
      </c>
      <c r="H615" s="4">
        <v>668218</v>
      </c>
      <c r="I615" s="4">
        <v>669519</v>
      </c>
      <c r="J615" s="4" t="s">
        <v>25</v>
      </c>
      <c r="O615" s="4" t="s">
        <v>2005</v>
      </c>
      <c r="Q615" s="4" t="s">
        <v>2006</v>
      </c>
      <c r="R615" s="4">
        <v>1302</v>
      </c>
    </row>
    <row r="616" spans="1:20" ht="15.05" customHeight="1" x14ac:dyDescent="0.3">
      <c r="A616" s="4" t="s">
        <v>27</v>
      </c>
      <c r="B616" s="4" t="s">
        <v>28</v>
      </c>
      <c r="C616" s="4" t="s">
        <v>22</v>
      </c>
      <c r="D616" s="4" t="s">
        <v>23</v>
      </c>
      <c r="E616" s="4" t="s">
        <v>5</v>
      </c>
      <c r="G616" s="4" t="s">
        <v>24</v>
      </c>
      <c r="H616" s="4">
        <v>668218</v>
      </c>
      <c r="I616" s="4">
        <v>669519</v>
      </c>
      <c r="J616" s="4" t="s">
        <v>25</v>
      </c>
      <c r="K616" s="4" t="s">
        <v>2007</v>
      </c>
      <c r="N616" s="4" t="s">
        <v>2008</v>
      </c>
      <c r="O616" s="4" t="s">
        <v>2005</v>
      </c>
      <c r="Q616" s="4" t="s">
        <v>2006</v>
      </c>
      <c r="R616" s="4">
        <v>1302</v>
      </c>
      <c r="S616" s="4">
        <v>433</v>
      </c>
      <c r="T616" s="4" t="s">
        <v>2009</v>
      </c>
    </row>
    <row r="617" spans="1:20" ht="15.05" hidden="1" customHeight="1" x14ac:dyDescent="0.3">
      <c r="A617" s="4" t="s">
        <v>20</v>
      </c>
      <c r="B617" s="4" t="s">
        <v>21</v>
      </c>
      <c r="C617" s="4" t="s">
        <v>22</v>
      </c>
      <c r="D617" s="4" t="s">
        <v>23</v>
      </c>
      <c r="E617" s="4" t="s">
        <v>5</v>
      </c>
      <c r="G617" s="4" t="s">
        <v>24</v>
      </c>
      <c r="H617" s="4">
        <v>669607</v>
      </c>
      <c r="I617" s="4">
        <v>669819</v>
      </c>
      <c r="J617" s="4" t="s">
        <v>25</v>
      </c>
      <c r="Q617" s="4" t="s">
        <v>2010</v>
      </c>
      <c r="R617" s="4">
        <v>213</v>
      </c>
    </row>
    <row r="618" spans="1:20" ht="15.05" customHeight="1" x14ac:dyDescent="0.3">
      <c r="A618" s="4" t="s">
        <v>27</v>
      </c>
      <c r="B618" s="4" t="s">
        <v>28</v>
      </c>
      <c r="C618" s="4" t="s">
        <v>22</v>
      </c>
      <c r="D618" s="4" t="s">
        <v>23</v>
      </c>
      <c r="E618" s="4" t="s">
        <v>5</v>
      </c>
      <c r="G618" s="4" t="s">
        <v>24</v>
      </c>
      <c r="H618" s="4">
        <v>669607</v>
      </c>
      <c r="I618" s="4">
        <v>669819</v>
      </c>
      <c r="J618" s="4" t="s">
        <v>25</v>
      </c>
      <c r="K618" s="4" t="s">
        <v>2011</v>
      </c>
      <c r="N618" s="4" t="s">
        <v>38</v>
      </c>
      <c r="Q618" s="4" t="s">
        <v>2010</v>
      </c>
      <c r="R618" s="4">
        <v>213</v>
      </c>
      <c r="S618" s="4">
        <v>70</v>
      </c>
      <c r="T618" s="4" t="s">
        <v>2012</v>
      </c>
    </row>
    <row r="619" spans="1:20" ht="15.05" hidden="1" customHeight="1" x14ac:dyDescent="0.3">
      <c r="A619" s="4" t="s">
        <v>20</v>
      </c>
      <c r="B619" s="4" t="s">
        <v>21</v>
      </c>
      <c r="C619" s="4" t="s">
        <v>22</v>
      </c>
      <c r="D619" s="4" t="s">
        <v>23</v>
      </c>
      <c r="E619" s="4" t="s">
        <v>5</v>
      </c>
      <c r="G619" s="4" t="s">
        <v>24</v>
      </c>
      <c r="H619" s="4">
        <v>669932</v>
      </c>
      <c r="I619" s="4">
        <v>670882</v>
      </c>
      <c r="J619" s="4" t="s">
        <v>25</v>
      </c>
      <c r="Q619" s="4" t="s">
        <v>2013</v>
      </c>
      <c r="R619" s="4">
        <v>951</v>
      </c>
    </row>
    <row r="620" spans="1:20" ht="15.05" customHeight="1" x14ac:dyDescent="0.3">
      <c r="A620" s="4" t="s">
        <v>27</v>
      </c>
      <c r="B620" s="4" t="s">
        <v>28</v>
      </c>
      <c r="C620" s="4" t="s">
        <v>22</v>
      </c>
      <c r="D620" s="4" t="s">
        <v>23</v>
      </c>
      <c r="E620" s="4" t="s">
        <v>5</v>
      </c>
      <c r="G620" s="4" t="s">
        <v>24</v>
      </c>
      <c r="H620" s="4">
        <v>669932</v>
      </c>
      <c r="I620" s="4">
        <v>670882</v>
      </c>
      <c r="J620" s="4" t="s">
        <v>25</v>
      </c>
      <c r="K620" s="4" t="s">
        <v>2014</v>
      </c>
      <c r="N620" s="4" t="s">
        <v>365</v>
      </c>
      <c r="Q620" s="4" t="s">
        <v>2013</v>
      </c>
      <c r="R620" s="4">
        <v>951</v>
      </c>
      <c r="S620" s="4">
        <v>316</v>
      </c>
      <c r="T620" s="4" t="s">
        <v>2015</v>
      </c>
    </row>
    <row r="621" spans="1:20" ht="15.05" hidden="1" customHeight="1" x14ac:dyDescent="0.3">
      <c r="A621" s="4" t="s">
        <v>20</v>
      </c>
      <c r="B621" s="4" t="s">
        <v>21</v>
      </c>
      <c r="C621" s="4" t="s">
        <v>22</v>
      </c>
      <c r="D621" s="4" t="s">
        <v>23</v>
      </c>
      <c r="E621" s="4" t="s">
        <v>5</v>
      </c>
      <c r="G621" s="4" t="s">
        <v>24</v>
      </c>
      <c r="H621" s="4">
        <v>674454</v>
      </c>
      <c r="I621" s="4">
        <v>675359</v>
      </c>
      <c r="J621" s="4" t="s">
        <v>25</v>
      </c>
      <c r="Q621" s="4" t="s">
        <v>2027</v>
      </c>
      <c r="R621" s="4">
        <v>906</v>
      </c>
    </row>
    <row r="622" spans="1:20" ht="15.05" customHeight="1" x14ac:dyDescent="0.3">
      <c r="A622" s="4" t="s">
        <v>27</v>
      </c>
      <c r="B622" s="4" t="s">
        <v>28</v>
      </c>
      <c r="C622" s="4" t="s">
        <v>22</v>
      </c>
      <c r="D622" s="4" t="s">
        <v>23</v>
      </c>
      <c r="E622" s="4" t="s">
        <v>5</v>
      </c>
      <c r="G622" s="4" t="s">
        <v>24</v>
      </c>
      <c r="H622" s="4">
        <v>674454</v>
      </c>
      <c r="I622" s="4">
        <v>675359</v>
      </c>
      <c r="J622" s="4" t="s">
        <v>25</v>
      </c>
      <c r="K622" s="4" t="s">
        <v>2028</v>
      </c>
      <c r="N622" s="4" t="s">
        <v>365</v>
      </c>
      <c r="Q622" s="4" t="s">
        <v>2027</v>
      </c>
      <c r="R622" s="4">
        <v>906</v>
      </c>
      <c r="S622" s="4">
        <v>301</v>
      </c>
      <c r="T622" s="4" t="s">
        <v>2029</v>
      </c>
    </row>
    <row r="623" spans="1:20" ht="15.05" hidden="1" customHeight="1" x14ac:dyDescent="0.3">
      <c r="A623" s="4" t="s">
        <v>20</v>
      </c>
      <c r="B623" s="4" t="s">
        <v>21</v>
      </c>
      <c r="C623" s="4" t="s">
        <v>22</v>
      </c>
      <c r="D623" s="4" t="s">
        <v>23</v>
      </c>
      <c r="E623" s="4" t="s">
        <v>5</v>
      </c>
      <c r="G623" s="4" t="s">
        <v>24</v>
      </c>
      <c r="H623" s="4">
        <v>675796</v>
      </c>
      <c r="I623" s="4">
        <v>676383</v>
      </c>
      <c r="J623" s="4" t="s">
        <v>25</v>
      </c>
      <c r="Q623" s="4" t="s">
        <v>2033</v>
      </c>
      <c r="R623" s="4">
        <v>588</v>
      </c>
    </row>
    <row r="624" spans="1:20" ht="15.05" customHeight="1" x14ac:dyDescent="0.3">
      <c r="A624" s="4" t="s">
        <v>27</v>
      </c>
      <c r="B624" s="4" t="s">
        <v>28</v>
      </c>
      <c r="C624" s="4" t="s">
        <v>22</v>
      </c>
      <c r="D624" s="4" t="s">
        <v>23</v>
      </c>
      <c r="E624" s="4" t="s">
        <v>5</v>
      </c>
      <c r="G624" s="4" t="s">
        <v>24</v>
      </c>
      <c r="H624" s="4">
        <v>675796</v>
      </c>
      <c r="I624" s="4">
        <v>676383</v>
      </c>
      <c r="J624" s="4" t="s">
        <v>25</v>
      </c>
      <c r="K624" s="4" t="s">
        <v>2034</v>
      </c>
      <c r="N624" s="4" t="s">
        <v>2035</v>
      </c>
      <c r="Q624" s="4" t="s">
        <v>2033</v>
      </c>
      <c r="R624" s="4">
        <v>588</v>
      </c>
      <c r="S624" s="4">
        <v>195</v>
      </c>
      <c r="T624" s="4" t="s">
        <v>2036</v>
      </c>
    </row>
    <row r="625" spans="1:20" ht="15.05" hidden="1" customHeight="1" x14ac:dyDescent="0.3">
      <c r="A625" s="4" t="s">
        <v>20</v>
      </c>
      <c r="B625" s="4" t="s">
        <v>21</v>
      </c>
      <c r="C625" s="4" t="s">
        <v>22</v>
      </c>
      <c r="D625" s="4" t="s">
        <v>23</v>
      </c>
      <c r="E625" s="4" t="s">
        <v>5</v>
      </c>
      <c r="G625" s="4" t="s">
        <v>24</v>
      </c>
      <c r="H625" s="4">
        <v>676445</v>
      </c>
      <c r="I625" s="4">
        <v>677443</v>
      </c>
      <c r="J625" s="4" t="s">
        <v>25</v>
      </c>
      <c r="Q625" s="4" t="s">
        <v>2037</v>
      </c>
      <c r="R625" s="4">
        <v>999</v>
      </c>
    </row>
    <row r="626" spans="1:20" ht="15.05" customHeight="1" x14ac:dyDescent="0.3">
      <c r="A626" s="4" t="s">
        <v>27</v>
      </c>
      <c r="B626" s="4" t="s">
        <v>28</v>
      </c>
      <c r="C626" s="4" t="s">
        <v>22</v>
      </c>
      <c r="D626" s="4" t="s">
        <v>23</v>
      </c>
      <c r="E626" s="4" t="s">
        <v>5</v>
      </c>
      <c r="G626" s="4" t="s">
        <v>24</v>
      </c>
      <c r="H626" s="4">
        <v>676445</v>
      </c>
      <c r="I626" s="4">
        <v>677443</v>
      </c>
      <c r="J626" s="4" t="s">
        <v>25</v>
      </c>
      <c r="K626" s="4" t="s">
        <v>2038</v>
      </c>
      <c r="N626" s="4" t="s">
        <v>1788</v>
      </c>
      <c r="Q626" s="4" t="s">
        <v>2037</v>
      </c>
      <c r="R626" s="4">
        <v>999</v>
      </c>
      <c r="S626" s="4">
        <v>332</v>
      </c>
      <c r="T626" s="4" t="s">
        <v>2039</v>
      </c>
    </row>
    <row r="627" spans="1:20" ht="15.05" hidden="1" customHeight="1" x14ac:dyDescent="0.3">
      <c r="A627" s="4" t="s">
        <v>20</v>
      </c>
      <c r="B627" s="4" t="s">
        <v>21</v>
      </c>
      <c r="C627" s="4" t="s">
        <v>22</v>
      </c>
      <c r="D627" s="4" t="s">
        <v>23</v>
      </c>
      <c r="E627" s="4" t="s">
        <v>5</v>
      </c>
      <c r="G627" s="4" t="s">
        <v>24</v>
      </c>
      <c r="H627" s="4">
        <v>677449</v>
      </c>
      <c r="I627" s="4">
        <v>680052</v>
      </c>
      <c r="J627" s="4" t="s">
        <v>25</v>
      </c>
      <c r="Q627" s="4" t="s">
        <v>2040</v>
      </c>
      <c r="R627" s="4">
        <v>2604</v>
      </c>
    </row>
    <row r="628" spans="1:20" ht="15.05" customHeight="1" x14ac:dyDescent="0.3">
      <c r="A628" s="4" t="s">
        <v>27</v>
      </c>
      <c r="B628" s="4" t="s">
        <v>28</v>
      </c>
      <c r="C628" s="4" t="s">
        <v>22</v>
      </c>
      <c r="D628" s="4" t="s">
        <v>23</v>
      </c>
      <c r="E628" s="4" t="s">
        <v>5</v>
      </c>
      <c r="G628" s="4" t="s">
        <v>24</v>
      </c>
      <c r="H628" s="4">
        <v>677449</v>
      </c>
      <c r="I628" s="4">
        <v>680052</v>
      </c>
      <c r="J628" s="4" t="s">
        <v>25</v>
      </c>
      <c r="K628" s="4" t="s">
        <v>2041</v>
      </c>
      <c r="N628" s="4" t="s">
        <v>53</v>
      </c>
      <c r="Q628" s="4" t="s">
        <v>2040</v>
      </c>
      <c r="R628" s="4">
        <v>2604</v>
      </c>
      <c r="S628" s="4">
        <v>867</v>
      </c>
      <c r="T628" s="4" t="s">
        <v>2042</v>
      </c>
    </row>
    <row r="629" spans="1:20" ht="15.05" hidden="1" customHeight="1" x14ac:dyDescent="0.3">
      <c r="A629" s="4" t="s">
        <v>20</v>
      </c>
      <c r="B629" s="4" t="s">
        <v>21</v>
      </c>
      <c r="C629" s="4" t="s">
        <v>22</v>
      </c>
      <c r="D629" s="4" t="s">
        <v>23</v>
      </c>
      <c r="E629" s="4" t="s">
        <v>5</v>
      </c>
      <c r="G629" s="4" t="s">
        <v>24</v>
      </c>
      <c r="H629" s="4">
        <v>680148</v>
      </c>
      <c r="I629" s="4">
        <v>683429</v>
      </c>
      <c r="J629" s="4" t="s">
        <v>25</v>
      </c>
      <c r="Q629" s="4" t="s">
        <v>2043</v>
      </c>
      <c r="R629" s="4">
        <v>3282</v>
      </c>
    </row>
    <row r="630" spans="1:20" ht="15.05" customHeight="1" x14ac:dyDescent="0.3">
      <c r="A630" s="4" t="s">
        <v>27</v>
      </c>
      <c r="B630" s="4" t="s">
        <v>28</v>
      </c>
      <c r="C630" s="4" t="s">
        <v>22</v>
      </c>
      <c r="D630" s="4" t="s">
        <v>23</v>
      </c>
      <c r="E630" s="4" t="s">
        <v>5</v>
      </c>
      <c r="G630" s="4" t="s">
        <v>24</v>
      </c>
      <c r="H630" s="4">
        <v>680148</v>
      </c>
      <c r="I630" s="4">
        <v>683429</v>
      </c>
      <c r="J630" s="4" t="s">
        <v>25</v>
      </c>
      <c r="K630" s="4" t="s">
        <v>2044</v>
      </c>
      <c r="N630" s="4" t="s">
        <v>2045</v>
      </c>
      <c r="Q630" s="4" t="s">
        <v>2043</v>
      </c>
      <c r="R630" s="4">
        <v>3282</v>
      </c>
      <c r="S630" s="4">
        <v>1093</v>
      </c>
      <c r="T630" s="4" t="s">
        <v>2046</v>
      </c>
    </row>
    <row r="631" spans="1:20" ht="15.05" hidden="1" customHeight="1" x14ac:dyDescent="0.3">
      <c r="A631" s="4" t="s">
        <v>20</v>
      </c>
      <c r="B631" s="4" t="s">
        <v>21</v>
      </c>
      <c r="C631" s="4" t="s">
        <v>22</v>
      </c>
      <c r="D631" s="4" t="s">
        <v>23</v>
      </c>
      <c r="E631" s="4" t="s">
        <v>5</v>
      </c>
      <c r="G631" s="4" t="s">
        <v>24</v>
      </c>
      <c r="H631" s="4">
        <v>683442</v>
      </c>
      <c r="I631" s="4">
        <v>685010</v>
      </c>
      <c r="J631" s="4" t="s">
        <v>25</v>
      </c>
      <c r="Q631" s="4" t="s">
        <v>2047</v>
      </c>
      <c r="R631" s="4">
        <v>1569</v>
      </c>
    </row>
    <row r="632" spans="1:20" ht="15.05" customHeight="1" x14ac:dyDescent="0.3">
      <c r="A632" s="4" t="s">
        <v>27</v>
      </c>
      <c r="B632" s="4" t="s">
        <v>28</v>
      </c>
      <c r="C632" s="4" t="s">
        <v>22</v>
      </c>
      <c r="D632" s="4" t="s">
        <v>23</v>
      </c>
      <c r="E632" s="4" t="s">
        <v>5</v>
      </c>
      <c r="G632" s="4" t="s">
        <v>24</v>
      </c>
      <c r="H632" s="4">
        <v>683442</v>
      </c>
      <c r="I632" s="4">
        <v>685010</v>
      </c>
      <c r="J632" s="4" t="s">
        <v>25</v>
      </c>
      <c r="K632" s="4" t="s">
        <v>2048</v>
      </c>
      <c r="N632" s="4" t="s">
        <v>34</v>
      </c>
      <c r="Q632" s="4" t="s">
        <v>2047</v>
      </c>
      <c r="R632" s="4">
        <v>1569</v>
      </c>
      <c r="S632" s="4">
        <v>522</v>
      </c>
      <c r="T632" s="4" t="s">
        <v>2049</v>
      </c>
    </row>
    <row r="633" spans="1:20" ht="15.05" hidden="1" customHeight="1" x14ac:dyDescent="0.3">
      <c r="A633" s="4" t="s">
        <v>20</v>
      </c>
      <c r="B633" s="4" t="s">
        <v>21</v>
      </c>
      <c r="C633" s="4" t="s">
        <v>22</v>
      </c>
      <c r="D633" s="4" t="s">
        <v>23</v>
      </c>
      <c r="E633" s="4" t="s">
        <v>5</v>
      </c>
      <c r="G633" s="4" t="s">
        <v>24</v>
      </c>
      <c r="H633" s="4">
        <v>685029</v>
      </c>
      <c r="I633" s="4">
        <v>687956</v>
      </c>
      <c r="J633" s="4" t="s">
        <v>25</v>
      </c>
      <c r="Q633" s="4" t="s">
        <v>2050</v>
      </c>
      <c r="R633" s="4">
        <v>2928</v>
      </c>
    </row>
    <row r="634" spans="1:20" ht="15.05" customHeight="1" x14ac:dyDescent="0.3">
      <c r="A634" s="4" t="s">
        <v>27</v>
      </c>
      <c r="B634" s="4" t="s">
        <v>28</v>
      </c>
      <c r="C634" s="4" t="s">
        <v>22</v>
      </c>
      <c r="D634" s="4" t="s">
        <v>23</v>
      </c>
      <c r="E634" s="4" t="s">
        <v>5</v>
      </c>
      <c r="G634" s="4" t="s">
        <v>24</v>
      </c>
      <c r="H634" s="4">
        <v>685029</v>
      </c>
      <c r="I634" s="4">
        <v>687956</v>
      </c>
      <c r="J634" s="4" t="s">
        <v>25</v>
      </c>
      <c r="K634" s="4" t="s">
        <v>2051</v>
      </c>
      <c r="N634" s="4" t="s">
        <v>141</v>
      </c>
      <c r="Q634" s="4" t="s">
        <v>2050</v>
      </c>
      <c r="R634" s="4">
        <v>2928</v>
      </c>
      <c r="S634" s="4">
        <v>975</v>
      </c>
      <c r="T634" s="4" t="s">
        <v>2052</v>
      </c>
    </row>
    <row r="635" spans="1:20" ht="15.05" hidden="1" customHeight="1" x14ac:dyDescent="0.3">
      <c r="A635" s="4" t="s">
        <v>20</v>
      </c>
      <c r="B635" s="4" t="s">
        <v>21</v>
      </c>
      <c r="C635" s="4" t="s">
        <v>22</v>
      </c>
      <c r="D635" s="4" t="s">
        <v>23</v>
      </c>
      <c r="E635" s="4" t="s">
        <v>5</v>
      </c>
      <c r="G635" s="4" t="s">
        <v>24</v>
      </c>
      <c r="H635" s="4">
        <v>687957</v>
      </c>
      <c r="I635" s="4">
        <v>690752</v>
      </c>
      <c r="J635" s="4" t="s">
        <v>25</v>
      </c>
      <c r="Q635" s="4" t="s">
        <v>2053</v>
      </c>
      <c r="R635" s="4">
        <v>2796</v>
      </c>
    </row>
    <row r="636" spans="1:20" ht="15.05" customHeight="1" x14ac:dyDescent="0.3">
      <c r="A636" s="4" t="s">
        <v>27</v>
      </c>
      <c r="B636" s="4" t="s">
        <v>28</v>
      </c>
      <c r="C636" s="4" t="s">
        <v>22</v>
      </c>
      <c r="D636" s="4" t="s">
        <v>23</v>
      </c>
      <c r="E636" s="4" t="s">
        <v>5</v>
      </c>
      <c r="G636" s="4" t="s">
        <v>24</v>
      </c>
      <c r="H636" s="4">
        <v>687957</v>
      </c>
      <c r="I636" s="4">
        <v>690752</v>
      </c>
      <c r="J636" s="4" t="s">
        <v>25</v>
      </c>
      <c r="K636" s="4" t="s">
        <v>2054</v>
      </c>
      <c r="N636" s="4" t="s">
        <v>2055</v>
      </c>
      <c r="Q636" s="4" t="s">
        <v>2053</v>
      </c>
      <c r="R636" s="4">
        <v>2796</v>
      </c>
      <c r="S636" s="4">
        <v>931</v>
      </c>
      <c r="T636" s="4" t="s">
        <v>2056</v>
      </c>
    </row>
    <row r="637" spans="1:20" ht="15.05" hidden="1" customHeight="1" x14ac:dyDescent="0.3">
      <c r="A637" s="4" t="s">
        <v>20</v>
      </c>
      <c r="B637" s="4" t="s">
        <v>21</v>
      </c>
      <c r="C637" s="4" t="s">
        <v>22</v>
      </c>
      <c r="D637" s="4" t="s">
        <v>23</v>
      </c>
      <c r="E637" s="4" t="s">
        <v>5</v>
      </c>
      <c r="G637" s="4" t="s">
        <v>24</v>
      </c>
      <c r="H637" s="4">
        <v>690764</v>
      </c>
      <c r="I637" s="4">
        <v>692344</v>
      </c>
      <c r="J637" s="4" t="s">
        <v>25</v>
      </c>
      <c r="Q637" s="4" t="s">
        <v>2057</v>
      </c>
      <c r="R637" s="4">
        <v>1581</v>
      </c>
    </row>
    <row r="638" spans="1:20" ht="15.05" customHeight="1" x14ac:dyDescent="0.3">
      <c r="A638" s="4" t="s">
        <v>27</v>
      </c>
      <c r="B638" s="4" t="s">
        <v>28</v>
      </c>
      <c r="C638" s="4" t="s">
        <v>22</v>
      </c>
      <c r="D638" s="4" t="s">
        <v>23</v>
      </c>
      <c r="E638" s="4" t="s">
        <v>5</v>
      </c>
      <c r="G638" s="4" t="s">
        <v>24</v>
      </c>
      <c r="H638" s="4">
        <v>690764</v>
      </c>
      <c r="I638" s="4">
        <v>692344</v>
      </c>
      <c r="J638" s="4" t="s">
        <v>25</v>
      </c>
      <c r="K638" s="4" t="s">
        <v>2058</v>
      </c>
      <c r="N638" s="4" t="s">
        <v>2059</v>
      </c>
      <c r="Q638" s="4" t="s">
        <v>2057</v>
      </c>
      <c r="R638" s="4">
        <v>1581</v>
      </c>
      <c r="S638" s="4">
        <v>526</v>
      </c>
      <c r="T638" s="4" t="s">
        <v>2060</v>
      </c>
    </row>
    <row r="639" spans="1:20" ht="15.05" hidden="1" customHeight="1" x14ac:dyDescent="0.3">
      <c r="A639" s="4" t="s">
        <v>20</v>
      </c>
      <c r="B639" s="4" t="s">
        <v>21</v>
      </c>
      <c r="C639" s="4" t="s">
        <v>22</v>
      </c>
      <c r="D639" s="4" t="s">
        <v>23</v>
      </c>
      <c r="E639" s="4" t="s">
        <v>5</v>
      </c>
      <c r="G639" s="4" t="s">
        <v>24</v>
      </c>
      <c r="H639" s="4">
        <v>696742</v>
      </c>
      <c r="I639" s="4">
        <v>697746</v>
      </c>
      <c r="J639" s="4" t="s">
        <v>25</v>
      </c>
      <c r="Q639" s="4" t="s">
        <v>2071</v>
      </c>
      <c r="R639" s="4">
        <v>1005</v>
      </c>
    </row>
    <row r="640" spans="1:20" ht="15.05" customHeight="1" x14ac:dyDescent="0.3">
      <c r="A640" s="4" t="s">
        <v>27</v>
      </c>
      <c r="B640" s="4" t="s">
        <v>28</v>
      </c>
      <c r="C640" s="4" t="s">
        <v>22</v>
      </c>
      <c r="D640" s="4" t="s">
        <v>23</v>
      </c>
      <c r="E640" s="4" t="s">
        <v>5</v>
      </c>
      <c r="G640" s="4" t="s">
        <v>24</v>
      </c>
      <c r="H640" s="4">
        <v>696742</v>
      </c>
      <c r="I640" s="4">
        <v>697746</v>
      </c>
      <c r="J640" s="4" t="s">
        <v>25</v>
      </c>
      <c r="K640" s="4" t="s">
        <v>2072</v>
      </c>
      <c r="N640" s="4" t="s">
        <v>2073</v>
      </c>
      <c r="Q640" s="4" t="s">
        <v>2071</v>
      </c>
      <c r="R640" s="4">
        <v>1005</v>
      </c>
      <c r="S640" s="4">
        <v>334</v>
      </c>
      <c r="T640" s="4" t="s">
        <v>2074</v>
      </c>
    </row>
    <row r="641" spans="1:20" ht="15.05" hidden="1" customHeight="1" x14ac:dyDescent="0.3">
      <c r="A641" s="4" t="s">
        <v>20</v>
      </c>
      <c r="B641" s="4" t="s">
        <v>21</v>
      </c>
      <c r="C641" s="4" t="s">
        <v>22</v>
      </c>
      <c r="D641" s="4" t="s">
        <v>23</v>
      </c>
      <c r="E641" s="4" t="s">
        <v>5</v>
      </c>
      <c r="G641" s="4" t="s">
        <v>24</v>
      </c>
      <c r="H641" s="4">
        <v>700225</v>
      </c>
      <c r="I641" s="4">
        <v>700989</v>
      </c>
      <c r="J641" s="4" t="s">
        <v>25</v>
      </c>
      <c r="Q641" s="4" t="s">
        <v>2084</v>
      </c>
      <c r="R641" s="4">
        <v>765</v>
      </c>
    </row>
    <row r="642" spans="1:20" ht="15.05" customHeight="1" x14ac:dyDescent="0.3">
      <c r="A642" s="4" t="s">
        <v>27</v>
      </c>
      <c r="B642" s="4" t="s">
        <v>28</v>
      </c>
      <c r="C642" s="4" t="s">
        <v>22</v>
      </c>
      <c r="D642" s="4" t="s">
        <v>23</v>
      </c>
      <c r="E642" s="4" t="s">
        <v>5</v>
      </c>
      <c r="G642" s="4" t="s">
        <v>24</v>
      </c>
      <c r="H642" s="4">
        <v>700225</v>
      </c>
      <c r="I642" s="4">
        <v>700989</v>
      </c>
      <c r="J642" s="4" t="s">
        <v>25</v>
      </c>
      <c r="K642" s="4" t="s">
        <v>2085</v>
      </c>
      <c r="N642" s="4" t="s">
        <v>53</v>
      </c>
      <c r="Q642" s="4" t="s">
        <v>2084</v>
      </c>
      <c r="R642" s="4">
        <v>765</v>
      </c>
      <c r="S642" s="4">
        <v>254</v>
      </c>
      <c r="T642" s="4" t="s">
        <v>2086</v>
      </c>
    </row>
    <row r="643" spans="1:20" ht="15.05" hidden="1" customHeight="1" x14ac:dyDescent="0.3">
      <c r="A643" s="4" t="s">
        <v>20</v>
      </c>
      <c r="B643" s="4" t="s">
        <v>21</v>
      </c>
      <c r="C643" s="4" t="s">
        <v>22</v>
      </c>
      <c r="D643" s="4" t="s">
        <v>23</v>
      </c>
      <c r="E643" s="4" t="s">
        <v>5</v>
      </c>
      <c r="G643" s="4" t="s">
        <v>24</v>
      </c>
      <c r="H643" s="4">
        <v>701009</v>
      </c>
      <c r="I643" s="4">
        <v>701683</v>
      </c>
      <c r="J643" s="4" t="s">
        <v>25</v>
      </c>
      <c r="Q643" s="4" t="s">
        <v>2087</v>
      </c>
      <c r="R643" s="4">
        <v>675</v>
      </c>
    </row>
    <row r="644" spans="1:20" ht="15.05" customHeight="1" x14ac:dyDescent="0.3">
      <c r="A644" s="4" t="s">
        <v>27</v>
      </c>
      <c r="B644" s="4" t="s">
        <v>28</v>
      </c>
      <c r="C644" s="4" t="s">
        <v>22</v>
      </c>
      <c r="D644" s="4" t="s">
        <v>23</v>
      </c>
      <c r="E644" s="4" t="s">
        <v>5</v>
      </c>
      <c r="G644" s="4" t="s">
        <v>24</v>
      </c>
      <c r="H644" s="4">
        <v>701009</v>
      </c>
      <c r="I644" s="4">
        <v>701683</v>
      </c>
      <c r="J644" s="4" t="s">
        <v>25</v>
      </c>
      <c r="K644" s="4" t="s">
        <v>2088</v>
      </c>
      <c r="N644" s="4" t="s">
        <v>2089</v>
      </c>
      <c r="Q644" s="4" t="s">
        <v>2087</v>
      </c>
      <c r="R644" s="4">
        <v>675</v>
      </c>
      <c r="S644" s="4">
        <v>224</v>
      </c>
      <c r="T644" s="4" t="s">
        <v>2090</v>
      </c>
    </row>
    <row r="645" spans="1:20" ht="15.05" hidden="1" customHeight="1" x14ac:dyDescent="0.3">
      <c r="A645" s="4" t="s">
        <v>20</v>
      </c>
      <c r="B645" s="4" t="s">
        <v>21</v>
      </c>
      <c r="C645" s="4" t="s">
        <v>22</v>
      </c>
      <c r="D645" s="4" t="s">
        <v>23</v>
      </c>
      <c r="E645" s="4" t="s">
        <v>5</v>
      </c>
      <c r="G645" s="4" t="s">
        <v>24</v>
      </c>
      <c r="H645" s="4">
        <v>701719</v>
      </c>
      <c r="I645" s="4">
        <v>702576</v>
      </c>
      <c r="J645" s="4" t="s">
        <v>25</v>
      </c>
      <c r="Q645" s="4" t="s">
        <v>2091</v>
      </c>
      <c r="R645" s="4">
        <v>858</v>
      </c>
    </row>
    <row r="646" spans="1:20" ht="15.05" customHeight="1" x14ac:dyDescent="0.3">
      <c r="A646" s="4" t="s">
        <v>27</v>
      </c>
      <c r="B646" s="4" t="s">
        <v>28</v>
      </c>
      <c r="C646" s="4" t="s">
        <v>22</v>
      </c>
      <c r="D646" s="4" t="s">
        <v>23</v>
      </c>
      <c r="E646" s="4" t="s">
        <v>5</v>
      </c>
      <c r="G646" s="4" t="s">
        <v>24</v>
      </c>
      <c r="H646" s="4">
        <v>701719</v>
      </c>
      <c r="I646" s="4">
        <v>702576</v>
      </c>
      <c r="J646" s="4" t="s">
        <v>25</v>
      </c>
      <c r="K646" s="4" t="s">
        <v>2092</v>
      </c>
      <c r="N646" s="4" t="s">
        <v>53</v>
      </c>
      <c r="Q646" s="4" t="s">
        <v>2091</v>
      </c>
      <c r="R646" s="4">
        <v>858</v>
      </c>
      <c r="S646" s="4">
        <v>285</v>
      </c>
      <c r="T646" s="4" t="s">
        <v>2093</v>
      </c>
    </row>
    <row r="647" spans="1:20" ht="15.05" hidden="1" customHeight="1" x14ac:dyDescent="0.3">
      <c r="A647" s="4" t="s">
        <v>20</v>
      </c>
      <c r="B647" s="4" t="s">
        <v>21</v>
      </c>
      <c r="C647" s="4" t="s">
        <v>22</v>
      </c>
      <c r="D647" s="4" t="s">
        <v>23</v>
      </c>
      <c r="E647" s="4" t="s">
        <v>5</v>
      </c>
      <c r="G647" s="4" t="s">
        <v>24</v>
      </c>
      <c r="H647" s="4">
        <v>702666</v>
      </c>
      <c r="I647" s="4">
        <v>703358</v>
      </c>
      <c r="J647" s="4" t="s">
        <v>25</v>
      </c>
      <c r="Q647" s="4" t="s">
        <v>2094</v>
      </c>
      <c r="R647" s="4">
        <v>693</v>
      </c>
    </row>
    <row r="648" spans="1:20" ht="15.05" customHeight="1" x14ac:dyDescent="0.3">
      <c r="A648" s="4" t="s">
        <v>27</v>
      </c>
      <c r="B648" s="4" t="s">
        <v>28</v>
      </c>
      <c r="C648" s="4" t="s">
        <v>22</v>
      </c>
      <c r="D648" s="4" t="s">
        <v>23</v>
      </c>
      <c r="E648" s="4" t="s">
        <v>5</v>
      </c>
      <c r="G648" s="4" t="s">
        <v>24</v>
      </c>
      <c r="H648" s="4">
        <v>702666</v>
      </c>
      <c r="I648" s="4">
        <v>703358</v>
      </c>
      <c r="J648" s="4" t="s">
        <v>25</v>
      </c>
      <c r="K648" s="4" t="s">
        <v>2095</v>
      </c>
      <c r="N648" s="4" t="s">
        <v>2096</v>
      </c>
      <c r="Q648" s="4" t="s">
        <v>2094</v>
      </c>
      <c r="R648" s="4">
        <v>693</v>
      </c>
      <c r="S648" s="4">
        <v>230</v>
      </c>
      <c r="T648" s="4" t="s">
        <v>2097</v>
      </c>
    </row>
    <row r="649" spans="1:20" ht="15.05" hidden="1" customHeight="1" x14ac:dyDescent="0.3">
      <c r="A649" s="4" t="s">
        <v>20</v>
      </c>
      <c r="B649" s="4" t="s">
        <v>21</v>
      </c>
      <c r="C649" s="4" t="s">
        <v>22</v>
      </c>
      <c r="D649" s="4" t="s">
        <v>23</v>
      </c>
      <c r="E649" s="4" t="s">
        <v>5</v>
      </c>
      <c r="G649" s="4" t="s">
        <v>24</v>
      </c>
      <c r="H649" s="4">
        <v>703415</v>
      </c>
      <c r="I649" s="4">
        <v>704059</v>
      </c>
      <c r="J649" s="4" t="s">
        <v>25</v>
      </c>
      <c r="Q649" s="4" t="s">
        <v>2098</v>
      </c>
      <c r="R649" s="4">
        <v>645</v>
      </c>
    </row>
    <row r="650" spans="1:20" ht="15.05" customHeight="1" x14ac:dyDescent="0.3">
      <c r="A650" s="4" t="s">
        <v>27</v>
      </c>
      <c r="B650" s="4" t="s">
        <v>28</v>
      </c>
      <c r="C650" s="4" t="s">
        <v>22</v>
      </c>
      <c r="D650" s="4" t="s">
        <v>23</v>
      </c>
      <c r="E650" s="4" t="s">
        <v>5</v>
      </c>
      <c r="G650" s="4" t="s">
        <v>24</v>
      </c>
      <c r="H650" s="4">
        <v>703415</v>
      </c>
      <c r="I650" s="4">
        <v>704059</v>
      </c>
      <c r="J650" s="4" t="s">
        <v>25</v>
      </c>
      <c r="K650" s="4" t="s">
        <v>2099</v>
      </c>
      <c r="N650" s="4" t="s">
        <v>2100</v>
      </c>
      <c r="Q650" s="4" t="s">
        <v>2098</v>
      </c>
      <c r="R650" s="4">
        <v>645</v>
      </c>
      <c r="S650" s="4">
        <v>214</v>
      </c>
      <c r="T650" s="4" t="s">
        <v>2101</v>
      </c>
    </row>
    <row r="651" spans="1:20" ht="15.05" hidden="1" customHeight="1" x14ac:dyDescent="0.3">
      <c r="A651" s="4" t="s">
        <v>20</v>
      </c>
      <c r="B651" s="4" t="s">
        <v>21</v>
      </c>
      <c r="C651" s="4" t="s">
        <v>22</v>
      </c>
      <c r="D651" s="4" t="s">
        <v>23</v>
      </c>
      <c r="E651" s="4" t="s">
        <v>5</v>
      </c>
      <c r="G651" s="4" t="s">
        <v>24</v>
      </c>
      <c r="H651" s="4">
        <v>715846</v>
      </c>
      <c r="I651" s="4">
        <v>718881</v>
      </c>
      <c r="J651" s="4" t="s">
        <v>25</v>
      </c>
      <c r="Q651" s="4" t="s">
        <v>2121</v>
      </c>
      <c r="R651" s="4">
        <v>3036</v>
      </c>
    </row>
    <row r="652" spans="1:20" ht="15.05" customHeight="1" x14ac:dyDescent="0.3">
      <c r="A652" s="4" t="s">
        <v>27</v>
      </c>
      <c r="B652" s="4" t="s">
        <v>28</v>
      </c>
      <c r="C652" s="4" t="s">
        <v>22</v>
      </c>
      <c r="D652" s="4" t="s">
        <v>23</v>
      </c>
      <c r="E652" s="4" t="s">
        <v>5</v>
      </c>
      <c r="G652" s="4" t="s">
        <v>24</v>
      </c>
      <c r="H652" s="4">
        <v>715846</v>
      </c>
      <c r="I652" s="4">
        <v>718881</v>
      </c>
      <c r="J652" s="4" t="s">
        <v>25</v>
      </c>
      <c r="K652" s="4" t="s">
        <v>2122</v>
      </c>
      <c r="N652" s="4" t="s">
        <v>260</v>
      </c>
      <c r="Q652" s="4" t="s">
        <v>2121</v>
      </c>
      <c r="R652" s="4">
        <v>3036</v>
      </c>
      <c r="S652" s="4">
        <v>1011</v>
      </c>
      <c r="T652" s="4" t="s">
        <v>2123</v>
      </c>
    </row>
    <row r="653" spans="1:20" ht="15.05" hidden="1" customHeight="1" x14ac:dyDescent="0.3">
      <c r="A653" s="4" t="s">
        <v>20</v>
      </c>
      <c r="B653" s="4" t="s">
        <v>21</v>
      </c>
      <c r="C653" s="4" t="s">
        <v>22</v>
      </c>
      <c r="D653" s="4" t="s">
        <v>23</v>
      </c>
      <c r="E653" s="4" t="s">
        <v>5</v>
      </c>
      <c r="G653" s="4" t="s">
        <v>24</v>
      </c>
      <c r="H653" s="4">
        <v>718899</v>
      </c>
      <c r="I653" s="4">
        <v>720413</v>
      </c>
      <c r="J653" s="4" t="s">
        <v>25</v>
      </c>
      <c r="Q653" s="4" t="s">
        <v>2124</v>
      </c>
      <c r="R653" s="4">
        <v>1515</v>
      </c>
    </row>
    <row r="654" spans="1:20" ht="15.05" customHeight="1" x14ac:dyDescent="0.3">
      <c r="A654" s="4" t="s">
        <v>27</v>
      </c>
      <c r="B654" s="4" t="s">
        <v>28</v>
      </c>
      <c r="C654" s="4" t="s">
        <v>22</v>
      </c>
      <c r="D654" s="4" t="s">
        <v>23</v>
      </c>
      <c r="E654" s="4" t="s">
        <v>5</v>
      </c>
      <c r="G654" s="4" t="s">
        <v>24</v>
      </c>
      <c r="H654" s="4">
        <v>718899</v>
      </c>
      <c r="I654" s="4">
        <v>720413</v>
      </c>
      <c r="J654" s="4" t="s">
        <v>25</v>
      </c>
      <c r="K654" s="4" t="s">
        <v>2125</v>
      </c>
      <c r="N654" s="4" t="s">
        <v>260</v>
      </c>
      <c r="Q654" s="4" t="s">
        <v>2124</v>
      </c>
      <c r="R654" s="4">
        <v>1515</v>
      </c>
      <c r="S654" s="4">
        <v>504</v>
      </c>
      <c r="T654" s="4" t="s">
        <v>2126</v>
      </c>
    </row>
    <row r="655" spans="1:20" ht="15.05" hidden="1" customHeight="1" x14ac:dyDescent="0.3">
      <c r="A655" s="4" t="s">
        <v>20</v>
      </c>
      <c r="B655" s="4" t="s">
        <v>21</v>
      </c>
      <c r="C655" s="4" t="s">
        <v>22</v>
      </c>
      <c r="D655" s="4" t="s">
        <v>23</v>
      </c>
      <c r="E655" s="4" t="s">
        <v>5</v>
      </c>
      <c r="G655" s="4" t="s">
        <v>24</v>
      </c>
      <c r="H655" s="4">
        <v>720940</v>
      </c>
      <c r="I655" s="4">
        <v>723879</v>
      </c>
      <c r="J655" s="4" t="s">
        <v>25</v>
      </c>
      <c r="Q655" s="4" t="s">
        <v>2127</v>
      </c>
      <c r="R655" s="4">
        <v>2940</v>
      </c>
      <c r="T655" s="4" t="s">
        <v>2106</v>
      </c>
    </row>
    <row r="656" spans="1:20" ht="15.05" customHeight="1" x14ac:dyDescent="0.3">
      <c r="A656" s="4" t="s">
        <v>27</v>
      </c>
      <c r="B656" s="4" t="s">
        <v>28</v>
      </c>
      <c r="C656" s="4" t="s">
        <v>22</v>
      </c>
      <c r="D656" s="4" t="s">
        <v>23</v>
      </c>
      <c r="E656" s="4" t="s">
        <v>5</v>
      </c>
      <c r="G656" s="4" t="s">
        <v>24</v>
      </c>
      <c r="H656" s="4">
        <v>720940</v>
      </c>
      <c r="I656" s="4">
        <v>723879</v>
      </c>
      <c r="J656" s="4" t="s">
        <v>25</v>
      </c>
      <c r="K656" s="4" t="s">
        <v>2128</v>
      </c>
      <c r="N656" s="4" t="s">
        <v>2108</v>
      </c>
      <c r="Q656" s="4" t="s">
        <v>2127</v>
      </c>
      <c r="R656" s="4">
        <v>2940</v>
      </c>
      <c r="S656" s="4">
        <v>979</v>
      </c>
      <c r="T656" s="4" t="s">
        <v>2129</v>
      </c>
    </row>
    <row r="657" spans="1:20" ht="15.05" hidden="1" customHeight="1" x14ac:dyDescent="0.3">
      <c r="A657" s="4" t="s">
        <v>20</v>
      </c>
      <c r="B657" s="4" t="s">
        <v>21</v>
      </c>
      <c r="C657" s="4" t="s">
        <v>22</v>
      </c>
      <c r="D657" s="4" t="s">
        <v>23</v>
      </c>
      <c r="E657" s="4" t="s">
        <v>5</v>
      </c>
      <c r="G657" s="4" t="s">
        <v>24</v>
      </c>
      <c r="H657" s="4">
        <v>723914</v>
      </c>
      <c r="I657" s="4">
        <v>725308</v>
      </c>
      <c r="J657" s="4" t="s">
        <v>25</v>
      </c>
      <c r="Q657" s="4" t="s">
        <v>2130</v>
      </c>
      <c r="R657" s="4">
        <v>1395</v>
      </c>
    </row>
    <row r="658" spans="1:20" ht="15.05" customHeight="1" x14ac:dyDescent="0.3">
      <c r="A658" s="4" t="s">
        <v>27</v>
      </c>
      <c r="B658" s="4" t="s">
        <v>28</v>
      </c>
      <c r="C658" s="4" t="s">
        <v>22</v>
      </c>
      <c r="D658" s="4" t="s">
        <v>23</v>
      </c>
      <c r="E658" s="4" t="s">
        <v>5</v>
      </c>
      <c r="G658" s="4" t="s">
        <v>24</v>
      </c>
      <c r="H658" s="4">
        <v>723914</v>
      </c>
      <c r="I658" s="4">
        <v>725308</v>
      </c>
      <c r="J658" s="4" t="s">
        <v>25</v>
      </c>
      <c r="K658" s="4" t="s">
        <v>2131</v>
      </c>
      <c r="N658" s="4" t="s">
        <v>260</v>
      </c>
      <c r="Q658" s="4" t="s">
        <v>2130</v>
      </c>
      <c r="R658" s="4">
        <v>1395</v>
      </c>
      <c r="S658" s="4">
        <v>464</v>
      </c>
      <c r="T658" s="4" t="s">
        <v>2132</v>
      </c>
    </row>
    <row r="659" spans="1:20" ht="15.05" hidden="1" customHeight="1" x14ac:dyDescent="0.3">
      <c r="A659" s="4" t="s">
        <v>20</v>
      </c>
      <c r="B659" s="4" t="s">
        <v>21</v>
      </c>
      <c r="C659" s="4" t="s">
        <v>22</v>
      </c>
      <c r="D659" s="4" t="s">
        <v>23</v>
      </c>
      <c r="E659" s="4" t="s">
        <v>5</v>
      </c>
      <c r="G659" s="4" t="s">
        <v>24</v>
      </c>
      <c r="H659" s="4">
        <v>725425</v>
      </c>
      <c r="I659" s="4">
        <v>726678</v>
      </c>
      <c r="J659" s="4" t="s">
        <v>25</v>
      </c>
      <c r="Q659" s="4" t="s">
        <v>2133</v>
      </c>
      <c r="R659" s="4">
        <v>1254</v>
      </c>
    </row>
    <row r="660" spans="1:20" ht="15.05" customHeight="1" x14ac:dyDescent="0.3">
      <c r="A660" s="4" t="s">
        <v>27</v>
      </c>
      <c r="B660" s="4" t="s">
        <v>28</v>
      </c>
      <c r="C660" s="4" t="s">
        <v>22</v>
      </c>
      <c r="D660" s="4" t="s">
        <v>23</v>
      </c>
      <c r="E660" s="4" t="s">
        <v>5</v>
      </c>
      <c r="G660" s="4" t="s">
        <v>24</v>
      </c>
      <c r="H660" s="4">
        <v>725425</v>
      </c>
      <c r="I660" s="4">
        <v>726678</v>
      </c>
      <c r="J660" s="4" t="s">
        <v>25</v>
      </c>
      <c r="K660" s="4" t="s">
        <v>2134</v>
      </c>
      <c r="N660" s="4" t="s">
        <v>2135</v>
      </c>
      <c r="Q660" s="4" t="s">
        <v>2133</v>
      </c>
      <c r="R660" s="4">
        <v>1254</v>
      </c>
      <c r="S660" s="4">
        <v>417</v>
      </c>
      <c r="T660" s="4" t="s">
        <v>2136</v>
      </c>
    </row>
    <row r="661" spans="1:20" ht="15.05" hidden="1" customHeight="1" x14ac:dyDescent="0.3">
      <c r="A661" s="4" t="s">
        <v>20</v>
      </c>
      <c r="B661" s="4" t="s">
        <v>21</v>
      </c>
      <c r="C661" s="4" t="s">
        <v>22</v>
      </c>
      <c r="D661" s="4" t="s">
        <v>23</v>
      </c>
      <c r="E661" s="4" t="s">
        <v>5</v>
      </c>
      <c r="G661" s="4" t="s">
        <v>24</v>
      </c>
      <c r="H661" s="4">
        <v>726703</v>
      </c>
      <c r="I661" s="4">
        <v>728694</v>
      </c>
      <c r="J661" s="4" t="s">
        <v>25</v>
      </c>
      <c r="Q661" s="4" t="s">
        <v>2137</v>
      </c>
      <c r="R661" s="4">
        <v>1992</v>
      </c>
    </row>
    <row r="662" spans="1:20" ht="15.05" customHeight="1" x14ac:dyDescent="0.3">
      <c r="A662" s="4" t="s">
        <v>27</v>
      </c>
      <c r="B662" s="4" t="s">
        <v>28</v>
      </c>
      <c r="C662" s="4" t="s">
        <v>22</v>
      </c>
      <c r="D662" s="4" t="s">
        <v>23</v>
      </c>
      <c r="E662" s="4" t="s">
        <v>5</v>
      </c>
      <c r="G662" s="4" t="s">
        <v>24</v>
      </c>
      <c r="H662" s="4">
        <v>726703</v>
      </c>
      <c r="I662" s="4">
        <v>728694</v>
      </c>
      <c r="J662" s="4" t="s">
        <v>25</v>
      </c>
      <c r="K662" s="4" t="s">
        <v>2138</v>
      </c>
      <c r="N662" s="4" t="s">
        <v>53</v>
      </c>
      <c r="Q662" s="4" t="s">
        <v>2137</v>
      </c>
      <c r="R662" s="4">
        <v>1992</v>
      </c>
      <c r="S662" s="4">
        <v>663</v>
      </c>
      <c r="T662" s="4" t="s">
        <v>2139</v>
      </c>
    </row>
    <row r="663" spans="1:20" ht="15.05" hidden="1" customHeight="1" x14ac:dyDescent="0.3">
      <c r="A663" s="4" t="s">
        <v>20</v>
      </c>
      <c r="B663" s="4" t="s">
        <v>21</v>
      </c>
      <c r="C663" s="4" t="s">
        <v>22</v>
      </c>
      <c r="D663" s="4" t="s">
        <v>23</v>
      </c>
      <c r="E663" s="4" t="s">
        <v>5</v>
      </c>
      <c r="G663" s="4" t="s">
        <v>24</v>
      </c>
      <c r="H663" s="4">
        <v>728748</v>
      </c>
      <c r="I663" s="4">
        <v>731237</v>
      </c>
      <c r="J663" s="4" t="s">
        <v>25</v>
      </c>
      <c r="Q663" s="4" t="s">
        <v>2140</v>
      </c>
      <c r="R663" s="4">
        <v>2490</v>
      </c>
    </row>
    <row r="664" spans="1:20" ht="15.05" customHeight="1" x14ac:dyDescent="0.3">
      <c r="A664" s="4" t="s">
        <v>27</v>
      </c>
      <c r="B664" s="4" t="s">
        <v>28</v>
      </c>
      <c r="C664" s="4" t="s">
        <v>22</v>
      </c>
      <c r="D664" s="4" t="s">
        <v>23</v>
      </c>
      <c r="E664" s="4" t="s">
        <v>5</v>
      </c>
      <c r="G664" s="4" t="s">
        <v>24</v>
      </c>
      <c r="H664" s="4">
        <v>728748</v>
      </c>
      <c r="I664" s="4">
        <v>731237</v>
      </c>
      <c r="J664" s="4" t="s">
        <v>25</v>
      </c>
      <c r="K664" s="4" t="s">
        <v>2141</v>
      </c>
      <c r="N664" s="4" t="s">
        <v>2142</v>
      </c>
      <c r="Q664" s="4" t="s">
        <v>2140</v>
      </c>
      <c r="R664" s="4">
        <v>2490</v>
      </c>
      <c r="S664" s="4">
        <v>829</v>
      </c>
      <c r="T664" s="4" t="s">
        <v>2143</v>
      </c>
    </row>
    <row r="665" spans="1:20" ht="15.05" hidden="1" customHeight="1" x14ac:dyDescent="0.3">
      <c r="A665" s="4" t="s">
        <v>20</v>
      </c>
      <c r="B665" s="4" t="s">
        <v>21</v>
      </c>
      <c r="C665" s="4" t="s">
        <v>22</v>
      </c>
      <c r="D665" s="4" t="s">
        <v>23</v>
      </c>
      <c r="E665" s="4" t="s">
        <v>5</v>
      </c>
      <c r="G665" s="4" t="s">
        <v>24</v>
      </c>
      <c r="H665" s="4">
        <v>731661</v>
      </c>
      <c r="I665" s="4">
        <v>733307</v>
      </c>
      <c r="J665" s="4" t="s">
        <v>25</v>
      </c>
      <c r="O665" s="4" t="s">
        <v>2144</v>
      </c>
      <c r="Q665" s="4" t="s">
        <v>2145</v>
      </c>
      <c r="R665" s="4">
        <v>1647</v>
      </c>
    </row>
    <row r="666" spans="1:20" ht="15.05" customHeight="1" x14ac:dyDescent="0.3">
      <c r="A666" s="4" t="s">
        <v>27</v>
      </c>
      <c r="B666" s="4" t="s">
        <v>28</v>
      </c>
      <c r="C666" s="4" t="s">
        <v>22</v>
      </c>
      <c r="D666" s="4" t="s">
        <v>23</v>
      </c>
      <c r="E666" s="4" t="s">
        <v>5</v>
      </c>
      <c r="G666" s="4" t="s">
        <v>24</v>
      </c>
      <c r="H666" s="4">
        <v>731661</v>
      </c>
      <c r="I666" s="4">
        <v>733307</v>
      </c>
      <c r="J666" s="4" t="s">
        <v>25</v>
      </c>
      <c r="K666" s="4" t="s">
        <v>2146</v>
      </c>
      <c r="N666" s="4" t="s">
        <v>2147</v>
      </c>
      <c r="O666" s="4" t="s">
        <v>2144</v>
      </c>
      <c r="Q666" s="4" t="s">
        <v>2145</v>
      </c>
      <c r="R666" s="4">
        <v>1647</v>
      </c>
      <c r="S666" s="4">
        <v>548</v>
      </c>
      <c r="T666" s="4" t="s">
        <v>2148</v>
      </c>
    </row>
    <row r="667" spans="1:20" ht="15.05" hidden="1" customHeight="1" x14ac:dyDescent="0.3">
      <c r="A667" s="4" t="s">
        <v>20</v>
      </c>
      <c r="B667" s="4" t="s">
        <v>21</v>
      </c>
      <c r="C667" s="4" t="s">
        <v>22</v>
      </c>
      <c r="D667" s="4" t="s">
        <v>23</v>
      </c>
      <c r="E667" s="4" t="s">
        <v>5</v>
      </c>
      <c r="G667" s="4" t="s">
        <v>24</v>
      </c>
      <c r="H667" s="4">
        <v>733440</v>
      </c>
      <c r="I667" s="4">
        <v>734585</v>
      </c>
      <c r="J667" s="4" t="s">
        <v>25</v>
      </c>
      <c r="Q667" s="4" t="s">
        <v>2149</v>
      </c>
      <c r="R667" s="4">
        <v>1146</v>
      </c>
    </row>
    <row r="668" spans="1:20" ht="15.05" customHeight="1" x14ac:dyDescent="0.3">
      <c r="A668" s="4" t="s">
        <v>27</v>
      </c>
      <c r="B668" s="4" t="s">
        <v>28</v>
      </c>
      <c r="C668" s="4" t="s">
        <v>22</v>
      </c>
      <c r="D668" s="4" t="s">
        <v>23</v>
      </c>
      <c r="E668" s="4" t="s">
        <v>5</v>
      </c>
      <c r="G668" s="4" t="s">
        <v>24</v>
      </c>
      <c r="H668" s="4">
        <v>733440</v>
      </c>
      <c r="I668" s="4">
        <v>734585</v>
      </c>
      <c r="J668" s="4" t="s">
        <v>25</v>
      </c>
      <c r="K668" s="4" t="s">
        <v>2150</v>
      </c>
      <c r="N668" s="4" t="s">
        <v>2151</v>
      </c>
      <c r="Q668" s="4" t="s">
        <v>2149</v>
      </c>
      <c r="R668" s="4">
        <v>1146</v>
      </c>
      <c r="S668" s="4">
        <v>381</v>
      </c>
      <c r="T668" s="4" t="s">
        <v>2152</v>
      </c>
    </row>
    <row r="669" spans="1:20" ht="15.05" hidden="1" customHeight="1" x14ac:dyDescent="0.3">
      <c r="A669" s="4" t="s">
        <v>20</v>
      </c>
      <c r="B669" s="4" t="s">
        <v>21</v>
      </c>
      <c r="C669" s="4" t="s">
        <v>22</v>
      </c>
      <c r="D669" s="4" t="s">
        <v>23</v>
      </c>
      <c r="E669" s="4" t="s">
        <v>5</v>
      </c>
      <c r="G669" s="4" t="s">
        <v>24</v>
      </c>
      <c r="H669" s="4">
        <v>734610</v>
      </c>
      <c r="I669" s="4">
        <v>736766</v>
      </c>
      <c r="J669" s="4" t="s">
        <v>25</v>
      </c>
      <c r="Q669" s="4" t="s">
        <v>2153</v>
      </c>
      <c r="R669" s="4">
        <v>2157</v>
      </c>
    </row>
    <row r="670" spans="1:20" ht="15.05" customHeight="1" x14ac:dyDescent="0.3">
      <c r="A670" s="4" t="s">
        <v>27</v>
      </c>
      <c r="B670" s="4" t="s">
        <v>28</v>
      </c>
      <c r="C670" s="4" t="s">
        <v>22</v>
      </c>
      <c r="D670" s="4" t="s">
        <v>23</v>
      </c>
      <c r="E670" s="4" t="s">
        <v>5</v>
      </c>
      <c r="G670" s="4" t="s">
        <v>24</v>
      </c>
      <c r="H670" s="4">
        <v>734610</v>
      </c>
      <c r="I670" s="4">
        <v>736766</v>
      </c>
      <c r="J670" s="4" t="s">
        <v>25</v>
      </c>
      <c r="K670" s="4" t="s">
        <v>2154</v>
      </c>
      <c r="N670" s="4" t="s">
        <v>2155</v>
      </c>
      <c r="Q670" s="4" t="s">
        <v>2153</v>
      </c>
      <c r="R670" s="4">
        <v>2157</v>
      </c>
      <c r="S670" s="4">
        <v>718</v>
      </c>
      <c r="T670" s="4" t="s">
        <v>2156</v>
      </c>
    </row>
    <row r="671" spans="1:20" ht="15.05" hidden="1" customHeight="1" x14ac:dyDescent="0.3">
      <c r="A671" s="4" t="s">
        <v>20</v>
      </c>
      <c r="B671" s="4" t="s">
        <v>21</v>
      </c>
      <c r="C671" s="4" t="s">
        <v>22</v>
      </c>
      <c r="D671" s="4" t="s">
        <v>23</v>
      </c>
      <c r="E671" s="4" t="s">
        <v>5</v>
      </c>
      <c r="G671" s="4" t="s">
        <v>24</v>
      </c>
      <c r="H671" s="4">
        <v>763205</v>
      </c>
      <c r="I671" s="4">
        <v>764365</v>
      </c>
      <c r="J671" s="4" t="s">
        <v>25</v>
      </c>
      <c r="Q671" s="4" t="s">
        <v>2224</v>
      </c>
      <c r="R671" s="4">
        <v>1161</v>
      </c>
    </row>
    <row r="672" spans="1:20" ht="15.05" customHeight="1" x14ac:dyDescent="0.3">
      <c r="A672" s="4" t="s">
        <v>27</v>
      </c>
      <c r="B672" s="4" t="s">
        <v>28</v>
      </c>
      <c r="C672" s="4" t="s">
        <v>22</v>
      </c>
      <c r="D672" s="4" t="s">
        <v>23</v>
      </c>
      <c r="E672" s="4" t="s">
        <v>5</v>
      </c>
      <c r="G672" s="4" t="s">
        <v>24</v>
      </c>
      <c r="H672" s="4">
        <v>763205</v>
      </c>
      <c r="I672" s="4">
        <v>764365</v>
      </c>
      <c r="J672" s="4" t="s">
        <v>25</v>
      </c>
      <c r="K672" s="4" t="s">
        <v>2225</v>
      </c>
      <c r="N672" s="4" t="s">
        <v>53</v>
      </c>
      <c r="Q672" s="4" t="s">
        <v>2224</v>
      </c>
      <c r="R672" s="4">
        <v>1161</v>
      </c>
      <c r="S672" s="4">
        <v>386</v>
      </c>
      <c r="T672" s="4" t="s">
        <v>2226</v>
      </c>
    </row>
    <row r="673" spans="1:20" ht="15.05" hidden="1" customHeight="1" x14ac:dyDescent="0.3">
      <c r="A673" s="4" t="s">
        <v>20</v>
      </c>
      <c r="B673" s="4" t="s">
        <v>21</v>
      </c>
      <c r="C673" s="4" t="s">
        <v>22</v>
      </c>
      <c r="D673" s="4" t="s">
        <v>23</v>
      </c>
      <c r="E673" s="4" t="s">
        <v>5</v>
      </c>
      <c r="G673" s="4" t="s">
        <v>24</v>
      </c>
      <c r="H673" s="4">
        <v>767283</v>
      </c>
      <c r="I673" s="4">
        <v>768206</v>
      </c>
      <c r="J673" s="4" t="s">
        <v>25</v>
      </c>
      <c r="Q673" s="4" t="s">
        <v>2236</v>
      </c>
      <c r="R673" s="4">
        <v>924</v>
      </c>
    </row>
    <row r="674" spans="1:20" ht="15.05" customHeight="1" x14ac:dyDescent="0.3">
      <c r="A674" s="4" t="s">
        <v>27</v>
      </c>
      <c r="B674" s="4" t="s">
        <v>28</v>
      </c>
      <c r="C674" s="4" t="s">
        <v>22</v>
      </c>
      <c r="D674" s="4" t="s">
        <v>23</v>
      </c>
      <c r="E674" s="4" t="s">
        <v>5</v>
      </c>
      <c r="G674" s="4" t="s">
        <v>24</v>
      </c>
      <c r="H674" s="4">
        <v>767283</v>
      </c>
      <c r="I674" s="4">
        <v>768206</v>
      </c>
      <c r="J674" s="4" t="s">
        <v>25</v>
      </c>
      <c r="K674" s="4" t="s">
        <v>2237</v>
      </c>
      <c r="N674" s="4" t="s">
        <v>2238</v>
      </c>
      <c r="Q674" s="4" t="s">
        <v>2236</v>
      </c>
      <c r="R674" s="4">
        <v>924</v>
      </c>
      <c r="S674" s="4">
        <v>307</v>
      </c>
      <c r="T674" s="4" t="s">
        <v>2239</v>
      </c>
    </row>
    <row r="675" spans="1:20" ht="15.05" hidden="1" customHeight="1" x14ac:dyDescent="0.3">
      <c r="A675" s="4" t="s">
        <v>20</v>
      </c>
      <c r="B675" s="4" t="s">
        <v>21</v>
      </c>
      <c r="C675" s="4" t="s">
        <v>22</v>
      </c>
      <c r="D675" s="4" t="s">
        <v>23</v>
      </c>
      <c r="E675" s="4" t="s">
        <v>5</v>
      </c>
      <c r="G675" s="4" t="s">
        <v>24</v>
      </c>
      <c r="H675" s="4">
        <v>768312</v>
      </c>
      <c r="I675" s="4">
        <v>769004</v>
      </c>
      <c r="J675" s="4" t="s">
        <v>25</v>
      </c>
      <c r="Q675" s="4" t="s">
        <v>2240</v>
      </c>
      <c r="R675" s="4">
        <v>693</v>
      </c>
    </row>
    <row r="676" spans="1:20" ht="15.05" customHeight="1" x14ac:dyDescent="0.3">
      <c r="A676" s="4" t="s">
        <v>27</v>
      </c>
      <c r="B676" s="4" t="s">
        <v>28</v>
      </c>
      <c r="C676" s="4" t="s">
        <v>22</v>
      </c>
      <c r="D676" s="4" t="s">
        <v>23</v>
      </c>
      <c r="E676" s="4" t="s">
        <v>5</v>
      </c>
      <c r="G676" s="4" t="s">
        <v>24</v>
      </c>
      <c r="H676" s="4">
        <v>768312</v>
      </c>
      <c r="I676" s="4">
        <v>769004</v>
      </c>
      <c r="J676" s="4" t="s">
        <v>25</v>
      </c>
      <c r="K676" s="4" t="s">
        <v>2241</v>
      </c>
      <c r="N676" s="4" t="s">
        <v>53</v>
      </c>
      <c r="Q676" s="4" t="s">
        <v>2240</v>
      </c>
      <c r="R676" s="4">
        <v>693</v>
      </c>
      <c r="S676" s="4">
        <v>230</v>
      </c>
      <c r="T676" s="4" t="s">
        <v>2242</v>
      </c>
    </row>
    <row r="677" spans="1:20" ht="15.05" hidden="1" customHeight="1" x14ac:dyDescent="0.3">
      <c r="A677" s="4" t="s">
        <v>20</v>
      </c>
      <c r="B677" s="4" t="s">
        <v>21</v>
      </c>
      <c r="C677" s="4" t="s">
        <v>22</v>
      </c>
      <c r="D677" s="4" t="s">
        <v>23</v>
      </c>
      <c r="E677" s="4" t="s">
        <v>5</v>
      </c>
      <c r="G677" s="4" t="s">
        <v>24</v>
      </c>
      <c r="H677" s="4">
        <v>772012</v>
      </c>
      <c r="I677" s="4">
        <v>772245</v>
      </c>
      <c r="J677" s="4" t="s">
        <v>25</v>
      </c>
      <c r="Q677" s="4" t="s">
        <v>2256</v>
      </c>
      <c r="R677" s="4">
        <v>234</v>
      </c>
    </row>
    <row r="678" spans="1:20" ht="15.05" customHeight="1" x14ac:dyDescent="0.3">
      <c r="A678" s="4" t="s">
        <v>27</v>
      </c>
      <c r="B678" s="4" t="s">
        <v>28</v>
      </c>
      <c r="C678" s="4" t="s">
        <v>22</v>
      </c>
      <c r="D678" s="4" t="s">
        <v>23</v>
      </c>
      <c r="E678" s="4" t="s">
        <v>5</v>
      </c>
      <c r="G678" s="4" t="s">
        <v>24</v>
      </c>
      <c r="H678" s="4">
        <v>772012</v>
      </c>
      <c r="I678" s="4">
        <v>772245</v>
      </c>
      <c r="J678" s="4" t="s">
        <v>25</v>
      </c>
      <c r="K678" s="4" t="s">
        <v>2257</v>
      </c>
      <c r="N678" s="4" t="s">
        <v>53</v>
      </c>
      <c r="Q678" s="4" t="s">
        <v>2256</v>
      </c>
      <c r="R678" s="4">
        <v>234</v>
      </c>
      <c r="S678" s="4">
        <v>77</v>
      </c>
      <c r="T678" s="4" t="s">
        <v>2258</v>
      </c>
    </row>
    <row r="679" spans="1:20" ht="15.05" hidden="1" customHeight="1" x14ac:dyDescent="0.3">
      <c r="A679" s="4" t="s">
        <v>20</v>
      </c>
      <c r="B679" s="4" t="s">
        <v>21</v>
      </c>
      <c r="C679" s="4" t="s">
        <v>22</v>
      </c>
      <c r="D679" s="4" t="s">
        <v>23</v>
      </c>
      <c r="E679" s="4" t="s">
        <v>5</v>
      </c>
      <c r="G679" s="4" t="s">
        <v>24</v>
      </c>
      <c r="H679" s="4">
        <v>772250</v>
      </c>
      <c r="I679" s="4">
        <v>772687</v>
      </c>
      <c r="J679" s="4" t="s">
        <v>25</v>
      </c>
      <c r="Q679" s="4" t="s">
        <v>2259</v>
      </c>
      <c r="R679" s="4">
        <v>438</v>
      </c>
    </row>
    <row r="680" spans="1:20" ht="15.05" customHeight="1" x14ac:dyDescent="0.3">
      <c r="A680" s="4" t="s">
        <v>27</v>
      </c>
      <c r="B680" s="4" t="s">
        <v>28</v>
      </c>
      <c r="C680" s="4" t="s">
        <v>22</v>
      </c>
      <c r="D680" s="4" t="s">
        <v>23</v>
      </c>
      <c r="E680" s="4" t="s">
        <v>5</v>
      </c>
      <c r="G680" s="4" t="s">
        <v>24</v>
      </c>
      <c r="H680" s="4">
        <v>772250</v>
      </c>
      <c r="I680" s="4">
        <v>772687</v>
      </c>
      <c r="J680" s="4" t="s">
        <v>25</v>
      </c>
      <c r="K680" s="4" t="s">
        <v>2260</v>
      </c>
      <c r="N680" s="4" t="s">
        <v>2261</v>
      </c>
      <c r="Q680" s="4" t="s">
        <v>2259</v>
      </c>
      <c r="R680" s="4">
        <v>438</v>
      </c>
      <c r="S680" s="4">
        <v>145</v>
      </c>
      <c r="T680" s="4" t="s">
        <v>2262</v>
      </c>
    </row>
    <row r="681" spans="1:20" ht="15.05" hidden="1" customHeight="1" x14ac:dyDescent="0.3">
      <c r="A681" s="4" t="s">
        <v>20</v>
      </c>
      <c r="B681" s="4" t="s">
        <v>21</v>
      </c>
      <c r="C681" s="4" t="s">
        <v>22</v>
      </c>
      <c r="D681" s="4" t="s">
        <v>23</v>
      </c>
      <c r="E681" s="4" t="s">
        <v>5</v>
      </c>
      <c r="G681" s="4" t="s">
        <v>24</v>
      </c>
      <c r="H681" s="4">
        <v>774624</v>
      </c>
      <c r="I681" s="4">
        <v>778418</v>
      </c>
      <c r="J681" s="4" t="s">
        <v>25</v>
      </c>
      <c r="O681" s="4" t="s">
        <v>2274</v>
      </c>
      <c r="Q681" s="4" t="s">
        <v>2275</v>
      </c>
      <c r="R681" s="4">
        <v>3795</v>
      </c>
    </row>
    <row r="682" spans="1:20" ht="15.05" customHeight="1" x14ac:dyDescent="0.3">
      <c r="A682" s="4" t="s">
        <v>27</v>
      </c>
      <c r="B682" s="4" t="s">
        <v>28</v>
      </c>
      <c r="C682" s="4" t="s">
        <v>22</v>
      </c>
      <c r="D682" s="4" t="s">
        <v>23</v>
      </c>
      <c r="E682" s="4" t="s">
        <v>5</v>
      </c>
      <c r="G682" s="4" t="s">
        <v>24</v>
      </c>
      <c r="H682" s="4">
        <v>774624</v>
      </c>
      <c r="I682" s="4">
        <v>778418</v>
      </c>
      <c r="J682" s="4" t="s">
        <v>25</v>
      </c>
      <c r="K682" s="4" t="s">
        <v>2276</v>
      </c>
      <c r="N682" s="4" t="s">
        <v>2277</v>
      </c>
      <c r="O682" s="4" t="s">
        <v>2274</v>
      </c>
      <c r="Q682" s="4" t="s">
        <v>2275</v>
      </c>
      <c r="R682" s="4">
        <v>3795</v>
      </c>
      <c r="S682" s="4">
        <v>1264</v>
      </c>
      <c r="T682" s="4" t="s">
        <v>2278</v>
      </c>
    </row>
    <row r="683" spans="1:20" ht="15.05" hidden="1" customHeight="1" x14ac:dyDescent="0.3">
      <c r="A683" s="4" t="s">
        <v>20</v>
      </c>
      <c r="B683" s="4" t="s">
        <v>21</v>
      </c>
      <c r="C683" s="4" t="s">
        <v>22</v>
      </c>
      <c r="D683" s="4" t="s">
        <v>23</v>
      </c>
      <c r="E683" s="4" t="s">
        <v>5</v>
      </c>
      <c r="G683" s="4" t="s">
        <v>24</v>
      </c>
      <c r="H683" s="4">
        <v>778479</v>
      </c>
      <c r="I683" s="4">
        <v>778793</v>
      </c>
      <c r="J683" s="4" t="s">
        <v>25</v>
      </c>
      <c r="O683" s="4" t="s">
        <v>2279</v>
      </c>
      <c r="Q683" s="4" t="s">
        <v>2280</v>
      </c>
      <c r="R683" s="4">
        <v>315</v>
      </c>
    </row>
    <row r="684" spans="1:20" ht="15.05" customHeight="1" x14ac:dyDescent="0.3">
      <c r="A684" s="4" t="s">
        <v>27</v>
      </c>
      <c r="B684" s="4" t="s">
        <v>28</v>
      </c>
      <c r="C684" s="4" t="s">
        <v>22</v>
      </c>
      <c r="D684" s="4" t="s">
        <v>23</v>
      </c>
      <c r="E684" s="4" t="s">
        <v>5</v>
      </c>
      <c r="G684" s="4" t="s">
        <v>24</v>
      </c>
      <c r="H684" s="4">
        <v>778479</v>
      </c>
      <c r="I684" s="4">
        <v>778793</v>
      </c>
      <c r="J684" s="4" t="s">
        <v>25</v>
      </c>
      <c r="K684" s="4" t="s">
        <v>2281</v>
      </c>
      <c r="N684" s="4" t="s">
        <v>2282</v>
      </c>
      <c r="O684" s="4" t="s">
        <v>2279</v>
      </c>
      <c r="Q684" s="4" t="s">
        <v>2280</v>
      </c>
      <c r="R684" s="4">
        <v>315</v>
      </c>
      <c r="S684" s="4">
        <v>104</v>
      </c>
      <c r="T684" s="4" t="s">
        <v>2283</v>
      </c>
    </row>
    <row r="685" spans="1:20" ht="15.05" hidden="1" customHeight="1" x14ac:dyDescent="0.3">
      <c r="A685" s="4" t="s">
        <v>20</v>
      </c>
      <c r="B685" s="4" t="s">
        <v>21</v>
      </c>
      <c r="C685" s="4" t="s">
        <v>22</v>
      </c>
      <c r="D685" s="4" t="s">
        <v>23</v>
      </c>
      <c r="E685" s="4" t="s">
        <v>5</v>
      </c>
      <c r="G685" s="4" t="s">
        <v>24</v>
      </c>
      <c r="H685" s="4">
        <v>778820</v>
      </c>
      <c r="I685" s="4">
        <v>779155</v>
      </c>
      <c r="J685" s="4" t="s">
        <v>25</v>
      </c>
      <c r="Q685" s="4" t="s">
        <v>2284</v>
      </c>
      <c r="R685" s="4">
        <v>336</v>
      </c>
    </row>
    <row r="686" spans="1:20" ht="15.05" customHeight="1" x14ac:dyDescent="0.3">
      <c r="A686" s="4" t="s">
        <v>27</v>
      </c>
      <c r="B686" s="4" t="s">
        <v>28</v>
      </c>
      <c r="C686" s="4" t="s">
        <v>22</v>
      </c>
      <c r="D686" s="4" t="s">
        <v>23</v>
      </c>
      <c r="E686" s="4" t="s">
        <v>5</v>
      </c>
      <c r="G686" s="4" t="s">
        <v>24</v>
      </c>
      <c r="H686" s="4">
        <v>778820</v>
      </c>
      <c r="I686" s="4">
        <v>779155</v>
      </c>
      <c r="J686" s="4" t="s">
        <v>25</v>
      </c>
      <c r="K686" s="4" t="s">
        <v>2285</v>
      </c>
      <c r="N686" s="4" t="s">
        <v>53</v>
      </c>
      <c r="Q686" s="4" t="s">
        <v>2284</v>
      </c>
      <c r="R686" s="4">
        <v>336</v>
      </c>
      <c r="S686" s="4">
        <v>111</v>
      </c>
      <c r="T686" s="4" t="s">
        <v>2286</v>
      </c>
    </row>
    <row r="687" spans="1:20" ht="15.05" hidden="1" customHeight="1" x14ac:dyDescent="0.3">
      <c r="A687" s="4" t="s">
        <v>20</v>
      </c>
      <c r="B687" s="4" t="s">
        <v>21</v>
      </c>
      <c r="C687" s="4" t="s">
        <v>22</v>
      </c>
      <c r="D687" s="4" t="s">
        <v>23</v>
      </c>
      <c r="E687" s="4" t="s">
        <v>5</v>
      </c>
      <c r="G687" s="4" t="s">
        <v>24</v>
      </c>
      <c r="H687" s="4">
        <v>781031</v>
      </c>
      <c r="I687" s="4">
        <v>781993</v>
      </c>
      <c r="J687" s="4" t="s">
        <v>25</v>
      </c>
      <c r="Q687" s="4" t="s">
        <v>2290</v>
      </c>
      <c r="R687" s="4">
        <v>963</v>
      </c>
    </row>
    <row r="688" spans="1:20" ht="15.05" customHeight="1" x14ac:dyDescent="0.3">
      <c r="A688" s="4" t="s">
        <v>27</v>
      </c>
      <c r="B688" s="4" t="s">
        <v>28</v>
      </c>
      <c r="C688" s="4" t="s">
        <v>22</v>
      </c>
      <c r="D688" s="4" t="s">
        <v>23</v>
      </c>
      <c r="E688" s="4" t="s">
        <v>5</v>
      </c>
      <c r="G688" s="4" t="s">
        <v>24</v>
      </c>
      <c r="H688" s="4">
        <v>781031</v>
      </c>
      <c r="I688" s="4">
        <v>781993</v>
      </c>
      <c r="J688" s="4" t="s">
        <v>25</v>
      </c>
      <c r="K688" s="4" t="s">
        <v>2291</v>
      </c>
      <c r="N688" s="4" t="s">
        <v>365</v>
      </c>
      <c r="Q688" s="4" t="s">
        <v>2290</v>
      </c>
      <c r="R688" s="4">
        <v>963</v>
      </c>
      <c r="S688" s="4">
        <v>320</v>
      </c>
      <c r="T688" s="4" t="s">
        <v>2292</v>
      </c>
    </row>
    <row r="689" spans="1:20" ht="15.05" hidden="1" customHeight="1" x14ac:dyDescent="0.3">
      <c r="A689" s="4" t="s">
        <v>20</v>
      </c>
      <c r="B689" s="4" t="s">
        <v>21</v>
      </c>
      <c r="C689" s="4" t="s">
        <v>22</v>
      </c>
      <c r="D689" s="4" t="s">
        <v>23</v>
      </c>
      <c r="E689" s="4" t="s">
        <v>5</v>
      </c>
      <c r="G689" s="4" t="s">
        <v>24</v>
      </c>
      <c r="H689" s="4">
        <v>781974</v>
      </c>
      <c r="I689" s="4">
        <v>782906</v>
      </c>
      <c r="J689" s="4" t="s">
        <v>25</v>
      </c>
      <c r="Q689" s="4" t="s">
        <v>2293</v>
      </c>
      <c r="R689" s="4">
        <v>933</v>
      </c>
    </row>
    <row r="690" spans="1:20" ht="15.05" customHeight="1" x14ac:dyDescent="0.3">
      <c r="A690" s="4" t="s">
        <v>27</v>
      </c>
      <c r="B690" s="4" t="s">
        <v>28</v>
      </c>
      <c r="C690" s="4" t="s">
        <v>22</v>
      </c>
      <c r="D690" s="4" t="s">
        <v>23</v>
      </c>
      <c r="E690" s="4" t="s">
        <v>5</v>
      </c>
      <c r="G690" s="4" t="s">
        <v>24</v>
      </c>
      <c r="H690" s="4">
        <v>781974</v>
      </c>
      <c r="I690" s="4">
        <v>782906</v>
      </c>
      <c r="J690" s="4" t="s">
        <v>25</v>
      </c>
      <c r="K690" s="4" t="s">
        <v>2294</v>
      </c>
      <c r="N690" s="4" t="s">
        <v>365</v>
      </c>
      <c r="Q690" s="4" t="s">
        <v>2293</v>
      </c>
      <c r="R690" s="4">
        <v>933</v>
      </c>
      <c r="S690" s="4">
        <v>310</v>
      </c>
      <c r="T690" s="4" t="s">
        <v>2295</v>
      </c>
    </row>
    <row r="691" spans="1:20" ht="15.05" hidden="1" customHeight="1" x14ac:dyDescent="0.3">
      <c r="A691" s="4" t="s">
        <v>20</v>
      </c>
      <c r="B691" s="4" t="s">
        <v>21</v>
      </c>
      <c r="C691" s="4" t="s">
        <v>22</v>
      </c>
      <c r="D691" s="4" t="s">
        <v>23</v>
      </c>
      <c r="E691" s="4" t="s">
        <v>5</v>
      </c>
      <c r="G691" s="4" t="s">
        <v>24</v>
      </c>
      <c r="H691" s="4">
        <v>782917</v>
      </c>
      <c r="I691" s="4">
        <v>783540</v>
      </c>
      <c r="J691" s="4" t="s">
        <v>25</v>
      </c>
      <c r="Q691" s="4" t="s">
        <v>2296</v>
      </c>
      <c r="R691" s="4">
        <v>624</v>
      </c>
    </row>
    <row r="692" spans="1:20" ht="15.05" customHeight="1" x14ac:dyDescent="0.3">
      <c r="A692" s="4" t="s">
        <v>27</v>
      </c>
      <c r="B692" s="4" t="s">
        <v>28</v>
      </c>
      <c r="C692" s="4" t="s">
        <v>22</v>
      </c>
      <c r="D692" s="4" t="s">
        <v>23</v>
      </c>
      <c r="E692" s="4" t="s">
        <v>5</v>
      </c>
      <c r="G692" s="4" t="s">
        <v>24</v>
      </c>
      <c r="H692" s="4">
        <v>782917</v>
      </c>
      <c r="I692" s="4">
        <v>783540</v>
      </c>
      <c r="J692" s="4" t="s">
        <v>25</v>
      </c>
      <c r="K692" s="4" t="s">
        <v>2297</v>
      </c>
      <c r="N692" s="4" t="s">
        <v>53</v>
      </c>
      <c r="Q692" s="4" t="s">
        <v>2296</v>
      </c>
      <c r="R692" s="4">
        <v>624</v>
      </c>
      <c r="S692" s="4">
        <v>207</v>
      </c>
      <c r="T692" s="4" t="s">
        <v>2298</v>
      </c>
    </row>
    <row r="693" spans="1:20" ht="15.05" hidden="1" customHeight="1" x14ac:dyDescent="0.3">
      <c r="A693" s="4" t="s">
        <v>20</v>
      </c>
      <c r="B693" s="4" t="s">
        <v>21</v>
      </c>
      <c r="C693" s="4" t="s">
        <v>22</v>
      </c>
      <c r="D693" s="4" t="s">
        <v>23</v>
      </c>
      <c r="E693" s="4" t="s">
        <v>5</v>
      </c>
      <c r="G693" s="4" t="s">
        <v>24</v>
      </c>
      <c r="H693" s="4">
        <v>783537</v>
      </c>
      <c r="I693" s="4">
        <v>784784</v>
      </c>
      <c r="J693" s="4" t="s">
        <v>25</v>
      </c>
      <c r="Q693" s="4" t="s">
        <v>2299</v>
      </c>
      <c r="R693" s="4">
        <v>1248</v>
      </c>
    </row>
    <row r="694" spans="1:20" ht="15.05" customHeight="1" x14ac:dyDescent="0.3">
      <c r="A694" s="4" t="s">
        <v>27</v>
      </c>
      <c r="B694" s="4" t="s">
        <v>28</v>
      </c>
      <c r="C694" s="4" t="s">
        <v>22</v>
      </c>
      <c r="D694" s="4" t="s">
        <v>23</v>
      </c>
      <c r="E694" s="4" t="s">
        <v>5</v>
      </c>
      <c r="G694" s="4" t="s">
        <v>24</v>
      </c>
      <c r="H694" s="4">
        <v>783537</v>
      </c>
      <c r="I694" s="4">
        <v>784784</v>
      </c>
      <c r="J694" s="4" t="s">
        <v>25</v>
      </c>
      <c r="K694" s="4" t="s">
        <v>2300</v>
      </c>
      <c r="N694" s="4" t="s">
        <v>53</v>
      </c>
      <c r="Q694" s="4" t="s">
        <v>2299</v>
      </c>
      <c r="R694" s="4">
        <v>1248</v>
      </c>
      <c r="S694" s="4">
        <v>415</v>
      </c>
      <c r="T694" s="4" t="s">
        <v>2301</v>
      </c>
    </row>
    <row r="695" spans="1:20" ht="15.05" hidden="1" customHeight="1" x14ac:dyDescent="0.3">
      <c r="A695" s="4" t="s">
        <v>20</v>
      </c>
      <c r="B695" s="4" t="s">
        <v>21</v>
      </c>
      <c r="C695" s="4" t="s">
        <v>22</v>
      </c>
      <c r="D695" s="4" t="s">
        <v>23</v>
      </c>
      <c r="E695" s="4" t="s">
        <v>5</v>
      </c>
      <c r="G695" s="4" t="s">
        <v>24</v>
      </c>
      <c r="H695" s="4">
        <v>784869</v>
      </c>
      <c r="I695" s="4">
        <v>785843</v>
      </c>
      <c r="J695" s="4" t="s">
        <v>25</v>
      </c>
      <c r="Q695" s="4" t="s">
        <v>2302</v>
      </c>
      <c r="R695" s="4">
        <v>975</v>
      </c>
    </row>
    <row r="696" spans="1:20" ht="15.05" customHeight="1" x14ac:dyDescent="0.3">
      <c r="A696" s="4" t="s">
        <v>27</v>
      </c>
      <c r="B696" s="4" t="s">
        <v>28</v>
      </c>
      <c r="C696" s="4" t="s">
        <v>22</v>
      </c>
      <c r="D696" s="4" t="s">
        <v>23</v>
      </c>
      <c r="E696" s="4" t="s">
        <v>5</v>
      </c>
      <c r="G696" s="4" t="s">
        <v>24</v>
      </c>
      <c r="H696" s="4">
        <v>784869</v>
      </c>
      <c r="I696" s="4">
        <v>785843</v>
      </c>
      <c r="J696" s="4" t="s">
        <v>25</v>
      </c>
      <c r="K696" s="4" t="s">
        <v>2303</v>
      </c>
      <c r="N696" s="4" t="s">
        <v>2304</v>
      </c>
      <c r="Q696" s="4" t="s">
        <v>2302</v>
      </c>
      <c r="R696" s="4">
        <v>975</v>
      </c>
      <c r="S696" s="4">
        <v>324</v>
      </c>
      <c r="T696" s="4" t="s">
        <v>2305</v>
      </c>
    </row>
    <row r="697" spans="1:20" ht="15.05" hidden="1" customHeight="1" x14ac:dyDescent="0.3">
      <c r="A697" s="4" t="s">
        <v>20</v>
      </c>
      <c r="B697" s="4" t="s">
        <v>21</v>
      </c>
      <c r="C697" s="4" t="s">
        <v>22</v>
      </c>
      <c r="D697" s="4" t="s">
        <v>23</v>
      </c>
      <c r="E697" s="4" t="s">
        <v>5</v>
      </c>
      <c r="G697" s="4" t="s">
        <v>24</v>
      </c>
      <c r="H697" s="4">
        <v>785846</v>
      </c>
      <c r="I697" s="4">
        <v>787156</v>
      </c>
      <c r="J697" s="4" t="s">
        <v>25</v>
      </c>
      <c r="Q697" s="4" t="s">
        <v>2306</v>
      </c>
      <c r="R697" s="4">
        <v>1311</v>
      </c>
    </row>
    <row r="698" spans="1:20" ht="15.05" customHeight="1" x14ac:dyDescent="0.3">
      <c r="A698" s="4" t="s">
        <v>27</v>
      </c>
      <c r="B698" s="4" t="s">
        <v>28</v>
      </c>
      <c r="C698" s="4" t="s">
        <v>22</v>
      </c>
      <c r="D698" s="4" t="s">
        <v>23</v>
      </c>
      <c r="E698" s="4" t="s">
        <v>5</v>
      </c>
      <c r="G698" s="4" t="s">
        <v>24</v>
      </c>
      <c r="H698" s="4">
        <v>785846</v>
      </c>
      <c r="I698" s="4">
        <v>787156</v>
      </c>
      <c r="J698" s="4" t="s">
        <v>25</v>
      </c>
      <c r="K698" s="4" t="s">
        <v>2307</v>
      </c>
      <c r="N698" s="4" t="s">
        <v>365</v>
      </c>
      <c r="Q698" s="4" t="s">
        <v>2306</v>
      </c>
      <c r="R698" s="4">
        <v>1311</v>
      </c>
      <c r="S698" s="4">
        <v>436</v>
      </c>
      <c r="T698" s="4" t="s">
        <v>2308</v>
      </c>
    </row>
    <row r="699" spans="1:20" ht="15.05" hidden="1" customHeight="1" x14ac:dyDescent="0.3">
      <c r="A699" s="4" t="s">
        <v>20</v>
      </c>
      <c r="B699" s="4" t="s">
        <v>21</v>
      </c>
      <c r="C699" s="4" t="s">
        <v>22</v>
      </c>
      <c r="D699" s="4" t="s">
        <v>23</v>
      </c>
      <c r="E699" s="4" t="s">
        <v>5</v>
      </c>
      <c r="G699" s="4" t="s">
        <v>24</v>
      </c>
      <c r="H699" s="4">
        <v>789188</v>
      </c>
      <c r="I699" s="4">
        <v>790189</v>
      </c>
      <c r="J699" s="4" t="s">
        <v>25</v>
      </c>
      <c r="Q699" s="4" t="s">
        <v>2322</v>
      </c>
      <c r="R699" s="4">
        <v>1002</v>
      </c>
    </row>
    <row r="700" spans="1:20" ht="15.05" customHeight="1" x14ac:dyDescent="0.3">
      <c r="A700" s="4" t="s">
        <v>27</v>
      </c>
      <c r="B700" s="4" t="s">
        <v>28</v>
      </c>
      <c r="C700" s="4" t="s">
        <v>22</v>
      </c>
      <c r="D700" s="4" t="s">
        <v>23</v>
      </c>
      <c r="E700" s="4" t="s">
        <v>5</v>
      </c>
      <c r="G700" s="4" t="s">
        <v>24</v>
      </c>
      <c r="H700" s="4">
        <v>789188</v>
      </c>
      <c r="I700" s="4">
        <v>790189</v>
      </c>
      <c r="J700" s="4" t="s">
        <v>25</v>
      </c>
      <c r="K700" s="4" t="s">
        <v>2323</v>
      </c>
      <c r="N700" s="4" t="s">
        <v>2142</v>
      </c>
      <c r="Q700" s="4" t="s">
        <v>2322</v>
      </c>
      <c r="R700" s="4">
        <v>1002</v>
      </c>
      <c r="S700" s="4">
        <v>333</v>
      </c>
      <c r="T700" s="4" t="s">
        <v>2324</v>
      </c>
    </row>
    <row r="701" spans="1:20" ht="15.05" hidden="1" customHeight="1" x14ac:dyDescent="0.3">
      <c r="A701" s="4" t="s">
        <v>20</v>
      </c>
      <c r="B701" s="4" t="s">
        <v>21</v>
      </c>
      <c r="C701" s="4" t="s">
        <v>22</v>
      </c>
      <c r="D701" s="4" t="s">
        <v>23</v>
      </c>
      <c r="E701" s="4" t="s">
        <v>5</v>
      </c>
      <c r="G701" s="4" t="s">
        <v>24</v>
      </c>
      <c r="H701" s="4">
        <v>790197</v>
      </c>
      <c r="I701" s="4">
        <v>791369</v>
      </c>
      <c r="J701" s="4" t="s">
        <v>25</v>
      </c>
      <c r="Q701" s="4" t="s">
        <v>2325</v>
      </c>
      <c r="R701" s="4">
        <v>1173</v>
      </c>
    </row>
    <row r="702" spans="1:20" ht="15.05" customHeight="1" x14ac:dyDescent="0.3">
      <c r="A702" s="4" t="s">
        <v>27</v>
      </c>
      <c r="B702" s="4" t="s">
        <v>28</v>
      </c>
      <c r="C702" s="4" t="s">
        <v>22</v>
      </c>
      <c r="D702" s="4" t="s">
        <v>23</v>
      </c>
      <c r="E702" s="4" t="s">
        <v>5</v>
      </c>
      <c r="G702" s="4" t="s">
        <v>24</v>
      </c>
      <c r="H702" s="4">
        <v>790197</v>
      </c>
      <c r="I702" s="4">
        <v>791369</v>
      </c>
      <c r="J702" s="4" t="s">
        <v>25</v>
      </c>
      <c r="K702" s="4" t="s">
        <v>2326</v>
      </c>
      <c r="N702" s="4" t="s">
        <v>53</v>
      </c>
      <c r="Q702" s="4" t="s">
        <v>2325</v>
      </c>
      <c r="R702" s="4">
        <v>1173</v>
      </c>
      <c r="S702" s="4">
        <v>390</v>
      </c>
      <c r="T702" s="4" t="s">
        <v>2327</v>
      </c>
    </row>
    <row r="703" spans="1:20" ht="15.05" hidden="1" customHeight="1" x14ac:dyDescent="0.3">
      <c r="A703" s="4" t="s">
        <v>20</v>
      </c>
      <c r="B703" s="4" t="s">
        <v>21</v>
      </c>
      <c r="C703" s="4" t="s">
        <v>22</v>
      </c>
      <c r="D703" s="4" t="s">
        <v>23</v>
      </c>
      <c r="E703" s="4" t="s">
        <v>5</v>
      </c>
      <c r="G703" s="4" t="s">
        <v>24</v>
      </c>
      <c r="H703" s="4">
        <v>791520</v>
      </c>
      <c r="I703" s="4">
        <v>793805</v>
      </c>
      <c r="J703" s="4" t="s">
        <v>25</v>
      </c>
      <c r="Q703" s="4" t="s">
        <v>2328</v>
      </c>
      <c r="R703" s="4">
        <v>2286</v>
      </c>
    </row>
    <row r="704" spans="1:20" ht="15.05" customHeight="1" x14ac:dyDescent="0.3">
      <c r="A704" s="4" t="s">
        <v>27</v>
      </c>
      <c r="B704" s="4" t="s">
        <v>28</v>
      </c>
      <c r="C704" s="4" t="s">
        <v>22</v>
      </c>
      <c r="D704" s="4" t="s">
        <v>23</v>
      </c>
      <c r="E704" s="4" t="s">
        <v>5</v>
      </c>
      <c r="G704" s="4" t="s">
        <v>24</v>
      </c>
      <c r="H704" s="4">
        <v>791520</v>
      </c>
      <c r="I704" s="4">
        <v>793805</v>
      </c>
      <c r="J704" s="4" t="s">
        <v>25</v>
      </c>
      <c r="K704" s="4" t="s">
        <v>2329</v>
      </c>
      <c r="N704" s="4" t="s">
        <v>2330</v>
      </c>
      <c r="Q704" s="4" t="s">
        <v>2328</v>
      </c>
      <c r="R704" s="4">
        <v>2286</v>
      </c>
      <c r="S704" s="4">
        <v>761</v>
      </c>
      <c r="T704" s="4" t="s">
        <v>2331</v>
      </c>
    </row>
    <row r="705" spans="1:20" ht="15.05" hidden="1" customHeight="1" x14ac:dyDescent="0.3">
      <c r="A705" s="4" t="s">
        <v>20</v>
      </c>
      <c r="B705" s="4" t="s">
        <v>21</v>
      </c>
      <c r="C705" s="4" t="s">
        <v>22</v>
      </c>
      <c r="D705" s="4" t="s">
        <v>23</v>
      </c>
      <c r="E705" s="4" t="s">
        <v>5</v>
      </c>
      <c r="G705" s="4" t="s">
        <v>24</v>
      </c>
      <c r="H705" s="4">
        <v>793846</v>
      </c>
      <c r="I705" s="4">
        <v>796512</v>
      </c>
      <c r="J705" s="4" t="s">
        <v>25</v>
      </c>
      <c r="Q705" s="4" t="s">
        <v>2332</v>
      </c>
      <c r="R705" s="4">
        <v>2667</v>
      </c>
    </row>
    <row r="706" spans="1:20" ht="15.05" customHeight="1" x14ac:dyDescent="0.3">
      <c r="A706" s="4" t="s">
        <v>27</v>
      </c>
      <c r="B706" s="4" t="s">
        <v>28</v>
      </c>
      <c r="C706" s="4" t="s">
        <v>22</v>
      </c>
      <c r="D706" s="4" t="s">
        <v>23</v>
      </c>
      <c r="E706" s="4" t="s">
        <v>5</v>
      </c>
      <c r="G706" s="4" t="s">
        <v>24</v>
      </c>
      <c r="H706" s="4">
        <v>793846</v>
      </c>
      <c r="I706" s="4">
        <v>796512</v>
      </c>
      <c r="J706" s="4" t="s">
        <v>25</v>
      </c>
      <c r="K706" s="4" t="s">
        <v>2333</v>
      </c>
      <c r="N706" s="4" t="s">
        <v>365</v>
      </c>
      <c r="Q706" s="4" t="s">
        <v>2332</v>
      </c>
      <c r="R706" s="4">
        <v>2667</v>
      </c>
      <c r="S706" s="4">
        <v>888</v>
      </c>
      <c r="T706" s="4" t="s">
        <v>2334</v>
      </c>
    </row>
    <row r="707" spans="1:20" ht="15.05" hidden="1" customHeight="1" x14ac:dyDescent="0.3">
      <c r="A707" s="4" t="s">
        <v>20</v>
      </c>
      <c r="B707" s="4" t="s">
        <v>21</v>
      </c>
      <c r="C707" s="4" t="s">
        <v>22</v>
      </c>
      <c r="D707" s="4" t="s">
        <v>23</v>
      </c>
      <c r="E707" s="4" t="s">
        <v>5</v>
      </c>
      <c r="G707" s="4" t="s">
        <v>24</v>
      </c>
      <c r="H707" s="4">
        <v>797339</v>
      </c>
      <c r="I707" s="4">
        <v>800479</v>
      </c>
      <c r="J707" s="4" t="s">
        <v>25</v>
      </c>
      <c r="Q707" s="4" t="s">
        <v>2335</v>
      </c>
      <c r="R707" s="4">
        <v>3141</v>
      </c>
    </row>
    <row r="708" spans="1:20" ht="15.05" customHeight="1" x14ac:dyDescent="0.3">
      <c r="A708" s="4" t="s">
        <v>27</v>
      </c>
      <c r="B708" s="4" t="s">
        <v>28</v>
      </c>
      <c r="C708" s="4" t="s">
        <v>22</v>
      </c>
      <c r="D708" s="4" t="s">
        <v>23</v>
      </c>
      <c r="E708" s="4" t="s">
        <v>5</v>
      </c>
      <c r="G708" s="4" t="s">
        <v>24</v>
      </c>
      <c r="H708" s="4">
        <v>797339</v>
      </c>
      <c r="I708" s="4">
        <v>800479</v>
      </c>
      <c r="J708" s="4" t="s">
        <v>25</v>
      </c>
      <c r="K708" s="4" t="s">
        <v>2336</v>
      </c>
      <c r="N708" s="4" t="s">
        <v>34</v>
      </c>
      <c r="Q708" s="4" t="s">
        <v>2335</v>
      </c>
      <c r="R708" s="4">
        <v>3141</v>
      </c>
      <c r="S708" s="4">
        <v>1046</v>
      </c>
      <c r="T708" s="4" t="s">
        <v>2337</v>
      </c>
    </row>
    <row r="709" spans="1:20" ht="15.05" hidden="1" customHeight="1" x14ac:dyDescent="0.3">
      <c r="A709" s="4" t="s">
        <v>20</v>
      </c>
      <c r="B709" s="4" t="s">
        <v>21</v>
      </c>
      <c r="C709" s="4" t="s">
        <v>22</v>
      </c>
      <c r="D709" s="4" t="s">
        <v>23</v>
      </c>
      <c r="E709" s="4" t="s">
        <v>5</v>
      </c>
      <c r="G709" s="4" t="s">
        <v>24</v>
      </c>
      <c r="H709" s="4">
        <v>800493</v>
      </c>
      <c r="I709" s="4">
        <v>802175</v>
      </c>
      <c r="J709" s="4" t="s">
        <v>25</v>
      </c>
      <c r="Q709" s="4" t="s">
        <v>2338</v>
      </c>
      <c r="R709" s="4">
        <v>1683</v>
      </c>
    </row>
    <row r="710" spans="1:20" ht="15.05" customHeight="1" x14ac:dyDescent="0.3">
      <c r="A710" s="4" t="s">
        <v>27</v>
      </c>
      <c r="B710" s="4" t="s">
        <v>28</v>
      </c>
      <c r="C710" s="4" t="s">
        <v>22</v>
      </c>
      <c r="D710" s="4" t="s">
        <v>23</v>
      </c>
      <c r="E710" s="4" t="s">
        <v>5</v>
      </c>
      <c r="G710" s="4" t="s">
        <v>24</v>
      </c>
      <c r="H710" s="4">
        <v>800493</v>
      </c>
      <c r="I710" s="4">
        <v>802175</v>
      </c>
      <c r="J710" s="4" t="s">
        <v>25</v>
      </c>
      <c r="K710" s="4" t="s">
        <v>2339</v>
      </c>
      <c r="N710" s="4" t="s">
        <v>53</v>
      </c>
      <c r="Q710" s="4" t="s">
        <v>2338</v>
      </c>
      <c r="R710" s="4">
        <v>1683</v>
      </c>
      <c r="S710" s="4">
        <v>560</v>
      </c>
      <c r="T710" s="4" t="s">
        <v>2340</v>
      </c>
    </row>
    <row r="711" spans="1:20" ht="15.05" hidden="1" customHeight="1" x14ac:dyDescent="0.3">
      <c r="A711" s="4" t="s">
        <v>20</v>
      </c>
      <c r="B711" s="4" t="s">
        <v>21</v>
      </c>
      <c r="C711" s="4" t="s">
        <v>22</v>
      </c>
      <c r="D711" s="4" t="s">
        <v>23</v>
      </c>
      <c r="E711" s="4" t="s">
        <v>5</v>
      </c>
      <c r="G711" s="4" t="s">
        <v>24</v>
      </c>
      <c r="H711" s="4">
        <v>802185</v>
      </c>
      <c r="I711" s="4">
        <v>803150</v>
      </c>
      <c r="J711" s="4" t="s">
        <v>25</v>
      </c>
      <c r="Q711" s="4" t="s">
        <v>2341</v>
      </c>
      <c r="R711" s="4">
        <v>966</v>
      </c>
    </row>
    <row r="712" spans="1:20" ht="15.05" customHeight="1" x14ac:dyDescent="0.3">
      <c r="A712" s="4" t="s">
        <v>27</v>
      </c>
      <c r="B712" s="4" t="s">
        <v>28</v>
      </c>
      <c r="C712" s="4" t="s">
        <v>22</v>
      </c>
      <c r="D712" s="4" t="s">
        <v>23</v>
      </c>
      <c r="E712" s="4" t="s">
        <v>5</v>
      </c>
      <c r="G712" s="4" t="s">
        <v>24</v>
      </c>
      <c r="H712" s="4">
        <v>802185</v>
      </c>
      <c r="I712" s="4">
        <v>803150</v>
      </c>
      <c r="J712" s="4" t="s">
        <v>25</v>
      </c>
      <c r="K712" s="4" t="s">
        <v>2342</v>
      </c>
      <c r="N712" s="4" t="s">
        <v>49</v>
      </c>
      <c r="Q712" s="4" t="s">
        <v>2341</v>
      </c>
      <c r="R712" s="4">
        <v>966</v>
      </c>
      <c r="S712" s="4">
        <v>321</v>
      </c>
      <c r="T712" s="4" t="s">
        <v>2343</v>
      </c>
    </row>
    <row r="713" spans="1:20" ht="15.05" hidden="1" customHeight="1" x14ac:dyDescent="0.3">
      <c r="A713" s="4" t="s">
        <v>20</v>
      </c>
      <c r="B713" s="4" t="s">
        <v>21</v>
      </c>
      <c r="C713" s="4" t="s">
        <v>22</v>
      </c>
      <c r="D713" s="4" t="s">
        <v>23</v>
      </c>
      <c r="E713" s="4" t="s">
        <v>5</v>
      </c>
      <c r="G713" s="4" t="s">
        <v>24</v>
      </c>
      <c r="H713" s="4">
        <v>803179</v>
      </c>
      <c r="I713" s="4">
        <v>804630</v>
      </c>
      <c r="J713" s="4" t="s">
        <v>25</v>
      </c>
      <c r="Q713" s="4" t="s">
        <v>2344</v>
      </c>
      <c r="R713" s="4">
        <v>1452</v>
      </c>
    </row>
    <row r="714" spans="1:20" ht="15.05" customHeight="1" x14ac:dyDescent="0.3">
      <c r="A714" s="4" t="s">
        <v>27</v>
      </c>
      <c r="B714" s="4" t="s">
        <v>28</v>
      </c>
      <c r="C714" s="4" t="s">
        <v>22</v>
      </c>
      <c r="D714" s="4" t="s">
        <v>23</v>
      </c>
      <c r="E714" s="4" t="s">
        <v>5</v>
      </c>
      <c r="G714" s="4" t="s">
        <v>24</v>
      </c>
      <c r="H714" s="4">
        <v>803179</v>
      </c>
      <c r="I714" s="4">
        <v>804630</v>
      </c>
      <c r="J714" s="4" t="s">
        <v>25</v>
      </c>
      <c r="K714" s="4" t="s">
        <v>2345</v>
      </c>
      <c r="N714" s="4" t="s">
        <v>49</v>
      </c>
      <c r="Q714" s="4" t="s">
        <v>2344</v>
      </c>
      <c r="R714" s="4">
        <v>1452</v>
      </c>
      <c r="S714" s="4">
        <v>483</v>
      </c>
      <c r="T714" s="4" t="s">
        <v>2346</v>
      </c>
    </row>
    <row r="715" spans="1:20" ht="15.05" hidden="1" customHeight="1" x14ac:dyDescent="0.3">
      <c r="A715" s="4" t="s">
        <v>20</v>
      </c>
      <c r="B715" s="4" t="s">
        <v>21</v>
      </c>
      <c r="C715" s="4" t="s">
        <v>22</v>
      </c>
      <c r="D715" s="4" t="s">
        <v>23</v>
      </c>
      <c r="E715" s="4" t="s">
        <v>5</v>
      </c>
      <c r="G715" s="4" t="s">
        <v>24</v>
      </c>
      <c r="H715" s="4">
        <v>805240</v>
      </c>
      <c r="I715" s="4">
        <v>808302</v>
      </c>
      <c r="J715" s="4" t="s">
        <v>25</v>
      </c>
      <c r="Q715" s="4" t="s">
        <v>2347</v>
      </c>
      <c r="R715" s="4">
        <v>3063</v>
      </c>
    </row>
    <row r="716" spans="1:20" ht="15.05" customHeight="1" x14ac:dyDescent="0.3">
      <c r="A716" s="4" t="s">
        <v>27</v>
      </c>
      <c r="B716" s="4" t="s">
        <v>28</v>
      </c>
      <c r="C716" s="4" t="s">
        <v>22</v>
      </c>
      <c r="D716" s="4" t="s">
        <v>23</v>
      </c>
      <c r="E716" s="4" t="s">
        <v>5</v>
      </c>
      <c r="G716" s="4" t="s">
        <v>24</v>
      </c>
      <c r="H716" s="4">
        <v>805240</v>
      </c>
      <c r="I716" s="4">
        <v>808302</v>
      </c>
      <c r="J716" s="4" t="s">
        <v>25</v>
      </c>
      <c r="K716" s="4" t="s">
        <v>2348</v>
      </c>
      <c r="N716" s="4" t="s">
        <v>141</v>
      </c>
      <c r="Q716" s="4" t="s">
        <v>2347</v>
      </c>
      <c r="R716" s="4">
        <v>3063</v>
      </c>
      <c r="S716" s="4">
        <v>1020</v>
      </c>
      <c r="T716" s="4" t="s">
        <v>2349</v>
      </c>
    </row>
    <row r="717" spans="1:20" ht="15.05" hidden="1" customHeight="1" x14ac:dyDescent="0.3">
      <c r="A717" s="4" t="s">
        <v>20</v>
      </c>
      <c r="B717" s="4" t="s">
        <v>21</v>
      </c>
      <c r="C717" s="4" t="s">
        <v>22</v>
      </c>
      <c r="D717" s="4" t="s">
        <v>23</v>
      </c>
      <c r="E717" s="4" t="s">
        <v>5</v>
      </c>
      <c r="G717" s="4" t="s">
        <v>24</v>
      </c>
      <c r="H717" s="4">
        <v>809965</v>
      </c>
      <c r="I717" s="4">
        <v>810840</v>
      </c>
      <c r="J717" s="4" t="s">
        <v>25</v>
      </c>
      <c r="Q717" s="4" t="s">
        <v>2355</v>
      </c>
      <c r="R717" s="4">
        <v>876</v>
      </c>
    </row>
    <row r="718" spans="1:20" ht="15.05" customHeight="1" x14ac:dyDescent="0.3">
      <c r="A718" s="4" t="s">
        <v>27</v>
      </c>
      <c r="B718" s="4" t="s">
        <v>28</v>
      </c>
      <c r="C718" s="4" t="s">
        <v>22</v>
      </c>
      <c r="D718" s="4" t="s">
        <v>23</v>
      </c>
      <c r="E718" s="4" t="s">
        <v>5</v>
      </c>
      <c r="G718" s="4" t="s">
        <v>24</v>
      </c>
      <c r="H718" s="4">
        <v>809965</v>
      </c>
      <c r="I718" s="4">
        <v>810840</v>
      </c>
      <c r="J718" s="4" t="s">
        <v>25</v>
      </c>
      <c r="K718" s="4" t="s">
        <v>2356</v>
      </c>
      <c r="N718" s="4" t="s">
        <v>2357</v>
      </c>
      <c r="Q718" s="4" t="s">
        <v>2355</v>
      </c>
      <c r="R718" s="4">
        <v>876</v>
      </c>
      <c r="S718" s="4">
        <v>291</v>
      </c>
      <c r="T718" s="4" t="s">
        <v>2358</v>
      </c>
    </row>
    <row r="719" spans="1:20" ht="15.05" hidden="1" customHeight="1" x14ac:dyDescent="0.3">
      <c r="A719" s="4" t="s">
        <v>20</v>
      </c>
      <c r="B719" s="4" t="s">
        <v>21</v>
      </c>
      <c r="C719" s="4" t="s">
        <v>22</v>
      </c>
      <c r="D719" s="4" t="s">
        <v>23</v>
      </c>
      <c r="E719" s="4" t="s">
        <v>5</v>
      </c>
      <c r="G719" s="4" t="s">
        <v>24</v>
      </c>
      <c r="H719" s="4">
        <v>810853</v>
      </c>
      <c r="I719" s="4">
        <v>812022</v>
      </c>
      <c r="J719" s="4" t="s">
        <v>25</v>
      </c>
      <c r="Q719" s="4" t="s">
        <v>2359</v>
      </c>
      <c r="R719" s="4">
        <v>1170</v>
      </c>
    </row>
    <row r="720" spans="1:20" ht="15.05" customHeight="1" x14ac:dyDescent="0.3">
      <c r="A720" s="4" t="s">
        <v>27</v>
      </c>
      <c r="B720" s="4" t="s">
        <v>28</v>
      </c>
      <c r="C720" s="4" t="s">
        <v>22</v>
      </c>
      <c r="D720" s="4" t="s">
        <v>23</v>
      </c>
      <c r="E720" s="4" t="s">
        <v>5</v>
      </c>
      <c r="G720" s="4" t="s">
        <v>24</v>
      </c>
      <c r="H720" s="4">
        <v>810853</v>
      </c>
      <c r="I720" s="4">
        <v>812022</v>
      </c>
      <c r="J720" s="4" t="s">
        <v>25</v>
      </c>
      <c r="K720" s="4" t="s">
        <v>2360</v>
      </c>
      <c r="N720" s="4" t="s">
        <v>2361</v>
      </c>
      <c r="Q720" s="4" t="s">
        <v>2359</v>
      </c>
      <c r="R720" s="4">
        <v>1170</v>
      </c>
      <c r="S720" s="4">
        <v>389</v>
      </c>
      <c r="T720" s="4" t="s">
        <v>2362</v>
      </c>
    </row>
    <row r="721" spans="1:20" ht="15.05" hidden="1" customHeight="1" x14ac:dyDescent="0.3">
      <c r="A721" s="4" t="s">
        <v>20</v>
      </c>
      <c r="B721" s="4" t="s">
        <v>21</v>
      </c>
      <c r="C721" s="4" t="s">
        <v>22</v>
      </c>
      <c r="D721" s="4" t="s">
        <v>23</v>
      </c>
      <c r="E721" s="4" t="s">
        <v>5</v>
      </c>
      <c r="G721" s="4" t="s">
        <v>24</v>
      </c>
      <c r="H721" s="4">
        <v>812300</v>
      </c>
      <c r="I721" s="4">
        <v>814261</v>
      </c>
      <c r="J721" s="4" t="s">
        <v>25</v>
      </c>
      <c r="Q721" s="4" t="s">
        <v>2363</v>
      </c>
      <c r="R721" s="4">
        <v>1962</v>
      </c>
    </row>
    <row r="722" spans="1:20" ht="15.05" customHeight="1" x14ac:dyDescent="0.3">
      <c r="A722" s="4" t="s">
        <v>27</v>
      </c>
      <c r="B722" s="4" t="s">
        <v>28</v>
      </c>
      <c r="C722" s="4" t="s">
        <v>22</v>
      </c>
      <c r="D722" s="4" t="s">
        <v>23</v>
      </c>
      <c r="E722" s="4" t="s">
        <v>5</v>
      </c>
      <c r="G722" s="4" t="s">
        <v>24</v>
      </c>
      <c r="H722" s="4">
        <v>812300</v>
      </c>
      <c r="I722" s="4">
        <v>814261</v>
      </c>
      <c r="J722" s="4" t="s">
        <v>25</v>
      </c>
      <c r="K722" s="4" t="s">
        <v>2364</v>
      </c>
      <c r="N722" s="4" t="s">
        <v>2365</v>
      </c>
      <c r="Q722" s="4" t="s">
        <v>2363</v>
      </c>
      <c r="R722" s="4">
        <v>1962</v>
      </c>
      <c r="S722" s="4">
        <v>653</v>
      </c>
      <c r="T722" s="4" t="s">
        <v>2366</v>
      </c>
    </row>
    <row r="723" spans="1:20" ht="15.05" hidden="1" customHeight="1" x14ac:dyDescent="0.3">
      <c r="A723" s="4" t="s">
        <v>20</v>
      </c>
      <c r="B723" s="4" t="s">
        <v>21</v>
      </c>
      <c r="C723" s="4" t="s">
        <v>22</v>
      </c>
      <c r="D723" s="4" t="s">
        <v>23</v>
      </c>
      <c r="E723" s="4" t="s">
        <v>5</v>
      </c>
      <c r="G723" s="4" t="s">
        <v>24</v>
      </c>
      <c r="H723" s="4">
        <v>817901</v>
      </c>
      <c r="I723" s="4">
        <v>818305</v>
      </c>
      <c r="J723" s="4" t="s">
        <v>25</v>
      </c>
      <c r="Q723" s="4" t="s">
        <v>2378</v>
      </c>
      <c r="R723" s="4">
        <v>405</v>
      </c>
    </row>
    <row r="724" spans="1:20" ht="15.05" customHeight="1" x14ac:dyDescent="0.3">
      <c r="A724" s="4" t="s">
        <v>27</v>
      </c>
      <c r="B724" s="4" t="s">
        <v>28</v>
      </c>
      <c r="C724" s="4" t="s">
        <v>22</v>
      </c>
      <c r="D724" s="4" t="s">
        <v>23</v>
      </c>
      <c r="E724" s="4" t="s">
        <v>5</v>
      </c>
      <c r="G724" s="4" t="s">
        <v>24</v>
      </c>
      <c r="H724" s="4">
        <v>817901</v>
      </c>
      <c r="I724" s="4">
        <v>818305</v>
      </c>
      <c r="J724" s="4" t="s">
        <v>25</v>
      </c>
      <c r="K724" s="4" t="s">
        <v>2379</v>
      </c>
      <c r="N724" s="4" t="s">
        <v>365</v>
      </c>
      <c r="Q724" s="4" t="s">
        <v>2378</v>
      </c>
      <c r="R724" s="4">
        <v>405</v>
      </c>
      <c r="S724" s="4">
        <v>134</v>
      </c>
      <c r="T724" s="4" t="s">
        <v>2380</v>
      </c>
    </row>
    <row r="725" spans="1:20" ht="15.05" hidden="1" customHeight="1" x14ac:dyDescent="0.3">
      <c r="A725" s="4" t="s">
        <v>20</v>
      </c>
      <c r="B725" s="4" t="s">
        <v>21</v>
      </c>
      <c r="C725" s="4" t="s">
        <v>22</v>
      </c>
      <c r="D725" s="4" t="s">
        <v>23</v>
      </c>
      <c r="E725" s="4" t="s">
        <v>5</v>
      </c>
      <c r="G725" s="4" t="s">
        <v>24</v>
      </c>
      <c r="H725" s="4">
        <v>818378</v>
      </c>
      <c r="I725" s="4">
        <v>821290</v>
      </c>
      <c r="J725" s="4" t="s">
        <v>25</v>
      </c>
      <c r="Q725" s="4" t="s">
        <v>2381</v>
      </c>
      <c r="R725" s="4">
        <v>2913</v>
      </c>
    </row>
    <row r="726" spans="1:20" ht="15.05" customHeight="1" x14ac:dyDescent="0.3">
      <c r="A726" s="4" t="s">
        <v>27</v>
      </c>
      <c r="B726" s="4" t="s">
        <v>28</v>
      </c>
      <c r="C726" s="4" t="s">
        <v>22</v>
      </c>
      <c r="D726" s="4" t="s">
        <v>23</v>
      </c>
      <c r="E726" s="4" t="s">
        <v>5</v>
      </c>
      <c r="G726" s="4" t="s">
        <v>24</v>
      </c>
      <c r="H726" s="4">
        <v>818378</v>
      </c>
      <c r="I726" s="4">
        <v>821290</v>
      </c>
      <c r="J726" s="4" t="s">
        <v>25</v>
      </c>
      <c r="K726" s="4" t="s">
        <v>2382</v>
      </c>
      <c r="N726" s="4" t="s">
        <v>53</v>
      </c>
      <c r="Q726" s="4" t="s">
        <v>2381</v>
      </c>
      <c r="R726" s="4">
        <v>2913</v>
      </c>
      <c r="S726" s="4">
        <v>970</v>
      </c>
      <c r="T726" s="4" t="s">
        <v>2383</v>
      </c>
    </row>
    <row r="727" spans="1:20" ht="15.05" hidden="1" customHeight="1" x14ac:dyDescent="0.3">
      <c r="A727" s="4" t="s">
        <v>20</v>
      </c>
      <c r="B727" s="4" t="s">
        <v>21</v>
      </c>
      <c r="C727" s="4" t="s">
        <v>22</v>
      </c>
      <c r="D727" s="4" t="s">
        <v>23</v>
      </c>
      <c r="E727" s="4" t="s">
        <v>5</v>
      </c>
      <c r="G727" s="4" t="s">
        <v>24</v>
      </c>
      <c r="H727" s="4">
        <v>821453</v>
      </c>
      <c r="I727" s="4">
        <v>822892</v>
      </c>
      <c r="J727" s="4" t="s">
        <v>25</v>
      </c>
      <c r="O727" s="4" t="s">
        <v>2384</v>
      </c>
      <c r="Q727" s="4" t="s">
        <v>2385</v>
      </c>
      <c r="R727" s="4">
        <v>1440</v>
      </c>
    </row>
    <row r="728" spans="1:20" ht="15.05" customHeight="1" x14ac:dyDescent="0.3">
      <c r="A728" s="4" t="s">
        <v>27</v>
      </c>
      <c r="B728" s="4" t="s">
        <v>28</v>
      </c>
      <c r="C728" s="4" t="s">
        <v>22</v>
      </c>
      <c r="D728" s="4" t="s">
        <v>23</v>
      </c>
      <c r="E728" s="4" t="s">
        <v>5</v>
      </c>
      <c r="G728" s="4" t="s">
        <v>24</v>
      </c>
      <c r="H728" s="4">
        <v>821453</v>
      </c>
      <c r="I728" s="4">
        <v>822892</v>
      </c>
      <c r="J728" s="4" t="s">
        <v>25</v>
      </c>
      <c r="K728" s="4" t="s">
        <v>2386</v>
      </c>
      <c r="N728" s="4" t="s">
        <v>2387</v>
      </c>
      <c r="O728" s="4" t="s">
        <v>2384</v>
      </c>
      <c r="Q728" s="4" t="s">
        <v>2385</v>
      </c>
      <c r="R728" s="4">
        <v>1440</v>
      </c>
      <c r="S728" s="4">
        <v>479</v>
      </c>
      <c r="T728" s="4" t="s">
        <v>2388</v>
      </c>
    </row>
    <row r="729" spans="1:20" ht="15.05" hidden="1" customHeight="1" x14ac:dyDescent="0.3">
      <c r="A729" s="4" t="s">
        <v>20</v>
      </c>
      <c r="B729" s="4" t="s">
        <v>21</v>
      </c>
      <c r="C729" s="4" t="s">
        <v>22</v>
      </c>
      <c r="D729" s="4" t="s">
        <v>23</v>
      </c>
      <c r="E729" s="4" t="s">
        <v>5</v>
      </c>
      <c r="G729" s="4" t="s">
        <v>24</v>
      </c>
      <c r="H729" s="4">
        <v>825016</v>
      </c>
      <c r="I729" s="4">
        <v>826434</v>
      </c>
      <c r="J729" s="4" t="s">
        <v>25</v>
      </c>
      <c r="Q729" s="4" t="s">
        <v>2399</v>
      </c>
      <c r="R729" s="4">
        <v>1419</v>
      </c>
    </row>
    <row r="730" spans="1:20" ht="15.05" customHeight="1" x14ac:dyDescent="0.3">
      <c r="A730" s="4" t="s">
        <v>27</v>
      </c>
      <c r="B730" s="4" t="s">
        <v>28</v>
      </c>
      <c r="C730" s="4" t="s">
        <v>22</v>
      </c>
      <c r="D730" s="4" t="s">
        <v>23</v>
      </c>
      <c r="E730" s="4" t="s">
        <v>5</v>
      </c>
      <c r="G730" s="4" t="s">
        <v>24</v>
      </c>
      <c r="H730" s="4">
        <v>825016</v>
      </c>
      <c r="I730" s="4">
        <v>826434</v>
      </c>
      <c r="J730" s="4" t="s">
        <v>25</v>
      </c>
      <c r="K730" s="4" t="s">
        <v>2400</v>
      </c>
      <c r="N730" s="4" t="s">
        <v>2401</v>
      </c>
      <c r="Q730" s="4" t="s">
        <v>2399</v>
      </c>
      <c r="R730" s="4">
        <v>1419</v>
      </c>
      <c r="S730" s="4">
        <v>472</v>
      </c>
      <c r="T730" s="4" t="s">
        <v>2402</v>
      </c>
    </row>
    <row r="731" spans="1:20" ht="15.05" hidden="1" customHeight="1" x14ac:dyDescent="0.3">
      <c r="A731" s="4" t="s">
        <v>20</v>
      </c>
      <c r="B731" s="4" t="s">
        <v>21</v>
      </c>
      <c r="C731" s="4" t="s">
        <v>22</v>
      </c>
      <c r="D731" s="4" t="s">
        <v>23</v>
      </c>
      <c r="E731" s="4" t="s">
        <v>5</v>
      </c>
      <c r="G731" s="4" t="s">
        <v>24</v>
      </c>
      <c r="H731" s="4">
        <v>842321</v>
      </c>
      <c r="I731" s="4">
        <v>843175</v>
      </c>
      <c r="J731" s="4" t="s">
        <v>25</v>
      </c>
      <c r="Q731" s="4" t="s">
        <v>2428</v>
      </c>
      <c r="R731" s="4">
        <v>855</v>
      </c>
    </row>
    <row r="732" spans="1:20" ht="15.05" customHeight="1" x14ac:dyDescent="0.3">
      <c r="A732" s="4" t="s">
        <v>27</v>
      </c>
      <c r="B732" s="4" t="s">
        <v>28</v>
      </c>
      <c r="C732" s="4" t="s">
        <v>22</v>
      </c>
      <c r="D732" s="4" t="s">
        <v>23</v>
      </c>
      <c r="E732" s="4" t="s">
        <v>5</v>
      </c>
      <c r="G732" s="4" t="s">
        <v>24</v>
      </c>
      <c r="H732" s="4">
        <v>842321</v>
      </c>
      <c r="I732" s="4">
        <v>843175</v>
      </c>
      <c r="J732" s="4" t="s">
        <v>25</v>
      </c>
      <c r="K732" s="4" t="s">
        <v>2429</v>
      </c>
      <c r="N732" s="4" t="s">
        <v>2430</v>
      </c>
      <c r="Q732" s="4" t="s">
        <v>2428</v>
      </c>
      <c r="R732" s="4">
        <v>855</v>
      </c>
      <c r="S732" s="4">
        <v>284</v>
      </c>
      <c r="T732" s="4" t="s">
        <v>2431</v>
      </c>
    </row>
    <row r="733" spans="1:20" ht="15.05" hidden="1" customHeight="1" x14ac:dyDescent="0.3">
      <c r="A733" s="4" t="s">
        <v>20</v>
      </c>
      <c r="B733" s="4" t="s">
        <v>21</v>
      </c>
      <c r="C733" s="4" t="s">
        <v>22</v>
      </c>
      <c r="D733" s="4" t="s">
        <v>23</v>
      </c>
      <c r="E733" s="4" t="s">
        <v>5</v>
      </c>
      <c r="G733" s="4" t="s">
        <v>24</v>
      </c>
      <c r="H733" s="4">
        <v>846144</v>
      </c>
      <c r="I733" s="4">
        <v>847112</v>
      </c>
      <c r="J733" s="4" t="s">
        <v>25</v>
      </c>
      <c r="Q733" s="4" t="s">
        <v>2437</v>
      </c>
      <c r="R733" s="4">
        <v>969</v>
      </c>
    </row>
    <row r="734" spans="1:20" ht="15.05" customHeight="1" x14ac:dyDescent="0.3">
      <c r="A734" s="4" t="s">
        <v>27</v>
      </c>
      <c r="B734" s="4" t="s">
        <v>28</v>
      </c>
      <c r="C734" s="4" t="s">
        <v>22</v>
      </c>
      <c r="D734" s="4" t="s">
        <v>23</v>
      </c>
      <c r="E734" s="4" t="s">
        <v>5</v>
      </c>
      <c r="G734" s="4" t="s">
        <v>24</v>
      </c>
      <c r="H734" s="4">
        <v>846144</v>
      </c>
      <c r="I734" s="4">
        <v>847112</v>
      </c>
      <c r="J734" s="4" t="s">
        <v>25</v>
      </c>
      <c r="K734" s="4" t="s">
        <v>2438</v>
      </c>
      <c r="N734" s="4" t="s">
        <v>2439</v>
      </c>
      <c r="Q734" s="4" t="s">
        <v>2437</v>
      </c>
      <c r="R734" s="4">
        <v>969</v>
      </c>
      <c r="S734" s="4">
        <v>322</v>
      </c>
      <c r="T734" s="4" t="s">
        <v>2440</v>
      </c>
    </row>
    <row r="735" spans="1:20" ht="15.05" hidden="1" customHeight="1" x14ac:dyDescent="0.3">
      <c r="A735" s="4" t="s">
        <v>20</v>
      </c>
      <c r="B735" s="4" t="s">
        <v>21</v>
      </c>
      <c r="C735" s="4" t="s">
        <v>22</v>
      </c>
      <c r="D735" s="4" t="s">
        <v>23</v>
      </c>
      <c r="E735" s="4" t="s">
        <v>5</v>
      </c>
      <c r="G735" s="4" t="s">
        <v>24</v>
      </c>
      <c r="H735" s="4">
        <v>847127</v>
      </c>
      <c r="I735" s="4">
        <v>847492</v>
      </c>
      <c r="J735" s="4" t="s">
        <v>25</v>
      </c>
      <c r="Q735" s="4" t="s">
        <v>2441</v>
      </c>
      <c r="R735" s="4">
        <v>366</v>
      </c>
    </row>
    <row r="736" spans="1:20" ht="15.05" customHeight="1" x14ac:dyDescent="0.3">
      <c r="A736" s="4" t="s">
        <v>27</v>
      </c>
      <c r="B736" s="4" t="s">
        <v>28</v>
      </c>
      <c r="C736" s="4" t="s">
        <v>22</v>
      </c>
      <c r="D736" s="4" t="s">
        <v>23</v>
      </c>
      <c r="E736" s="4" t="s">
        <v>5</v>
      </c>
      <c r="G736" s="4" t="s">
        <v>24</v>
      </c>
      <c r="H736" s="4">
        <v>847127</v>
      </c>
      <c r="I736" s="4">
        <v>847492</v>
      </c>
      <c r="J736" s="4" t="s">
        <v>25</v>
      </c>
      <c r="K736" s="4" t="s">
        <v>2442</v>
      </c>
      <c r="N736" s="4" t="s">
        <v>2443</v>
      </c>
      <c r="Q736" s="4" t="s">
        <v>2441</v>
      </c>
      <c r="R736" s="4">
        <v>366</v>
      </c>
      <c r="S736" s="4">
        <v>121</v>
      </c>
      <c r="T736" s="4" t="s">
        <v>2444</v>
      </c>
    </row>
    <row r="737" spans="1:20" ht="15.05" hidden="1" customHeight="1" x14ac:dyDescent="0.3">
      <c r="A737" s="4" t="s">
        <v>20</v>
      </c>
      <c r="B737" s="4" t="s">
        <v>21</v>
      </c>
      <c r="C737" s="4" t="s">
        <v>22</v>
      </c>
      <c r="D737" s="4" t="s">
        <v>23</v>
      </c>
      <c r="E737" s="4" t="s">
        <v>5</v>
      </c>
      <c r="G737" s="4" t="s">
        <v>24</v>
      </c>
      <c r="H737" s="4">
        <v>853978</v>
      </c>
      <c r="I737" s="4">
        <v>854202</v>
      </c>
      <c r="J737" s="4" t="s">
        <v>25</v>
      </c>
      <c r="Q737" s="4" t="s">
        <v>2466</v>
      </c>
      <c r="R737" s="4">
        <v>225</v>
      </c>
    </row>
    <row r="738" spans="1:20" ht="15.05" customHeight="1" x14ac:dyDescent="0.3">
      <c r="A738" s="4" t="s">
        <v>27</v>
      </c>
      <c r="B738" s="4" t="s">
        <v>28</v>
      </c>
      <c r="C738" s="4" t="s">
        <v>22</v>
      </c>
      <c r="D738" s="4" t="s">
        <v>23</v>
      </c>
      <c r="E738" s="4" t="s">
        <v>5</v>
      </c>
      <c r="G738" s="4" t="s">
        <v>24</v>
      </c>
      <c r="H738" s="4">
        <v>853978</v>
      </c>
      <c r="I738" s="4">
        <v>854202</v>
      </c>
      <c r="J738" s="4" t="s">
        <v>25</v>
      </c>
      <c r="K738" s="4" t="s">
        <v>2467</v>
      </c>
      <c r="N738" s="4" t="s">
        <v>38</v>
      </c>
      <c r="Q738" s="4" t="s">
        <v>2466</v>
      </c>
      <c r="R738" s="4">
        <v>225</v>
      </c>
      <c r="S738" s="4">
        <v>74</v>
      </c>
      <c r="T738" s="4" t="s">
        <v>2468</v>
      </c>
    </row>
    <row r="739" spans="1:20" ht="15.05" hidden="1" customHeight="1" x14ac:dyDescent="0.3">
      <c r="A739" s="4" t="s">
        <v>20</v>
      </c>
      <c r="B739" s="4" t="s">
        <v>21</v>
      </c>
      <c r="C739" s="4" t="s">
        <v>22</v>
      </c>
      <c r="D739" s="4" t="s">
        <v>23</v>
      </c>
      <c r="E739" s="4" t="s">
        <v>5</v>
      </c>
      <c r="G739" s="4" t="s">
        <v>24</v>
      </c>
      <c r="H739" s="4">
        <v>854220</v>
      </c>
      <c r="I739" s="4">
        <v>854987</v>
      </c>
      <c r="J739" s="4" t="s">
        <v>25</v>
      </c>
      <c r="O739" s="4" t="s">
        <v>2469</v>
      </c>
      <c r="Q739" s="4" t="s">
        <v>2470</v>
      </c>
      <c r="R739" s="4">
        <v>768</v>
      </c>
    </row>
    <row r="740" spans="1:20" ht="15.05" customHeight="1" x14ac:dyDescent="0.3">
      <c r="A740" s="4" t="s">
        <v>27</v>
      </c>
      <c r="B740" s="4" t="s">
        <v>28</v>
      </c>
      <c r="C740" s="4" t="s">
        <v>22</v>
      </c>
      <c r="D740" s="4" t="s">
        <v>23</v>
      </c>
      <c r="E740" s="4" t="s">
        <v>5</v>
      </c>
      <c r="G740" s="4" t="s">
        <v>24</v>
      </c>
      <c r="H740" s="4">
        <v>854220</v>
      </c>
      <c r="I740" s="4">
        <v>854987</v>
      </c>
      <c r="J740" s="4" t="s">
        <v>25</v>
      </c>
      <c r="K740" s="4" t="s">
        <v>2471</v>
      </c>
      <c r="N740" s="4" t="s">
        <v>2472</v>
      </c>
      <c r="O740" s="4" t="s">
        <v>2469</v>
      </c>
      <c r="Q740" s="4" t="s">
        <v>2470</v>
      </c>
      <c r="R740" s="4">
        <v>768</v>
      </c>
      <c r="S740" s="4">
        <v>255</v>
      </c>
      <c r="T740" s="4" t="s">
        <v>2473</v>
      </c>
    </row>
    <row r="741" spans="1:20" ht="15.05" hidden="1" customHeight="1" x14ac:dyDescent="0.3">
      <c r="A741" s="4" t="s">
        <v>20</v>
      </c>
      <c r="B741" s="4" t="s">
        <v>21</v>
      </c>
      <c r="C741" s="4" t="s">
        <v>22</v>
      </c>
      <c r="D741" s="4" t="s">
        <v>23</v>
      </c>
      <c r="E741" s="4" t="s">
        <v>5</v>
      </c>
      <c r="G741" s="4" t="s">
        <v>24</v>
      </c>
      <c r="H741" s="4">
        <v>854984</v>
      </c>
      <c r="I741" s="4">
        <v>856117</v>
      </c>
      <c r="J741" s="4" t="s">
        <v>25</v>
      </c>
      <c r="Q741" s="4" t="s">
        <v>2474</v>
      </c>
      <c r="R741" s="4">
        <v>1134</v>
      </c>
    </row>
    <row r="742" spans="1:20" ht="15.05" customHeight="1" x14ac:dyDescent="0.3">
      <c r="A742" s="4" t="s">
        <v>27</v>
      </c>
      <c r="B742" s="4" t="s">
        <v>28</v>
      </c>
      <c r="C742" s="4" t="s">
        <v>22</v>
      </c>
      <c r="D742" s="4" t="s">
        <v>23</v>
      </c>
      <c r="E742" s="4" t="s">
        <v>5</v>
      </c>
      <c r="G742" s="4" t="s">
        <v>24</v>
      </c>
      <c r="H742" s="4">
        <v>854984</v>
      </c>
      <c r="I742" s="4">
        <v>856117</v>
      </c>
      <c r="J742" s="4" t="s">
        <v>25</v>
      </c>
      <c r="K742" s="4" t="s">
        <v>2475</v>
      </c>
      <c r="N742" s="4" t="s">
        <v>2476</v>
      </c>
      <c r="Q742" s="4" t="s">
        <v>2474</v>
      </c>
      <c r="R742" s="4">
        <v>1134</v>
      </c>
      <c r="S742" s="4">
        <v>377</v>
      </c>
      <c r="T742" s="4" t="s">
        <v>2477</v>
      </c>
    </row>
    <row r="743" spans="1:20" ht="15.05" hidden="1" customHeight="1" x14ac:dyDescent="0.3">
      <c r="A743" s="4" t="s">
        <v>20</v>
      </c>
      <c r="B743" s="4" t="s">
        <v>21</v>
      </c>
      <c r="C743" s="4" t="s">
        <v>22</v>
      </c>
      <c r="D743" s="4" t="s">
        <v>23</v>
      </c>
      <c r="E743" s="4" t="s">
        <v>5</v>
      </c>
      <c r="G743" s="4" t="s">
        <v>24</v>
      </c>
      <c r="H743" s="4">
        <v>856205</v>
      </c>
      <c r="I743" s="4">
        <v>856948</v>
      </c>
      <c r="J743" s="4" t="s">
        <v>25</v>
      </c>
      <c r="Q743" s="4" t="s">
        <v>2478</v>
      </c>
      <c r="R743" s="4">
        <v>744</v>
      </c>
    </row>
    <row r="744" spans="1:20" ht="15.05" customHeight="1" x14ac:dyDescent="0.3">
      <c r="A744" s="4" t="s">
        <v>27</v>
      </c>
      <c r="B744" s="4" t="s">
        <v>28</v>
      </c>
      <c r="C744" s="4" t="s">
        <v>22</v>
      </c>
      <c r="D744" s="4" t="s">
        <v>23</v>
      </c>
      <c r="E744" s="4" t="s">
        <v>5</v>
      </c>
      <c r="G744" s="4" t="s">
        <v>24</v>
      </c>
      <c r="H744" s="4">
        <v>856205</v>
      </c>
      <c r="I744" s="4">
        <v>856948</v>
      </c>
      <c r="J744" s="4" t="s">
        <v>25</v>
      </c>
      <c r="K744" s="4" t="s">
        <v>2479</v>
      </c>
      <c r="N744" s="4" t="s">
        <v>53</v>
      </c>
      <c r="Q744" s="4" t="s">
        <v>2478</v>
      </c>
      <c r="R744" s="4">
        <v>744</v>
      </c>
      <c r="S744" s="4">
        <v>247</v>
      </c>
      <c r="T744" s="4" t="s">
        <v>2480</v>
      </c>
    </row>
    <row r="745" spans="1:20" ht="15.05" customHeight="1" x14ac:dyDescent="0.3">
      <c r="A745" s="4" t="s">
        <v>314</v>
      </c>
      <c r="C745" s="4" t="s">
        <v>22</v>
      </c>
      <c r="D745" s="4" t="s">
        <v>23</v>
      </c>
      <c r="E745" s="4" t="s">
        <v>5</v>
      </c>
      <c r="G745" s="4" t="s">
        <v>24</v>
      </c>
      <c r="H745" s="4">
        <v>860622</v>
      </c>
      <c r="I745" s="4">
        <v>860695</v>
      </c>
      <c r="J745" s="4" t="s">
        <v>25</v>
      </c>
      <c r="N745" s="4" t="s">
        <v>315</v>
      </c>
      <c r="R745" s="4">
        <v>74</v>
      </c>
    </row>
    <row r="746" spans="1:20" ht="15.05" hidden="1" customHeight="1" x14ac:dyDescent="0.3">
      <c r="A746" s="4" t="s">
        <v>20</v>
      </c>
      <c r="B746" s="4" t="s">
        <v>21</v>
      </c>
      <c r="C746" s="4" t="s">
        <v>22</v>
      </c>
      <c r="D746" s="4" t="s">
        <v>23</v>
      </c>
      <c r="E746" s="4" t="s">
        <v>5</v>
      </c>
      <c r="G746" s="4" t="s">
        <v>24</v>
      </c>
      <c r="H746" s="4">
        <v>865284</v>
      </c>
      <c r="I746" s="4">
        <v>866264</v>
      </c>
      <c r="J746" s="4" t="s">
        <v>25</v>
      </c>
      <c r="Q746" s="4" t="s">
        <v>2504</v>
      </c>
      <c r="R746" s="4">
        <v>981</v>
      </c>
    </row>
    <row r="747" spans="1:20" ht="15.05" customHeight="1" x14ac:dyDescent="0.3">
      <c r="A747" s="4" t="s">
        <v>27</v>
      </c>
      <c r="B747" s="4" t="s">
        <v>28</v>
      </c>
      <c r="C747" s="4" t="s">
        <v>22</v>
      </c>
      <c r="D747" s="4" t="s">
        <v>23</v>
      </c>
      <c r="E747" s="4" t="s">
        <v>5</v>
      </c>
      <c r="G747" s="4" t="s">
        <v>24</v>
      </c>
      <c r="H747" s="4">
        <v>865284</v>
      </c>
      <c r="I747" s="4">
        <v>866264</v>
      </c>
      <c r="J747" s="4" t="s">
        <v>25</v>
      </c>
      <c r="K747" s="4" t="s">
        <v>2505</v>
      </c>
      <c r="N747" s="4" t="s">
        <v>365</v>
      </c>
      <c r="Q747" s="4" t="s">
        <v>2504</v>
      </c>
      <c r="R747" s="4">
        <v>981</v>
      </c>
      <c r="S747" s="4">
        <v>326</v>
      </c>
      <c r="T747" s="4" t="s">
        <v>2506</v>
      </c>
    </row>
    <row r="748" spans="1:20" ht="15.05" hidden="1" customHeight="1" x14ac:dyDescent="0.3">
      <c r="A748" s="4" t="s">
        <v>20</v>
      </c>
      <c r="B748" s="4" t="s">
        <v>21</v>
      </c>
      <c r="C748" s="4" t="s">
        <v>22</v>
      </c>
      <c r="D748" s="4" t="s">
        <v>23</v>
      </c>
      <c r="E748" s="4" t="s">
        <v>5</v>
      </c>
      <c r="G748" s="4" t="s">
        <v>24</v>
      </c>
      <c r="H748" s="4">
        <v>866431</v>
      </c>
      <c r="I748" s="4">
        <v>867888</v>
      </c>
      <c r="J748" s="4" t="s">
        <v>25</v>
      </c>
      <c r="Q748" s="4" t="s">
        <v>2507</v>
      </c>
      <c r="R748" s="4">
        <v>1458</v>
      </c>
    </row>
    <row r="749" spans="1:20" ht="15.05" customHeight="1" x14ac:dyDescent="0.3">
      <c r="A749" s="4" t="s">
        <v>27</v>
      </c>
      <c r="B749" s="4" t="s">
        <v>28</v>
      </c>
      <c r="C749" s="4" t="s">
        <v>22</v>
      </c>
      <c r="D749" s="4" t="s">
        <v>23</v>
      </c>
      <c r="E749" s="4" t="s">
        <v>5</v>
      </c>
      <c r="G749" s="4" t="s">
        <v>24</v>
      </c>
      <c r="H749" s="4">
        <v>866431</v>
      </c>
      <c r="I749" s="4">
        <v>867888</v>
      </c>
      <c r="J749" s="4" t="s">
        <v>25</v>
      </c>
      <c r="K749" s="4" t="s">
        <v>2508</v>
      </c>
      <c r="N749" s="4" t="s">
        <v>2509</v>
      </c>
      <c r="Q749" s="4" t="s">
        <v>2507</v>
      </c>
      <c r="R749" s="4">
        <v>1458</v>
      </c>
      <c r="S749" s="4">
        <v>485</v>
      </c>
      <c r="T749" s="4" t="s">
        <v>2510</v>
      </c>
    </row>
    <row r="750" spans="1:20" ht="15.05" hidden="1" customHeight="1" x14ac:dyDescent="0.3">
      <c r="A750" s="4" t="s">
        <v>20</v>
      </c>
      <c r="B750" s="4" t="s">
        <v>21</v>
      </c>
      <c r="C750" s="4" t="s">
        <v>22</v>
      </c>
      <c r="D750" s="4" t="s">
        <v>23</v>
      </c>
      <c r="E750" s="4" t="s">
        <v>5</v>
      </c>
      <c r="G750" s="4" t="s">
        <v>24</v>
      </c>
      <c r="H750" s="4">
        <v>875112</v>
      </c>
      <c r="I750" s="4">
        <v>880892</v>
      </c>
      <c r="J750" s="4" t="s">
        <v>25</v>
      </c>
      <c r="Q750" s="4" t="s">
        <v>2523</v>
      </c>
      <c r="R750" s="4">
        <v>5781</v>
      </c>
    </row>
    <row r="751" spans="1:20" ht="15.05" customHeight="1" x14ac:dyDescent="0.3">
      <c r="A751" s="4" t="s">
        <v>27</v>
      </c>
      <c r="B751" s="4" t="s">
        <v>28</v>
      </c>
      <c r="C751" s="4" t="s">
        <v>22</v>
      </c>
      <c r="D751" s="4" t="s">
        <v>23</v>
      </c>
      <c r="E751" s="4" t="s">
        <v>5</v>
      </c>
      <c r="G751" s="4" t="s">
        <v>24</v>
      </c>
      <c r="H751" s="4">
        <v>875112</v>
      </c>
      <c r="I751" s="4">
        <v>880892</v>
      </c>
      <c r="J751" s="4" t="s">
        <v>25</v>
      </c>
      <c r="K751" s="4" t="s">
        <v>2524</v>
      </c>
      <c r="N751" s="4" t="s">
        <v>53</v>
      </c>
      <c r="Q751" s="4" t="s">
        <v>2523</v>
      </c>
      <c r="R751" s="4">
        <v>5781</v>
      </c>
      <c r="S751" s="4">
        <v>1926</v>
      </c>
      <c r="T751" s="4" t="s">
        <v>2525</v>
      </c>
    </row>
    <row r="752" spans="1:20" ht="15.05" hidden="1" customHeight="1" x14ac:dyDescent="0.3">
      <c r="A752" s="4" t="s">
        <v>20</v>
      </c>
      <c r="B752" s="4" t="s">
        <v>21</v>
      </c>
      <c r="C752" s="4" t="s">
        <v>22</v>
      </c>
      <c r="D752" s="4" t="s">
        <v>23</v>
      </c>
      <c r="E752" s="4" t="s">
        <v>5</v>
      </c>
      <c r="G752" s="4" t="s">
        <v>24</v>
      </c>
      <c r="H752" s="4">
        <v>881071</v>
      </c>
      <c r="I752" s="4">
        <v>881421</v>
      </c>
      <c r="J752" s="4" t="s">
        <v>25</v>
      </c>
      <c r="Q752" s="4" t="s">
        <v>2526</v>
      </c>
      <c r="R752" s="4">
        <v>351</v>
      </c>
    </row>
    <row r="753" spans="1:20" ht="15.05" customHeight="1" x14ac:dyDescent="0.3">
      <c r="A753" s="4" t="s">
        <v>27</v>
      </c>
      <c r="B753" s="4" t="s">
        <v>28</v>
      </c>
      <c r="C753" s="4" t="s">
        <v>22</v>
      </c>
      <c r="D753" s="4" t="s">
        <v>23</v>
      </c>
      <c r="E753" s="4" t="s">
        <v>5</v>
      </c>
      <c r="G753" s="4" t="s">
        <v>24</v>
      </c>
      <c r="H753" s="4">
        <v>881071</v>
      </c>
      <c r="I753" s="4">
        <v>881421</v>
      </c>
      <c r="J753" s="4" t="s">
        <v>25</v>
      </c>
      <c r="K753" s="4" t="s">
        <v>2527</v>
      </c>
      <c r="N753" s="4" t="s">
        <v>38</v>
      </c>
      <c r="Q753" s="4" t="s">
        <v>2526</v>
      </c>
      <c r="R753" s="4">
        <v>351</v>
      </c>
      <c r="S753" s="4">
        <v>116</v>
      </c>
      <c r="T753" s="4" t="s">
        <v>2528</v>
      </c>
    </row>
    <row r="754" spans="1:20" ht="15.05" hidden="1" customHeight="1" x14ac:dyDescent="0.3">
      <c r="A754" s="4" t="s">
        <v>20</v>
      </c>
      <c r="B754" s="4" t="s">
        <v>21</v>
      </c>
      <c r="C754" s="4" t="s">
        <v>22</v>
      </c>
      <c r="D754" s="4" t="s">
        <v>23</v>
      </c>
      <c r="E754" s="4" t="s">
        <v>5</v>
      </c>
      <c r="G754" s="4" t="s">
        <v>24</v>
      </c>
      <c r="H754" s="4">
        <v>881441</v>
      </c>
      <c r="I754" s="4">
        <v>882565</v>
      </c>
      <c r="J754" s="4" t="s">
        <v>25</v>
      </c>
      <c r="Q754" s="4" t="s">
        <v>2529</v>
      </c>
      <c r="R754" s="4">
        <v>1125</v>
      </c>
    </row>
    <row r="755" spans="1:20" ht="15.05" customHeight="1" x14ac:dyDescent="0.3">
      <c r="A755" s="4" t="s">
        <v>27</v>
      </c>
      <c r="B755" s="4" t="s">
        <v>28</v>
      </c>
      <c r="C755" s="4" t="s">
        <v>22</v>
      </c>
      <c r="D755" s="4" t="s">
        <v>23</v>
      </c>
      <c r="E755" s="4" t="s">
        <v>5</v>
      </c>
      <c r="G755" s="4" t="s">
        <v>24</v>
      </c>
      <c r="H755" s="4">
        <v>881441</v>
      </c>
      <c r="I755" s="4">
        <v>882565</v>
      </c>
      <c r="J755" s="4" t="s">
        <v>25</v>
      </c>
      <c r="K755" s="4" t="s">
        <v>2530</v>
      </c>
      <c r="N755" s="4" t="s">
        <v>38</v>
      </c>
      <c r="Q755" s="4" t="s">
        <v>2529</v>
      </c>
      <c r="R755" s="4">
        <v>1125</v>
      </c>
      <c r="S755" s="4">
        <v>374</v>
      </c>
      <c r="T755" s="4" t="s">
        <v>2531</v>
      </c>
    </row>
    <row r="756" spans="1:20" ht="15.05" hidden="1" customHeight="1" x14ac:dyDescent="0.3">
      <c r="A756" s="4" t="s">
        <v>20</v>
      </c>
      <c r="B756" s="4" t="s">
        <v>21</v>
      </c>
      <c r="C756" s="4" t="s">
        <v>22</v>
      </c>
      <c r="D756" s="4" t="s">
        <v>23</v>
      </c>
      <c r="E756" s="4" t="s">
        <v>5</v>
      </c>
      <c r="G756" s="4" t="s">
        <v>24</v>
      </c>
      <c r="H756" s="4">
        <v>882573</v>
      </c>
      <c r="I756" s="4">
        <v>883103</v>
      </c>
      <c r="J756" s="4" t="s">
        <v>25</v>
      </c>
      <c r="Q756" s="4" t="s">
        <v>2532</v>
      </c>
      <c r="R756" s="4">
        <v>531</v>
      </c>
    </row>
    <row r="757" spans="1:20" ht="15.05" customHeight="1" x14ac:dyDescent="0.3">
      <c r="A757" s="4" t="s">
        <v>27</v>
      </c>
      <c r="B757" s="4" t="s">
        <v>28</v>
      </c>
      <c r="C757" s="4" t="s">
        <v>22</v>
      </c>
      <c r="D757" s="4" t="s">
        <v>23</v>
      </c>
      <c r="E757" s="4" t="s">
        <v>5</v>
      </c>
      <c r="G757" s="4" t="s">
        <v>24</v>
      </c>
      <c r="H757" s="4">
        <v>882573</v>
      </c>
      <c r="I757" s="4">
        <v>883103</v>
      </c>
      <c r="J757" s="4" t="s">
        <v>25</v>
      </c>
      <c r="K757" s="4" t="s">
        <v>2533</v>
      </c>
      <c r="N757" s="4" t="s">
        <v>2534</v>
      </c>
      <c r="Q757" s="4" t="s">
        <v>2532</v>
      </c>
      <c r="R757" s="4">
        <v>531</v>
      </c>
      <c r="S757" s="4">
        <v>176</v>
      </c>
      <c r="T757" s="4" t="s">
        <v>2535</v>
      </c>
    </row>
    <row r="758" spans="1:20" ht="15.05" hidden="1" customHeight="1" x14ac:dyDescent="0.3">
      <c r="A758" s="4" t="s">
        <v>20</v>
      </c>
      <c r="B758" s="4" t="s">
        <v>21</v>
      </c>
      <c r="C758" s="4" t="s">
        <v>22</v>
      </c>
      <c r="D758" s="4" t="s">
        <v>23</v>
      </c>
      <c r="E758" s="4" t="s">
        <v>5</v>
      </c>
      <c r="G758" s="4" t="s">
        <v>24</v>
      </c>
      <c r="H758" s="4">
        <v>883198</v>
      </c>
      <c r="I758" s="4">
        <v>884325</v>
      </c>
      <c r="J758" s="4" t="s">
        <v>25</v>
      </c>
      <c r="Q758" s="4" t="s">
        <v>2536</v>
      </c>
      <c r="R758" s="4">
        <v>1128</v>
      </c>
    </row>
    <row r="759" spans="1:20" ht="15.05" customHeight="1" x14ac:dyDescent="0.3">
      <c r="A759" s="4" t="s">
        <v>27</v>
      </c>
      <c r="B759" s="4" t="s">
        <v>28</v>
      </c>
      <c r="C759" s="4" t="s">
        <v>22</v>
      </c>
      <c r="D759" s="4" t="s">
        <v>23</v>
      </c>
      <c r="E759" s="4" t="s">
        <v>5</v>
      </c>
      <c r="G759" s="4" t="s">
        <v>24</v>
      </c>
      <c r="H759" s="4">
        <v>883198</v>
      </c>
      <c r="I759" s="4">
        <v>884325</v>
      </c>
      <c r="J759" s="4" t="s">
        <v>25</v>
      </c>
      <c r="K759" s="4" t="s">
        <v>2537</v>
      </c>
      <c r="N759" s="4" t="s">
        <v>53</v>
      </c>
      <c r="Q759" s="4" t="s">
        <v>2536</v>
      </c>
      <c r="R759" s="4">
        <v>1128</v>
      </c>
      <c r="S759" s="4">
        <v>375</v>
      </c>
      <c r="T759" s="4" t="s">
        <v>2538</v>
      </c>
    </row>
    <row r="760" spans="1:20" ht="15.05" hidden="1" customHeight="1" x14ac:dyDescent="0.3">
      <c r="A760" s="4" t="s">
        <v>20</v>
      </c>
      <c r="B760" s="4" t="s">
        <v>21</v>
      </c>
      <c r="C760" s="4" t="s">
        <v>22</v>
      </c>
      <c r="D760" s="4" t="s">
        <v>23</v>
      </c>
      <c r="E760" s="4" t="s">
        <v>5</v>
      </c>
      <c r="G760" s="4" t="s">
        <v>24</v>
      </c>
      <c r="H760" s="4">
        <v>884334</v>
      </c>
      <c r="I760" s="4">
        <v>885425</v>
      </c>
      <c r="J760" s="4" t="s">
        <v>25</v>
      </c>
      <c r="Q760" s="4" t="s">
        <v>2539</v>
      </c>
      <c r="R760" s="4">
        <v>1092</v>
      </c>
    </row>
    <row r="761" spans="1:20" ht="15.05" customHeight="1" x14ac:dyDescent="0.3">
      <c r="A761" s="4" t="s">
        <v>27</v>
      </c>
      <c r="B761" s="4" t="s">
        <v>28</v>
      </c>
      <c r="C761" s="4" t="s">
        <v>22</v>
      </c>
      <c r="D761" s="4" t="s">
        <v>23</v>
      </c>
      <c r="E761" s="4" t="s">
        <v>5</v>
      </c>
      <c r="G761" s="4" t="s">
        <v>24</v>
      </c>
      <c r="H761" s="4">
        <v>884334</v>
      </c>
      <c r="I761" s="4">
        <v>885425</v>
      </c>
      <c r="J761" s="4" t="s">
        <v>25</v>
      </c>
      <c r="K761" s="4" t="s">
        <v>2540</v>
      </c>
      <c r="N761" s="4" t="s">
        <v>2541</v>
      </c>
      <c r="Q761" s="4" t="s">
        <v>2539</v>
      </c>
      <c r="R761" s="4">
        <v>1092</v>
      </c>
      <c r="S761" s="4">
        <v>363</v>
      </c>
      <c r="T761" s="4" t="s">
        <v>2542</v>
      </c>
    </row>
    <row r="762" spans="1:20" ht="15.05" hidden="1" customHeight="1" x14ac:dyDescent="0.3">
      <c r="A762" s="4" t="s">
        <v>20</v>
      </c>
      <c r="B762" s="4" t="s">
        <v>1359</v>
      </c>
      <c r="C762" s="4" t="s">
        <v>22</v>
      </c>
      <c r="D762" s="4" t="s">
        <v>23</v>
      </c>
      <c r="E762" s="4" t="s">
        <v>5</v>
      </c>
      <c r="G762" s="4" t="s">
        <v>24</v>
      </c>
      <c r="H762" s="4">
        <v>886459</v>
      </c>
      <c r="I762" s="4">
        <v>888321</v>
      </c>
      <c r="J762" s="4" t="s">
        <v>25</v>
      </c>
      <c r="Q762" s="4" t="s">
        <v>2546</v>
      </c>
      <c r="R762" s="4">
        <v>1863</v>
      </c>
      <c r="T762" s="4" t="s">
        <v>1361</v>
      </c>
    </row>
    <row r="763" spans="1:20" ht="15.05" customHeight="1" x14ac:dyDescent="0.3">
      <c r="A763" s="4" t="s">
        <v>27</v>
      </c>
      <c r="B763" s="4" t="s">
        <v>1362</v>
      </c>
      <c r="C763" s="4" t="s">
        <v>22</v>
      </c>
      <c r="D763" s="4" t="s">
        <v>23</v>
      </c>
      <c r="E763" s="4" t="s">
        <v>5</v>
      </c>
      <c r="G763" s="4" t="s">
        <v>24</v>
      </c>
      <c r="H763" s="4">
        <v>886459</v>
      </c>
      <c r="I763" s="4">
        <v>888321</v>
      </c>
      <c r="J763" s="4" t="s">
        <v>25</v>
      </c>
      <c r="N763" s="4" t="s">
        <v>2547</v>
      </c>
      <c r="Q763" s="4" t="s">
        <v>2546</v>
      </c>
      <c r="R763" s="4">
        <v>1863</v>
      </c>
      <c r="T763" s="4" t="s">
        <v>2548</v>
      </c>
    </row>
    <row r="764" spans="1:20" ht="15.05" hidden="1" customHeight="1" x14ac:dyDescent="0.3">
      <c r="A764" s="4" t="s">
        <v>20</v>
      </c>
      <c r="B764" s="4" t="s">
        <v>21</v>
      </c>
      <c r="C764" s="4" t="s">
        <v>22</v>
      </c>
      <c r="D764" s="4" t="s">
        <v>23</v>
      </c>
      <c r="E764" s="4" t="s">
        <v>5</v>
      </c>
      <c r="G764" s="4" t="s">
        <v>24</v>
      </c>
      <c r="H764" s="4">
        <v>888296</v>
      </c>
      <c r="I764" s="4">
        <v>889543</v>
      </c>
      <c r="J764" s="4" t="s">
        <v>25</v>
      </c>
      <c r="Q764" s="4" t="s">
        <v>2549</v>
      </c>
      <c r="R764" s="4">
        <v>1248</v>
      </c>
    </row>
    <row r="765" spans="1:20" ht="15.05" customHeight="1" x14ac:dyDescent="0.3">
      <c r="A765" s="4" t="s">
        <v>27</v>
      </c>
      <c r="B765" s="4" t="s">
        <v>28</v>
      </c>
      <c r="C765" s="4" t="s">
        <v>22</v>
      </c>
      <c r="D765" s="4" t="s">
        <v>23</v>
      </c>
      <c r="E765" s="4" t="s">
        <v>5</v>
      </c>
      <c r="G765" s="4" t="s">
        <v>24</v>
      </c>
      <c r="H765" s="4">
        <v>888296</v>
      </c>
      <c r="I765" s="4">
        <v>889543</v>
      </c>
      <c r="J765" s="4" t="s">
        <v>25</v>
      </c>
      <c r="K765" s="4" t="s">
        <v>2550</v>
      </c>
      <c r="N765" s="4" t="s">
        <v>2551</v>
      </c>
      <c r="Q765" s="4" t="s">
        <v>2549</v>
      </c>
      <c r="R765" s="4">
        <v>1248</v>
      </c>
      <c r="S765" s="4">
        <v>415</v>
      </c>
      <c r="T765" s="4" t="s">
        <v>2552</v>
      </c>
    </row>
    <row r="766" spans="1:20" ht="15.05" hidden="1" customHeight="1" x14ac:dyDescent="0.3">
      <c r="A766" s="4" t="s">
        <v>20</v>
      </c>
      <c r="B766" s="4" t="s">
        <v>21</v>
      </c>
      <c r="C766" s="4" t="s">
        <v>22</v>
      </c>
      <c r="D766" s="4" t="s">
        <v>23</v>
      </c>
      <c r="E766" s="4" t="s">
        <v>5</v>
      </c>
      <c r="G766" s="4" t="s">
        <v>24</v>
      </c>
      <c r="H766" s="4">
        <v>889585</v>
      </c>
      <c r="I766" s="4">
        <v>890478</v>
      </c>
      <c r="J766" s="4" t="s">
        <v>25</v>
      </c>
      <c r="Q766" s="4" t="s">
        <v>2553</v>
      </c>
      <c r="R766" s="4">
        <v>894</v>
      </c>
    </row>
    <row r="767" spans="1:20" ht="15.05" customHeight="1" x14ac:dyDescent="0.3">
      <c r="A767" s="4" t="s">
        <v>27</v>
      </c>
      <c r="B767" s="4" t="s">
        <v>28</v>
      </c>
      <c r="C767" s="4" t="s">
        <v>22</v>
      </c>
      <c r="D767" s="4" t="s">
        <v>23</v>
      </c>
      <c r="E767" s="4" t="s">
        <v>5</v>
      </c>
      <c r="G767" s="4" t="s">
        <v>24</v>
      </c>
      <c r="H767" s="4">
        <v>889585</v>
      </c>
      <c r="I767" s="4">
        <v>890478</v>
      </c>
      <c r="J767" s="4" t="s">
        <v>25</v>
      </c>
      <c r="K767" s="4" t="s">
        <v>2554</v>
      </c>
      <c r="N767" s="4" t="s">
        <v>2357</v>
      </c>
      <c r="Q767" s="4" t="s">
        <v>2553</v>
      </c>
      <c r="R767" s="4">
        <v>894</v>
      </c>
      <c r="S767" s="4">
        <v>297</v>
      </c>
      <c r="T767" s="4" t="s">
        <v>2555</v>
      </c>
    </row>
    <row r="768" spans="1:20" ht="15.05" hidden="1" customHeight="1" x14ac:dyDescent="0.3">
      <c r="A768" s="4" t="s">
        <v>20</v>
      </c>
      <c r="B768" s="4" t="s">
        <v>21</v>
      </c>
      <c r="C768" s="4" t="s">
        <v>22</v>
      </c>
      <c r="D768" s="4" t="s">
        <v>23</v>
      </c>
      <c r="E768" s="4" t="s">
        <v>5</v>
      </c>
      <c r="G768" s="4" t="s">
        <v>24</v>
      </c>
      <c r="H768" s="4">
        <v>894922</v>
      </c>
      <c r="I768" s="4">
        <v>895458</v>
      </c>
      <c r="J768" s="4" t="s">
        <v>25</v>
      </c>
      <c r="O768" s="4" t="s">
        <v>2577</v>
      </c>
      <c r="Q768" s="4" t="s">
        <v>2578</v>
      </c>
      <c r="R768" s="4">
        <v>537</v>
      </c>
    </row>
    <row r="769" spans="1:20" ht="15.05" customHeight="1" x14ac:dyDescent="0.3">
      <c r="A769" s="4" t="s">
        <v>27</v>
      </c>
      <c r="B769" s="4" t="s">
        <v>28</v>
      </c>
      <c r="C769" s="4" t="s">
        <v>22</v>
      </c>
      <c r="D769" s="4" t="s">
        <v>23</v>
      </c>
      <c r="E769" s="4" t="s">
        <v>5</v>
      </c>
      <c r="G769" s="4" t="s">
        <v>24</v>
      </c>
      <c r="H769" s="4">
        <v>894922</v>
      </c>
      <c r="I769" s="4">
        <v>895458</v>
      </c>
      <c r="J769" s="4" t="s">
        <v>25</v>
      </c>
      <c r="K769" s="4" t="s">
        <v>2579</v>
      </c>
      <c r="N769" s="4" t="s">
        <v>1158</v>
      </c>
      <c r="O769" s="4" t="s">
        <v>2577</v>
      </c>
      <c r="Q769" s="4" t="s">
        <v>2578</v>
      </c>
      <c r="R769" s="4">
        <v>537</v>
      </c>
      <c r="S769" s="4">
        <v>178</v>
      </c>
      <c r="T769" s="4" t="s">
        <v>2580</v>
      </c>
    </row>
    <row r="770" spans="1:20" ht="15.05" hidden="1" customHeight="1" x14ac:dyDescent="0.3">
      <c r="A770" s="4" t="s">
        <v>20</v>
      </c>
      <c r="B770" s="4" t="s">
        <v>21</v>
      </c>
      <c r="C770" s="4" t="s">
        <v>22</v>
      </c>
      <c r="D770" s="4" t="s">
        <v>23</v>
      </c>
      <c r="E770" s="4" t="s">
        <v>5</v>
      </c>
      <c r="G770" s="4" t="s">
        <v>24</v>
      </c>
      <c r="H770" s="4">
        <v>895478</v>
      </c>
      <c r="I770" s="4">
        <v>895966</v>
      </c>
      <c r="J770" s="4" t="s">
        <v>25</v>
      </c>
      <c r="O770" s="4" t="s">
        <v>2581</v>
      </c>
      <c r="Q770" s="4" t="s">
        <v>2582</v>
      </c>
      <c r="R770" s="4">
        <v>489</v>
      </c>
    </row>
    <row r="771" spans="1:20" ht="15.05" customHeight="1" x14ac:dyDescent="0.3">
      <c r="A771" s="4" t="s">
        <v>27</v>
      </c>
      <c r="B771" s="4" t="s">
        <v>28</v>
      </c>
      <c r="C771" s="4" t="s">
        <v>22</v>
      </c>
      <c r="D771" s="4" t="s">
        <v>23</v>
      </c>
      <c r="E771" s="4" t="s">
        <v>5</v>
      </c>
      <c r="G771" s="4" t="s">
        <v>24</v>
      </c>
      <c r="H771" s="4">
        <v>895478</v>
      </c>
      <c r="I771" s="4">
        <v>895966</v>
      </c>
      <c r="J771" s="4" t="s">
        <v>25</v>
      </c>
      <c r="K771" s="4" t="s">
        <v>2583</v>
      </c>
      <c r="N771" s="4" t="s">
        <v>1158</v>
      </c>
      <c r="O771" s="4" t="s">
        <v>2581</v>
      </c>
      <c r="Q771" s="4" t="s">
        <v>2582</v>
      </c>
      <c r="R771" s="4">
        <v>489</v>
      </c>
      <c r="S771" s="4">
        <v>162</v>
      </c>
      <c r="T771" s="4" t="s">
        <v>2584</v>
      </c>
    </row>
    <row r="772" spans="1:20" ht="15.05" hidden="1" customHeight="1" x14ac:dyDescent="0.3">
      <c r="A772" s="4" t="s">
        <v>20</v>
      </c>
      <c r="B772" s="4" t="s">
        <v>21</v>
      </c>
      <c r="C772" s="4" t="s">
        <v>22</v>
      </c>
      <c r="D772" s="4" t="s">
        <v>23</v>
      </c>
      <c r="E772" s="4" t="s">
        <v>5</v>
      </c>
      <c r="G772" s="4" t="s">
        <v>24</v>
      </c>
      <c r="H772" s="4">
        <v>895989</v>
      </c>
      <c r="I772" s="4">
        <v>897197</v>
      </c>
      <c r="J772" s="4" t="s">
        <v>25</v>
      </c>
      <c r="Q772" s="4" t="s">
        <v>2585</v>
      </c>
      <c r="R772" s="4">
        <v>1209</v>
      </c>
    </row>
    <row r="773" spans="1:20" ht="15.05" customHeight="1" x14ac:dyDescent="0.3">
      <c r="A773" s="4" t="s">
        <v>27</v>
      </c>
      <c r="B773" s="4" t="s">
        <v>28</v>
      </c>
      <c r="C773" s="4" t="s">
        <v>22</v>
      </c>
      <c r="D773" s="4" t="s">
        <v>23</v>
      </c>
      <c r="E773" s="4" t="s">
        <v>5</v>
      </c>
      <c r="G773" s="4" t="s">
        <v>24</v>
      </c>
      <c r="H773" s="4">
        <v>895989</v>
      </c>
      <c r="I773" s="4">
        <v>897197</v>
      </c>
      <c r="J773" s="4" t="s">
        <v>25</v>
      </c>
      <c r="K773" s="4" t="s">
        <v>2586</v>
      </c>
      <c r="N773" s="4" t="s">
        <v>2587</v>
      </c>
      <c r="Q773" s="4" t="s">
        <v>2585</v>
      </c>
      <c r="R773" s="4">
        <v>1209</v>
      </c>
      <c r="S773" s="4">
        <v>402</v>
      </c>
      <c r="T773" s="4" t="s">
        <v>2588</v>
      </c>
    </row>
    <row r="774" spans="1:20" ht="15.05" hidden="1" customHeight="1" x14ac:dyDescent="0.3">
      <c r="A774" s="4" t="s">
        <v>20</v>
      </c>
      <c r="B774" s="4" t="s">
        <v>21</v>
      </c>
      <c r="C774" s="4" t="s">
        <v>22</v>
      </c>
      <c r="D774" s="4" t="s">
        <v>23</v>
      </c>
      <c r="E774" s="4" t="s">
        <v>5</v>
      </c>
      <c r="G774" s="4" t="s">
        <v>24</v>
      </c>
      <c r="H774" s="4">
        <v>897217</v>
      </c>
      <c r="I774" s="4">
        <v>898350</v>
      </c>
      <c r="J774" s="4" t="s">
        <v>25</v>
      </c>
      <c r="Q774" s="4" t="s">
        <v>2589</v>
      </c>
      <c r="R774" s="4">
        <v>1134</v>
      </c>
    </row>
    <row r="775" spans="1:20" ht="15.05" customHeight="1" x14ac:dyDescent="0.3">
      <c r="A775" s="4" t="s">
        <v>27</v>
      </c>
      <c r="B775" s="4" t="s">
        <v>28</v>
      </c>
      <c r="C775" s="4" t="s">
        <v>22</v>
      </c>
      <c r="D775" s="4" t="s">
        <v>23</v>
      </c>
      <c r="E775" s="4" t="s">
        <v>5</v>
      </c>
      <c r="G775" s="4" t="s">
        <v>24</v>
      </c>
      <c r="H775" s="4">
        <v>897217</v>
      </c>
      <c r="I775" s="4">
        <v>898350</v>
      </c>
      <c r="J775" s="4" t="s">
        <v>25</v>
      </c>
      <c r="K775" s="4" t="s">
        <v>2590</v>
      </c>
      <c r="N775" s="4" t="s">
        <v>2591</v>
      </c>
      <c r="Q775" s="4" t="s">
        <v>2589</v>
      </c>
      <c r="R775" s="4">
        <v>1134</v>
      </c>
      <c r="S775" s="4">
        <v>377</v>
      </c>
      <c r="T775" s="4" t="s">
        <v>2592</v>
      </c>
    </row>
    <row r="776" spans="1:20" ht="15.05" hidden="1" customHeight="1" x14ac:dyDescent="0.3">
      <c r="A776" s="4" t="s">
        <v>20</v>
      </c>
      <c r="B776" s="4" t="s">
        <v>21</v>
      </c>
      <c r="C776" s="4" t="s">
        <v>22</v>
      </c>
      <c r="D776" s="4" t="s">
        <v>23</v>
      </c>
      <c r="E776" s="4" t="s">
        <v>5</v>
      </c>
      <c r="G776" s="4" t="s">
        <v>24</v>
      </c>
      <c r="H776" s="4">
        <v>898343</v>
      </c>
      <c r="I776" s="4">
        <v>898951</v>
      </c>
      <c r="J776" s="4" t="s">
        <v>25</v>
      </c>
      <c r="Q776" s="4" t="s">
        <v>2593</v>
      </c>
      <c r="R776" s="4">
        <v>609</v>
      </c>
    </row>
    <row r="777" spans="1:20" ht="15.05" customHeight="1" x14ac:dyDescent="0.3">
      <c r="A777" s="4" t="s">
        <v>27</v>
      </c>
      <c r="B777" s="4" t="s">
        <v>28</v>
      </c>
      <c r="C777" s="4" t="s">
        <v>22</v>
      </c>
      <c r="D777" s="4" t="s">
        <v>23</v>
      </c>
      <c r="E777" s="4" t="s">
        <v>5</v>
      </c>
      <c r="G777" s="4" t="s">
        <v>24</v>
      </c>
      <c r="H777" s="4">
        <v>898343</v>
      </c>
      <c r="I777" s="4">
        <v>898951</v>
      </c>
      <c r="J777" s="4" t="s">
        <v>25</v>
      </c>
      <c r="K777" s="4" t="s">
        <v>2594</v>
      </c>
      <c r="N777" s="4" t="s">
        <v>2595</v>
      </c>
      <c r="Q777" s="4" t="s">
        <v>2593</v>
      </c>
      <c r="R777" s="4">
        <v>609</v>
      </c>
      <c r="S777" s="4">
        <v>202</v>
      </c>
      <c r="T777" s="4" t="s">
        <v>2596</v>
      </c>
    </row>
    <row r="778" spans="1:20" ht="15.05" hidden="1" customHeight="1" x14ac:dyDescent="0.3">
      <c r="A778" s="4" t="s">
        <v>20</v>
      </c>
      <c r="B778" s="4" t="s">
        <v>21</v>
      </c>
      <c r="C778" s="4" t="s">
        <v>22</v>
      </c>
      <c r="D778" s="4" t="s">
        <v>23</v>
      </c>
      <c r="E778" s="4" t="s">
        <v>5</v>
      </c>
      <c r="G778" s="4" t="s">
        <v>24</v>
      </c>
      <c r="H778" s="4">
        <v>899012</v>
      </c>
      <c r="I778" s="4">
        <v>900067</v>
      </c>
      <c r="J778" s="4" t="s">
        <v>25</v>
      </c>
      <c r="Q778" s="4" t="s">
        <v>2597</v>
      </c>
      <c r="R778" s="4">
        <v>1056</v>
      </c>
    </row>
    <row r="779" spans="1:20" ht="15.05" customHeight="1" x14ac:dyDescent="0.3">
      <c r="A779" s="4" t="s">
        <v>27</v>
      </c>
      <c r="B779" s="4" t="s">
        <v>28</v>
      </c>
      <c r="C779" s="4" t="s">
        <v>22</v>
      </c>
      <c r="D779" s="4" t="s">
        <v>23</v>
      </c>
      <c r="E779" s="4" t="s">
        <v>5</v>
      </c>
      <c r="G779" s="4" t="s">
        <v>24</v>
      </c>
      <c r="H779" s="4">
        <v>899012</v>
      </c>
      <c r="I779" s="4">
        <v>900067</v>
      </c>
      <c r="J779" s="4" t="s">
        <v>25</v>
      </c>
      <c r="K779" s="4" t="s">
        <v>2598</v>
      </c>
      <c r="N779" s="4" t="s">
        <v>2599</v>
      </c>
      <c r="Q779" s="4" t="s">
        <v>2597</v>
      </c>
      <c r="R779" s="4">
        <v>1056</v>
      </c>
      <c r="S779" s="4">
        <v>351</v>
      </c>
      <c r="T779" s="4" t="s">
        <v>2600</v>
      </c>
    </row>
    <row r="780" spans="1:20" ht="15.05" hidden="1" customHeight="1" x14ac:dyDescent="0.3">
      <c r="A780" s="4" t="s">
        <v>20</v>
      </c>
      <c r="B780" s="4" t="s">
        <v>21</v>
      </c>
      <c r="C780" s="4" t="s">
        <v>22</v>
      </c>
      <c r="D780" s="4" t="s">
        <v>23</v>
      </c>
      <c r="E780" s="4" t="s">
        <v>5</v>
      </c>
      <c r="G780" s="4" t="s">
        <v>24</v>
      </c>
      <c r="H780" s="4">
        <v>900135</v>
      </c>
      <c r="I780" s="4">
        <v>901586</v>
      </c>
      <c r="J780" s="4" t="s">
        <v>25</v>
      </c>
      <c r="Q780" s="4" t="s">
        <v>2601</v>
      </c>
      <c r="R780" s="4">
        <v>1452</v>
      </c>
    </row>
    <row r="781" spans="1:20" ht="15.05" customHeight="1" x14ac:dyDescent="0.3">
      <c r="A781" s="4" t="s">
        <v>27</v>
      </c>
      <c r="B781" s="4" t="s">
        <v>28</v>
      </c>
      <c r="C781" s="4" t="s">
        <v>22</v>
      </c>
      <c r="D781" s="4" t="s">
        <v>23</v>
      </c>
      <c r="E781" s="4" t="s">
        <v>5</v>
      </c>
      <c r="G781" s="4" t="s">
        <v>24</v>
      </c>
      <c r="H781" s="4">
        <v>900135</v>
      </c>
      <c r="I781" s="4">
        <v>901586</v>
      </c>
      <c r="J781" s="4" t="s">
        <v>25</v>
      </c>
      <c r="K781" s="4" t="s">
        <v>2602</v>
      </c>
      <c r="N781" s="4" t="s">
        <v>2603</v>
      </c>
      <c r="Q781" s="4" t="s">
        <v>2601</v>
      </c>
      <c r="R781" s="4">
        <v>1452</v>
      </c>
      <c r="S781" s="4">
        <v>483</v>
      </c>
      <c r="T781" s="4" t="s">
        <v>2604</v>
      </c>
    </row>
    <row r="782" spans="1:20" ht="15.05" hidden="1" customHeight="1" x14ac:dyDescent="0.3">
      <c r="A782" s="4" t="s">
        <v>20</v>
      </c>
      <c r="B782" s="4" t="s">
        <v>21</v>
      </c>
      <c r="C782" s="4" t="s">
        <v>22</v>
      </c>
      <c r="D782" s="4" t="s">
        <v>23</v>
      </c>
      <c r="E782" s="4" t="s">
        <v>5</v>
      </c>
      <c r="G782" s="4" t="s">
        <v>24</v>
      </c>
      <c r="H782" s="4">
        <v>901583</v>
      </c>
      <c r="I782" s="4">
        <v>902746</v>
      </c>
      <c r="J782" s="4" t="s">
        <v>25</v>
      </c>
      <c r="Q782" s="4" t="s">
        <v>2605</v>
      </c>
      <c r="R782" s="4">
        <v>1164</v>
      </c>
    </row>
    <row r="783" spans="1:20" ht="15.05" customHeight="1" x14ac:dyDescent="0.3">
      <c r="A783" s="4" t="s">
        <v>27</v>
      </c>
      <c r="B783" s="4" t="s">
        <v>28</v>
      </c>
      <c r="C783" s="4" t="s">
        <v>22</v>
      </c>
      <c r="D783" s="4" t="s">
        <v>23</v>
      </c>
      <c r="E783" s="4" t="s">
        <v>5</v>
      </c>
      <c r="G783" s="4" t="s">
        <v>24</v>
      </c>
      <c r="H783" s="4">
        <v>901583</v>
      </c>
      <c r="I783" s="4">
        <v>902746</v>
      </c>
      <c r="J783" s="4" t="s">
        <v>25</v>
      </c>
      <c r="K783" s="4" t="s">
        <v>2606</v>
      </c>
      <c r="N783" s="4" t="s">
        <v>2607</v>
      </c>
      <c r="Q783" s="4" t="s">
        <v>2605</v>
      </c>
      <c r="R783" s="4">
        <v>1164</v>
      </c>
      <c r="S783" s="4">
        <v>387</v>
      </c>
      <c r="T783" s="4" t="s">
        <v>2608</v>
      </c>
    </row>
    <row r="784" spans="1:20" ht="15.05" hidden="1" customHeight="1" x14ac:dyDescent="0.3">
      <c r="A784" s="4" t="s">
        <v>20</v>
      </c>
      <c r="B784" s="4" t="s">
        <v>21</v>
      </c>
      <c r="C784" s="4" t="s">
        <v>22</v>
      </c>
      <c r="D784" s="4" t="s">
        <v>23</v>
      </c>
      <c r="E784" s="4" t="s">
        <v>5</v>
      </c>
      <c r="G784" s="4" t="s">
        <v>24</v>
      </c>
      <c r="H784" s="4">
        <v>902779</v>
      </c>
      <c r="I784" s="4">
        <v>903879</v>
      </c>
      <c r="J784" s="4" t="s">
        <v>25</v>
      </c>
      <c r="Q784" s="4" t="s">
        <v>2609</v>
      </c>
      <c r="R784" s="4">
        <v>1101</v>
      </c>
    </row>
    <row r="785" spans="1:20" ht="15.05" customHeight="1" x14ac:dyDescent="0.3">
      <c r="A785" s="4" t="s">
        <v>27</v>
      </c>
      <c r="B785" s="4" t="s">
        <v>28</v>
      </c>
      <c r="C785" s="4" t="s">
        <v>22</v>
      </c>
      <c r="D785" s="4" t="s">
        <v>23</v>
      </c>
      <c r="E785" s="4" t="s">
        <v>5</v>
      </c>
      <c r="G785" s="4" t="s">
        <v>24</v>
      </c>
      <c r="H785" s="4">
        <v>902779</v>
      </c>
      <c r="I785" s="4">
        <v>903879</v>
      </c>
      <c r="J785" s="4" t="s">
        <v>25</v>
      </c>
      <c r="K785" s="4" t="s">
        <v>2610</v>
      </c>
      <c r="N785" s="4" t="s">
        <v>2611</v>
      </c>
      <c r="Q785" s="4" t="s">
        <v>2609</v>
      </c>
      <c r="R785" s="4">
        <v>1101</v>
      </c>
      <c r="S785" s="4">
        <v>366</v>
      </c>
      <c r="T785" s="4" t="s">
        <v>2612</v>
      </c>
    </row>
    <row r="786" spans="1:20" ht="15.05" hidden="1" customHeight="1" x14ac:dyDescent="0.3">
      <c r="A786" s="4" t="s">
        <v>20</v>
      </c>
      <c r="B786" s="4" t="s">
        <v>21</v>
      </c>
      <c r="C786" s="4" t="s">
        <v>22</v>
      </c>
      <c r="D786" s="4" t="s">
        <v>23</v>
      </c>
      <c r="E786" s="4" t="s">
        <v>5</v>
      </c>
      <c r="G786" s="4" t="s">
        <v>24</v>
      </c>
      <c r="H786" s="4">
        <v>903891</v>
      </c>
      <c r="I786" s="4">
        <v>905006</v>
      </c>
      <c r="J786" s="4" t="s">
        <v>25</v>
      </c>
      <c r="Q786" s="4" t="s">
        <v>2613</v>
      </c>
      <c r="R786" s="4">
        <v>1116</v>
      </c>
    </row>
    <row r="787" spans="1:20" ht="15.05" customHeight="1" x14ac:dyDescent="0.3">
      <c r="A787" s="4" t="s">
        <v>27</v>
      </c>
      <c r="B787" s="4" t="s">
        <v>28</v>
      </c>
      <c r="C787" s="4" t="s">
        <v>22</v>
      </c>
      <c r="D787" s="4" t="s">
        <v>23</v>
      </c>
      <c r="E787" s="4" t="s">
        <v>5</v>
      </c>
      <c r="G787" s="4" t="s">
        <v>24</v>
      </c>
      <c r="H787" s="4">
        <v>903891</v>
      </c>
      <c r="I787" s="4">
        <v>905006</v>
      </c>
      <c r="J787" s="4" t="s">
        <v>25</v>
      </c>
      <c r="K787" s="4" t="s">
        <v>2614</v>
      </c>
      <c r="N787" s="4" t="s">
        <v>2615</v>
      </c>
      <c r="Q787" s="4" t="s">
        <v>2613</v>
      </c>
      <c r="R787" s="4">
        <v>1116</v>
      </c>
      <c r="S787" s="4">
        <v>371</v>
      </c>
      <c r="T787" s="4" t="s">
        <v>2616</v>
      </c>
    </row>
    <row r="788" spans="1:20" ht="15.05" hidden="1" customHeight="1" x14ac:dyDescent="0.3">
      <c r="A788" s="4" t="s">
        <v>20</v>
      </c>
      <c r="B788" s="4" t="s">
        <v>21</v>
      </c>
      <c r="C788" s="4" t="s">
        <v>22</v>
      </c>
      <c r="D788" s="4" t="s">
        <v>23</v>
      </c>
      <c r="E788" s="4" t="s">
        <v>5</v>
      </c>
      <c r="G788" s="4" t="s">
        <v>24</v>
      </c>
      <c r="H788" s="4">
        <v>905016</v>
      </c>
      <c r="I788" s="4">
        <v>906035</v>
      </c>
      <c r="J788" s="4" t="s">
        <v>25</v>
      </c>
      <c r="Q788" s="4" t="s">
        <v>2617</v>
      </c>
      <c r="R788" s="4">
        <v>1020</v>
      </c>
    </row>
    <row r="789" spans="1:20" ht="15.05" customHeight="1" x14ac:dyDescent="0.3">
      <c r="A789" s="4" t="s">
        <v>27</v>
      </c>
      <c r="B789" s="4" t="s">
        <v>28</v>
      </c>
      <c r="C789" s="4" t="s">
        <v>22</v>
      </c>
      <c r="D789" s="4" t="s">
        <v>23</v>
      </c>
      <c r="E789" s="4" t="s">
        <v>5</v>
      </c>
      <c r="G789" s="4" t="s">
        <v>24</v>
      </c>
      <c r="H789" s="4">
        <v>905016</v>
      </c>
      <c r="I789" s="4">
        <v>906035</v>
      </c>
      <c r="J789" s="4" t="s">
        <v>25</v>
      </c>
      <c r="K789" s="4" t="s">
        <v>2618</v>
      </c>
      <c r="N789" s="4" t="s">
        <v>38</v>
      </c>
      <c r="Q789" s="4" t="s">
        <v>2617</v>
      </c>
      <c r="R789" s="4">
        <v>1020</v>
      </c>
      <c r="S789" s="4">
        <v>339</v>
      </c>
      <c r="T789" s="4" t="s">
        <v>2619</v>
      </c>
    </row>
    <row r="790" spans="1:20" ht="15.05" hidden="1" customHeight="1" x14ac:dyDescent="0.3">
      <c r="A790" s="4" t="s">
        <v>20</v>
      </c>
      <c r="B790" s="4" t="s">
        <v>21</v>
      </c>
      <c r="C790" s="4" t="s">
        <v>22</v>
      </c>
      <c r="D790" s="4" t="s">
        <v>23</v>
      </c>
      <c r="E790" s="4" t="s">
        <v>5</v>
      </c>
      <c r="G790" s="4" t="s">
        <v>24</v>
      </c>
      <c r="H790" s="4">
        <v>906032</v>
      </c>
      <c r="I790" s="4">
        <v>907129</v>
      </c>
      <c r="J790" s="4" t="s">
        <v>25</v>
      </c>
      <c r="Q790" s="4" t="s">
        <v>2620</v>
      </c>
      <c r="R790" s="4">
        <v>1098</v>
      </c>
    </row>
    <row r="791" spans="1:20" ht="15.05" customHeight="1" x14ac:dyDescent="0.3">
      <c r="A791" s="4" t="s">
        <v>27</v>
      </c>
      <c r="B791" s="4" t="s">
        <v>28</v>
      </c>
      <c r="C791" s="4" t="s">
        <v>22</v>
      </c>
      <c r="D791" s="4" t="s">
        <v>23</v>
      </c>
      <c r="E791" s="4" t="s">
        <v>5</v>
      </c>
      <c r="G791" s="4" t="s">
        <v>24</v>
      </c>
      <c r="H791" s="4">
        <v>906032</v>
      </c>
      <c r="I791" s="4">
        <v>907129</v>
      </c>
      <c r="J791" s="4" t="s">
        <v>25</v>
      </c>
      <c r="K791" s="4" t="s">
        <v>2621</v>
      </c>
      <c r="N791" s="4" t="s">
        <v>2622</v>
      </c>
      <c r="Q791" s="4" t="s">
        <v>2620</v>
      </c>
      <c r="R791" s="4">
        <v>1098</v>
      </c>
      <c r="S791" s="4">
        <v>365</v>
      </c>
      <c r="T791" s="4" t="s">
        <v>2623</v>
      </c>
    </row>
    <row r="792" spans="1:20" ht="15.05" hidden="1" customHeight="1" x14ac:dyDescent="0.3">
      <c r="A792" s="4" t="s">
        <v>20</v>
      </c>
      <c r="B792" s="4" t="s">
        <v>21</v>
      </c>
      <c r="C792" s="4" t="s">
        <v>22</v>
      </c>
      <c r="D792" s="4" t="s">
        <v>23</v>
      </c>
      <c r="E792" s="4" t="s">
        <v>5</v>
      </c>
      <c r="G792" s="4" t="s">
        <v>24</v>
      </c>
      <c r="H792" s="4">
        <v>907147</v>
      </c>
      <c r="I792" s="4">
        <v>908355</v>
      </c>
      <c r="J792" s="4" t="s">
        <v>25</v>
      </c>
      <c r="Q792" s="4" t="s">
        <v>2624</v>
      </c>
      <c r="R792" s="4">
        <v>1209</v>
      </c>
    </row>
    <row r="793" spans="1:20" ht="15.05" customHeight="1" x14ac:dyDescent="0.3">
      <c r="A793" s="4" t="s">
        <v>27</v>
      </c>
      <c r="B793" s="4" t="s">
        <v>28</v>
      </c>
      <c r="C793" s="4" t="s">
        <v>22</v>
      </c>
      <c r="D793" s="4" t="s">
        <v>23</v>
      </c>
      <c r="E793" s="4" t="s">
        <v>5</v>
      </c>
      <c r="G793" s="4" t="s">
        <v>24</v>
      </c>
      <c r="H793" s="4">
        <v>907147</v>
      </c>
      <c r="I793" s="4">
        <v>908355</v>
      </c>
      <c r="J793" s="4" t="s">
        <v>25</v>
      </c>
      <c r="K793" s="4" t="s">
        <v>2625</v>
      </c>
      <c r="N793" s="4" t="s">
        <v>2626</v>
      </c>
      <c r="Q793" s="4" t="s">
        <v>2624</v>
      </c>
      <c r="R793" s="4">
        <v>1209</v>
      </c>
      <c r="S793" s="4">
        <v>402</v>
      </c>
      <c r="T793" s="4" t="s">
        <v>2627</v>
      </c>
    </row>
    <row r="794" spans="1:20" ht="15.05" hidden="1" customHeight="1" x14ac:dyDescent="0.3">
      <c r="A794" s="4" t="s">
        <v>20</v>
      </c>
      <c r="B794" s="4" t="s">
        <v>21</v>
      </c>
      <c r="C794" s="4" t="s">
        <v>22</v>
      </c>
      <c r="D794" s="4" t="s">
        <v>23</v>
      </c>
      <c r="E794" s="4" t="s">
        <v>5</v>
      </c>
      <c r="G794" s="4" t="s">
        <v>24</v>
      </c>
      <c r="H794" s="4">
        <v>908366</v>
      </c>
      <c r="I794" s="4">
        <v>909526</v>
      </c>
      <c r="J794" s="4" t="s">
        <v>25</v>
      </c>
      <c r="Q794" s="4" t="s">
        <v>2628</v>
      </c>
      <c r="R794" s="4">
        <v>1161</v>
      </c>
    </row>
    <row r="795" spans="1:20" ht="15.05" customHeight="1" x14ac:dyDescent="0.3">
      <c r="A795" s="4" t="s">
        <v>27</v>
      </c>
      <c r="B795" s="4" t="s">
        <v>28</v>
      </c>
      <c r="C795" s="4" t="s">
        <v>22</v>
      </c>
      <c r="D795" s="4" t="s">
        <v>23</v>
      </c>
      <c r="E795" s="4" t="s">
        <v>5</v>
      </c>
      <c r="G795" s="4" t="s">
        <v>24</v>
      </c>
      <c r="H795" s="4">
        <v>908366</v>
      </c>
      <c r="I795" s="4">
        <v>909526</v>
      </c>
      <c r="J795" s="4" t="s">
        <v>25</v>
      </c>
      <c r="K795" s="4" t="s">
        <v>2629</v>
      </c>
      <c r="N795" s="4" t="s">
        <v>2630</v>
      </c>
      <c r="Q795" s="4" t="s">
        <v>2628</v>
      </c>
      <c r="R795" s="4">
        <v>1161</v>
      </c>
      <c r="S795" s="4">
        <v>386</v>
      </c>
      <c r="T795" s="4" t="s">
        <v>2631</v>
      </c>
    </row>
    <row r="796" spans="1:20" ht="15.05" hidden="1" customHeight="1" x14ac:dyDescent="0.3">
      <c r="A796" s="4" t="s">
        <v>20</v>
      </c>
      <c r="B796" s="4" t="s">
        <v>1359</v>
      </c>
      <c r="C796" s="4" t="s">
        <v>22</v>
      </c>
      <c r="D796" s="4" t="s">
        <v>23</v>
      </c>
      <c r="E796" s="4" t="s">
        <v>5</v>
      </c>
      <c r="G796" s="4" t="s">
        <v>24</v>
      </c>
      <c r="H796" s="4">
        <v>909624</v>
      </c>
      <c r="I796" s="4">
        <v>909824</v>
      </c>
      <c r="J796" s="4" t="s">
        <v>25</v>
      </c>
      <c r="Q796" s="4" t="s">
        <v>2632</v>
      </c>
      <c r="R796" s="4">
        <v>201</v>
      </c>
      <c r="T796" s="4" t="s">
        <v>1361</v>
      </c>
    </row>
    <row r="797" spans="1:20" ht="15.05" customHeight="1" x14ac:dyDescent="0.3">
      <c r="A797" s="4" t="s">
        <v>27</v>
      </c>
      <c r="B797" s="4" t="s">
        <v>1362</v>
      </c>
      <c r="C797" s="4" t="s">
        <v>22</v>
      </c>
      <c r="D797" s="4" t="s">
        <v>23</v>
      </c>
      <c r="E797" s="4" t="s">
        <v>5</v>
      </c>
      <c r="G797" s="4" t="s">
        <v>24</v>
      </c>
      <c r="H797" s="4">
        <v>909624</v>
      </c>
      <c r="I797" s="4">
        <v>909824</v>
      </c>
      <c r="J797" s="4" t="s">
        <v>25</v>
      </c>
      <c r="N797" s="4" t="s">
        <v>2633</v>
      </c>
      <c r="Q797" s="4" t="s">
        <v>2632</v>
      </c>
      <c r="R797" s="4">
        <v>201</v>
      </c>
      <c r="T797" s="4" t="s">
        <v>2634</v>
      </c>
    </row>
    <row r="798" spans="1:20" ht="15.05" hidden="1" customHeight="1" x14ac:dyDescent="0.3">
      <c r="A798" s="4" t="s">
        <v>20</v>
      </c>
      <c r="B798" s="4" t="s">
        <v>21</v>
      </c>
      <c r="C798" s="4" t="s">
        <v>22</v>
      </c>
      <c r="D798" s="4" t="s">
        <v>23</v>
      </c>
      <c r="E798" s="4" t="s">
        <v>5</v>
      </c>
      <c r="G798" s="4" t="s">
        <v>24</v>
      </c>
      <c r="H798" s="4">
        <v>911320</v>
      </c>
      <c r="I798" s="4">
        <v>913194</v>
      </c>
      <c r="J798" s="4" t="s">
        <v>25</v>
      </c>
      <c r="Q798" s="4" t="s">
        <v>2639</v>
      </c>
      <c r="R798" s="4">
        <v>1875</v>
      </c>
    </row>
    <row r="799" spans="1:20" ht="15.05" customHeight="1" x14ac:dyDescent="0.3">
      <c r="A799" s="4" t="s">
        <v>27</v>
      </c>
      <c r="B799" s="4" t="s">
        <v>28</v>
      </c>
      <c r="C799" s="4" t="s">
        <v>22</v>
      </c>
      <c r="D799" s="4" t="s">
        <v>23</v>
      </c>
      <c r="E799" s="4" t="s">
        <v>5</v>
      </c>
      <c r="G799" s="4" t="s">
        <v>24</v>
      </c>
      <c r="H799" s="4">
        <v>911320</v>
      </c>
      <c r="I799" s="4">
        <v>913194</v>
      </c>
      <c r="J799" s="4" t="s">
        <v>25</v>
      </c>
      <c r="K799" s="4" t="s">
        <v>2640</v>
      </c>
      <c r="N799" s="4" t="s">
        <v>53</v>
      </c>
      <c r="Q799" s="4" t="s">
        <v>2639</v>
      </c>
      <c r="R799" s="4">
        <v>1875</v>
      </c>
      <c r="S799" s="4">
        <v>624</v>
      </c>
      <c r="T799" s="4" t="s">
        <v>2641</v>
      </c>
    </row>
    <row r="800" spans="1:20" ht="15.05" hidden="1" customHeight="1" x14ac:dyDescent="0.3">
      <c r="A800" s="4" t="s">
        <v>20</v>
      </c>
      <c r="B800" s="4" t="s">
        <v>21</v>
      </c>
      <c r="C800" s="4" t="s">
        <v>22</v>
      </c>
      <c r="D800" s="4" t="s">
        <v>23</v>
      </c>
      <c r="E800" s="4" t="s">
        <v>5</v>
      </c>
      <c r="G800" s="4" t="s">
        <v>24</v>
      </c>
      <c r="H800" s="4">
        <v>913196</v>
      </c>
      <c r="I800" s="4">
        <v>914413</v>
      </c>
      <c r="J800" s="4" t="s">
        <v>25</v>
      </c>
      <c r="Q800" s="4" t="s">
        <v>2642</v>
      </c>
      <c r="R800" s="4">
        <v>1218</v>
      </c>
    </row>
    <row r="801" spans="1:20" ht="15.05" customHeight="1" x14ac:dyDescent="0.3">
      <c r="A801" s="4" t="s">
        <v>27</v>
      </c>
      <c r="B801" s="4" t="s">
        <v>28</v>
      </c>
      <c r="C801" s="4" t="s">
        <v>22</v>
      </c>
      <c r="D801" s="4" t="s">
        <v>23</v>
      </c>
      <c r="E801" s="4" t="s">
        <v>5</v>
      </c>
      <c r="G801" s="4" t="s">
        <v>24</v>
      </c>
      <c r="H801" s="4">
        <v>913196</v>
      </c>
      <c r="I801" s="4">
        <v>914413</v>
      </c>
      <c r="J801" s="4" t="s">
        <v>25</v>
      </c>
      <c r="K801" s="4" t="s">
        <v>2643</v>
      </c>
      <c r="N801" s="4" t="s">
        <v>2644</v>
      </c>
      <c r="Q801" s="4" t="s">
        <v>2642</v>
      </c>
      <c r="R801" s="4">
        <v>1218</v>
      </c>
      <c r="S801" s="4">
        <v>405</v>
      </c>
      <c r="T801" s="4" t="s">
        <v>2645</v>
      </c>
    </row>
    <row r="802" spans="1:20" ht="15.05" hidden="1" customHeight="1" x14ac:dyDescent="0.3">
      <c r="A802" s="4" t="s">
        <v>20</v>
      </c>
      <c r="B802" s="4" t="s">
        <v>21</v>
      </c>
      <c r="C802" s="4" t="s">
        <v>22</v>
      </c>
      <c r="D802" s="4" t="s">
        <v>23</v>
      </c>
      <c r="E802" s="4" t="s">
        <v>5</v>
      </c>
      <c r="G802" s="4" t="s">
        <v>24</v>
      </c>
      <c r="H802" s="4">
        <v>914432</v>
      </c>
      <c r="I802" s="4">
        <v>915040</v>
      </c>
      <c r="J802" s="4" t="s">
        <v>25</v>
      </c>
      <c r="Q802" s="4" t="s">
        <v>2646</v>
      </c>
      <c r="R802" s="4">
        <v>609</v>
      </c>
    </row>
    <row r="803" spans="1:20" ht="15.05" customHeight="1" x14ac:dyDescent="0.3">
      <c r="A803" s="4" t="s">
        <v>27</v>
      </c>
      <c r="B803" s="4" t="s">
        <v>28</v>
      </c>
      <c r="C803" s="4" t="s">
        <v>22</v>
      </c>
      <c r="D803" s="4" t="s">
        <v>23</v>
      </c>
      <c r="E803" s="4" t="s">
        <v>5</v>
      </c>
      <c r="G803" s="4" t="s">
        <v>24</v>
      </c>
      <c r="H803" s="4">
        <v>914432</v>
      </c>
      <c r="I803" s="4">
        <v>915040</v>
      </c>
      <c r="J803" s="4" t="s">
        <v>25</v>
      </c>
      <c r="K803" s="4" t="s">
        <v>2647</v>
      </c>
      <c r="N803" s="4" t="s">
        <v>2648</v>
      </c>
      <c r="Q803" s="4" t="s">
        <v>2646</v>
      </c>
      <c r="R803" s="4">
        <v>609</v>
      </c>
      <c r="S803" s="4">
        <v>202</v>
      </c>
      <c r="T803" s="4" t="s">
        <v>2649</v>
      </c>
    </row>
    <row r="804" spans="1:20" ht="15.05" hidden="1" customHeight="1" x14ac:dyDescent="0.3">
      <c r="A804" s="4" t="s">
        <v>20</v>
      </c>
      <c r="B804" s="4" t="s">
        <v>21</v>
      </c>
      <c r="C804" s="4" t="s">
        <v>22</v>
      </c>
      <c r="D804" s="4" t="s">
        <v>23</v>
      </c>
      <c r="E804" s="4" t="s">
        <v>5</v>
      </c>
      <c r="G804" s="4" t="s">
        <v>24</v>
      </c>
      <c r="H804" s="4">
        <v>915045</v>
      </c>
      <c r="I804" s="4">
        <v>915629</v>
      </c>
      <c r="J804" s="4" t="s">
        <v>25</v>
      </c>
      <c r="Q804" s="4" t="s">
        <v>2650</v>
      </c>
      <c r="R804" s="4">
        <v>585</v>
      </c>
    </row>
    <row r="805" spans="1:20" ht="15.05" customHeight="1" x14ac:dyDescent="0.3">
      <c r="A805" s="4" t="s">
        <v>27</v>
      </c>
      <c r="B805" s="4" t="s">
        <v>28</v>
      </c>
      <c r="C805" s="4" t="s">
        <v>22</v>
      </c>
      <c r="D805" s="4" t="s">
        <v>23</v>
      </c>
      <c r="E805" s="4" t="s">
        <v>5</v>
      </c>
      <c r="G805" s="4" t="s">
        <v>24</v>
      </c>
      <c r="H805" s="4">
        <v>915045</v>
      </c>
      <c r="I805" s="4">
        <v>915629</v>
      </c>
      <c r="J805" s="4" t="s">
        <v>25</v>
      </c>
      <c r="K805" s="4" t="s">
        <v>2651</v>
      </c>
      <c r="N805" s="4" t="s">
        <v>1724</v>
      </c>
      <c r="Q805" s="4" t="s">
        <v>2650</v>
      </c>
      <c r="R805" s="4">
        <v>585</v>
      </c>
      <c r="S805" s="4">
        <v>194</v>
      </c>
      <c r="T805" s="4" t="s">
        <v>2652</v>
      </c>
    </row>
    <row r="806" spans="1:20" ht="15.05" hidden="1" customHeight="1" x14ac:dyDescent="0.3">
      <c r="A806" s="4" t="s">
        <v>20</v>
      </c>
      <c r="B806" s="4" t="s">
        <v>21</v>
      </c>
      <c r="C806" s="4" t="s">
        <v>22</v>
      </c>
      <c r="D806" s="4" t="s">
        <v>23</v>
      </c>
      <c r="E806" s="4" t="s">
        <v>5</v>
      </c>
      <c r="G806" s="4" t="s">
        <v>24</v>
      </c>
      <c r="H806" s="4">
        <v>916521</v>
      </c>
      <c r="I806" s="4">
        <v>917654</v>
      </c>
      <c r="J806" s="4" t="s">
        <v>25</v>
      </c>
      <c r="Q806" s="4" t="s">
        <v>2657</v>
      </c>
      <c r="R806" s="4">
        <v>1134</v>
      </c>
    </row>
    <row r="807" spans="1:20" ht="15.05" customHeight="1" x14ac:dyDescent="0.3">
      <c r="A807" s="4" t="s">
        <v>27</v>
      </c>
      <c r="B807" s="4" t="s">
        <v>28</v>
      </c>
      <c r="C807" s="4" t="s">
        <v>22</v>
      </c>
      <c r="D807" s="4" t="s">
        <v>23</v>
      </c>
      <c r="E807" s="4" t="s">
        <v>5</v>
      </c>
      <c r="G807" s="4" t="s">
        <v>24</v>
      </c>
      <c r="H807" s="4">
        <v>916521</v>
      </c>
      <c r="I807" s="4">
        <v>917654</v>
      </c>
      <c r="J807" s="4" t="s">
        <v>25</v>
      </c>
      <c r="K807" s="4" t="s">
        <v>2658</v>
      </c>
      <c r="N807" s="4" t="s">
        <v>2659</v>
      </c>
      <c r="Q807" s="4" t="s">
        <v>2657</v>
      </c>
      <c r="R807" s="4">
        <v>1134</v>
      </c>
      <c r="S807" s="4">
        <v>377</v>
      </c>
      <c r="T807" s="4" t="s">
        <v>2660</v>
      </c>
    </row>
    <row r="808" spans="1:20" ht="15.05" hidden="1" customHeight="1" x14ac:dyDescent="0.3">
      <c r="A808" s="4" t="s">
        <v>20</v>
      </c>
      <c r="B808" s="4" t="s">
        <v>21</v>
      </c>
      <c r="C808" s="4" t="s">
        <v>22</v>
      </c>
      <c r="D808" s="4" t="s">
        <v>23</v>
      </c>
      <c r="E808" s="4" t="s">
        <v>5</v>
      </c>
      <c r="G808" s="4" t="s">
        <v>24</v>
      </c>
      <c r="H808" s="4">
        <v>917686</v>
      </c>
      <c r="I808" s="4">
        <v>917856</v>
      </c>
      <c r="J808" s="4" t="s">
        <v>25</v>
      </c>
      <c r="Q808" s="4" t="s">
        <v>2661</v>
      </c>
      <c r="R808" s="4">
        <v>171</v>
      </c>
    </row>
    <row r="809" spans="1:20" ht="15.05" customHeight="1" x14ac:dyDescent="0.3">
      <c r="A809" s="4" t="s">
        <v>27</v>
      </c>
      <c r="B809" s="4" t="s">
        <v>28</v>
      </c>
      <c r="C809" s="4" t="s">
        <v>22</v>
      </c>
      <c r="D809" s="4" t="s">
        <v>23</v>
      </c>
      <c r="E809" s="4" t="s">
        <v>5</v>
      </c>
      <c r="G809" s="4" t="s">
        <v>24</v>
      </c>
      <c r="H809" s="4">
        <v>917686</v>
      </c>
      <c r="I809" s="4">
        <v>917856</v>
      </c>
      <c r="J809" s="4" t="s">
        <v>25</v>
      </c>
      <c r="K809" s="4" t="s">
        <v>2662</v>
      </c>
      <c r="N809" s="4" t="s">
        <v>38</v>
      </c>
      <c r="Q809" s="4" t="s">
        <v>2661</v>
      </c>
      <c r="R809" s="4">
        <v>171</v>
      </c>
      <c r="S809" s="4">
        <v>56</v>
      </c>
      <c r="T809" s="4" t="s">
        <v>2663</v>
      </c>
    </row>
    <row r="810" spans="1:20" ht="15.05" hidden="1" customHeight="1" x14ac:dyDescent="0.3">
      <c r="A810" s="4" t="s">
        <v>20</v>
      </c>
      <c r="B810" s="4" t="s">
        <v>21</v>
      </c>
      <c r="C810" s="4" t="s">
        <v>22</v>
      </c>
      <c r="D810" s="4" t="s">
        <v>23</v>
      </c>
      <c r="E810" s="4" t="s">
        <v>5</v>
      </c>
      <c r="G810" s="4" t="s">
        <v>24</v>
      </c>
      <c r="H810" s="4">
        <v>918036</v>
      </c>
      <c r="I810" s="4">
        <v>918515</v>
      </c>
      <c r="J810" s="4" t="s">
        <v>25</v>
      </c>
      <c r="Q810" s="4" t="s">
        <v>2664</v>
      </c>
      <c r="R810" s="4">
        <v>480</v>
      </c>
    </row>
    <row r="811" spans="1:20" ht="15.05" customHeight="1" x14ac:dyDescent="0.3">
      <c r="A811" s="4" t="s">
        <v>27</v>
      </c>
      <c r="B811" s="4" t="s">
        <v>28</v>
      </c>
      <c r="C811" s="4" t="s">
        <v>22</v>
      </c>
      <c r="D811" s="4" t="s">
        <v>23</v>
      </c>
      <c r="E811" s="4" t="s">
        <v>5</v>
      </c>
      <c r="G811" s="4" t="s">
        <v>24</v>
      </c>
      <c r="H811" s="4">
        <v>918036</v>
      </c>
      <c r="I811" s="4">
        <v>918515</v>
      </c>
      <c r="J811" s="4" t="s">
        <v>25</v>
      </c>
      <c r="K811" s="4" t="s">
        <v>2665</v>
      </c>
      <c r="N811" s="4" t="s">
        <v>2666</v>
      </c>
      <c r="Q811" s="4" t="s">
        <v>2664</v>
      </c>
      <c r="R811" s="4">
        <v>480</v>
      </c>
      <c r="S811" s="4">
        <v>159</v>
      </c>
      <c r="T811" s="4" t="s">
        <v>2667</v>
      </c>
    </row>
    <row r="812" spans="1:20" ht="15.05" hidden="1" customHeight="1" x14ac:dyDescent="0.3">
      <c r="A812" s="4" t="s">
        <v>20</v>
      </c>
      <c r="B812" s="4" t="s">
        <v>21</v>
      </c>
      <c r="C812" s="4" t="s">
        <v>22</v>
      </c>
      <c r="D812" s="4" t="s">
        <v>23</v>
      </c>
      <c r="E812" s="4" t="s">
        <v>5</v>
      </c>
      <c r="G812" s="4" t="s">
        <v>24</v>
      </c>
      <c r="H812" s="4">
        <v>918537</v>
      </c>
      <c r="I812" s="4">
        <v>918629</v>
      </c>
      <c r="J812" s="4" t="s">
        <v>25</v>
      </c>
      <c r="Q812" s="4" t="s">
        <v>2668</v>
      </c>
      <c r="R812" s="4">
        <v>93</v>
      </c>
    </row>
    <row r="813" spans="1:20" ht="15.05" customHeight="1" x14ac:dyDescent="0.3">
      <c r="A813" s="4" t="s">
        <v>27</v>
      </c>
      <c r="B813" s="4" t="s">
        <v>28</v>
      </c>
      <c r="C813" s="4" t="s">
        <v>22</v>
      </c>
      <c r="D813" s="4" t="s">
        <v>23</v>
      </c>
      <c r="E813" s="4" t="s">
        <v>5</v>
      </c>
      <c r="G813" s="4" t="s">
        <v>24</v>
      </c>
      <c r="H813" s="4">
        <v>918537</v>
      </c>
      <c r="I813" s="4">
        <v>918629</v>
      </c>
      <c r="J813" s="4" t="s">
        <v>25</v>
      </c>
      <c r="K813" s="4" t="s">
        <v>2669</v>
      </c>
      <c r="N813" s="4" t="s">
        <v>38</v>
      </c>
      <c r="Q813" s="4" t="s">
        <v>2668</v>
      </c>
      <c r="R813" s="4">
        <v>93</v>
      </c>
      <c r="S813" s="4">
        <v>30</v>
      </c>
      <c r="T813" s="4" t="s">
        <v>2670</v>
      </c>
    </row>
    <row r="814" spans="1:20" ht="15.05" hidden="1" customHeight="1" x14ac:dyDescent="0.3">
      <c r="A814" s="4" t="s">
        <v>20</v>
      </c>
      <c r="B814" s="4" t="s">
        <v>21</v>
      </c>
      <c r="C814" s="4" t="s">
        <v>22</v>
      </c>
      <c r="D814" s="4" t="s">
        <v>23</v>
      </c>
      <c r="E814" s="4" t="s">
        <v>5</v>
      </c>
      <c r="G814" s="4" t="s">
        <v>24</v>
      </c>
      <c r="H814" s="4">
        <v>918777</v>
      </c>
      <c r="I814" s="4">
        <v>920324</v>
      </c>
      <c r="J814" s="4" t="s">
        <v>25</v>
      </c>
      <c r="Q814" s="4" t="s">
        <v>2671</v>
      </c>
      <c r="R814" s="4">
        <v>1548</v>
      </c>
    </row>
    <row r="815" spans="1:20" ht="15.05" customHeight="1" x14ac:dyDescent="0.3">
      <c r="A815" s="4" t="s">
        <v>27</v>
      </c>
      <c r="B815" s="4" t="s">
        <v>28</v>
      </c>
      <c r="C815" s="4" t="s">
        <v>22</v>
      </c>
      <c r="D815" s="4" t="s">
        <v>23</v>
      </c>
      <c r="E815" s="4" t="s">
        <v>5</v>
      </c>
      <c r="G815" s="4" t="s">
        <v>24</v>
      </c>
      <c r="H815" s="4">
        <v>918777</v>
      </c>
      <c r="I815" s="4">
        <v>920324</v>
      </c>
      <c r="J815" s="4" t="s">
        <v>25</v>
      </c>
      <c r="K815" s="4" t="s">
        <v>2672</v>
      </c>
      <c r="N815" s="4" t="s">
        <v>53</v>
      </c>
      <c r="Q815" s="4" t="s">
        <v>2671</v>
      </c>
      <c r="R815" s="4">
        <v>1548</v>
      </c>
      <c r="S815" s="4">
        <v>515</v>
      </c>
      <c r="T815" s="4" t="s">
        <v>2673</v>
      </c>
    </row>
    <row r="816" spans="1:20" ht="15.05" hidden="1" customHeight="1" x14ac:dyDescent="0.3">
      <c r="A816" s="4" t="s">
        <v>20</v>
      </c>
      <c r="B816" s="4" t="s">
        <v>21</v>
      </c>
      <c r="C816" s="4" t="s">
        <v>22</v>
      </c>
      <c r="D816" s="4" t="s">
        <v>23</v>
      </c>
      <c r="E816" s="4" t="s">
        <v>5</v>
      </c>
      <c r="G816" s="4" t="s">
        <v>24</v>
      </c>
      <c r="H816" s="4">
        <v>921576</v>
      </c>
      <c r="I816" s="4">
        <v>923744</v>
      </c>
      <c r="J816" s="4" t="s">
        <v>25</v>
      </c>
      <c r="Q816" s="4" t="s">
        <v>2678</v>
      </c>
      <c r="R816" s="4">
        <v>2169</v>
      </c>
    </row>
    <row r="817" spans="1:20" ht="15.05" customHeight="1" x14ac:dyDescent="0.3">
      <c r="A817" s="4" t="s">
        <v>27</v>
      </c>
      <c r="B817" s="4" t="s">
        <v>28</v>
      </c>
      <c r="C817" s="4" t="s">
        <v>22</v>
      </c>
      <c r="D817" s="4" t="s">
        <v>23</v>
      </c>
      <c r="E817" s="4" t="s">
        <v>5</v>
      </c>
      <c r="G817" s="4" t="s">
        <v>24</v>
      </c>
      <c r="H817" s="4">
        <v>921576</v>
      </c>
      <c r="I817" s="4">
        <v>923744</v>
      </c>
      <c r="J817" s="4" t="s">
        <v>25</v>
      </c>
      <c r="K817" s="4" t="s">
        <v>2679</v>
      </c>
      <c r="N817" s="4" t="s">
        <v>2055</v>
      </c>
      <c r="Q817" s="4" t="s">
        <v>2678</v>
      </c>
      <c r="R817" s="4">
        <v>2169</v>
      </c>
      <c r="S817" s="4">
        <v>722</v>
      </c>
      <c r="T817" s="4" t="s">
        <v>2680</v>
      </c>
    </row>
    <row r="818" spans="1:20" ht="15.05" hidden="1" customHeight="1" x14ac:dyDescent="0.3">
      <c r="A818" s="4" t="s">
        <v>20</v>
      </c>
      <c r="B818" s="4" t="s">
        <v>21</v>
      </c>
      <c r="C818" s="4" t="s">
        <v>22</v>
      </c>
      <c r="D818" s="4" t="s">
        <v>23</v>
      </c>
      <c r="E818" s="4" t="s">
        <v>5</v>
      </c>
      <c r="G818" s="4" t="s">
        <v>24</v>
      </c>
      <c r="H818" s="4">
        <v>924125</v>
      </c>
      <c r="I818" s="4">
        <v>927262</v>
      </c>
      <c r="J818" s="4" t="s">
        <v>25</v>
      </c>
      <c r="Q818" s="4" t="s">
        <v>2681</v>
      </c>
      <c r="R818" s="4">
        <v>3138</v>
      </c>
    </row>
    <row r="819" spans="1:20" ht="15.05" customHeight="1" x14ac:dyDescent="0.3">
      <c r="A819" s="4" t="s">
        <v>27</v>
      </c>
      <c r="B819" s="4" t="s">
        <v>28</v>
      </c>
      <c r="C819" s="4" t="s">
        <v>22</v>
      </c>
      <c r="D819" s="4" t="s">
        <v>23</v>
      </c>
      <c r="E819" s="4" t="s">
        <v>5</v>
      </c>
      <c r="G819" s="4" t="s">
        <v>24</v>
      </c>
      <c r="H819" s="4">
        <v>924125</v>
      </c>
      <c r="I819" s="4">
        <v>927262</v>
      </c>
      <c r="J819" s="4" t="s">
        <v>25</v>
      </c>
      <c r="K819" s="4" t="s">
        <v>2682</v>
      </c>
      <c r="N819" s="4" t="s">
        <v>34</v>
      </c>
      <c r="Q819" s="4" t="s">
        <v>2681</v>
      </c>
      <c r="R819" s="4">
        <v>3138</v>
      </c>
      <c r="S819" s="4">
        <v>1045</v>
      </c>
      <c r="T819" s="4" t="s">
        <v>2683</v>
      </c>
    </row>
    <row r="820" spans="1:20" ht="15.05" hidden="1" customHeight="1" x14ac:dyDescent="0.3">
      <c r="A820" s="4" t="s">
        <v>20</v>
      </c>
      <c r="B820" s="4" t="s">
        <v>21</v>
      </c>
      <c r="C820" s="4" t="s">
        <v>22</v>
      </c>
      <c r="D820" s="4" t="s">
        <v>23</v>
      </c>
      <c r="E820" s="4" t="s">
        <v>5</v>
      </c>
      <c r="G820" s="4" t="s">
        <v>24</v>
      </c>
      <c r="H820" s="4">
        <v>927288</v>
      </c>
      <c r="I820" s="4">
        <v>928955</v>
      </c>
      <c r="J820" s="4" t="s">
        <v>25</v>
      </c>
      <c r="Q820" s="4" t="s">
        <v>2684</v>
      </c>
      <c r="R820" s="4">
        <v>1668</v>
      </c>
    </row>
    <row r="821" spans="1:20" ht="15.05" customHeight="1" x14ac:dyDescent="0.3">
      <c r="A821" s="4" t="s">
        <v>27</v>
      </c>
      <c r="B821" s="4" t="s">
        <v>28</v>
      </c>
      <c r="C821" s="4" t="s">
        <v>22</v>
      </c>
      <c r="D821" s="4" t="s">
        <v>23</v>
      </c>
      <c r="E821" s="4" t="s">
        <v>5</v>
      </c>
      <c r="G821" s="4" t="s">
        <v>24</v>
      </c>
      <c r="H821" s="4">
        <v>927288</v>
      </c>
      <c r="I821" s="4">
        <v>928955</v>
      </c>
      <c r="J821" s="4" t="s">
        <v>25</v>
      </c>
      <c r="K821" s="4" t="s">
        <v>2685</v>
      </c>
      <c r="N821" s="4" t="s">
        <v>34</v>
      </c>
      <c r="Q821" s="4" t="s">
        <v>2684</v>
      </c>
      <c r="R821" s="4">
        <v>1668</v>
      </c>
      <c r="S821" s="4">
        <v>555</v>
      </c>
      <c r="T821" s="4" t="s">
        <v>2686</v>
      </c>
    </row>
    <row r="822" spans="1:20" ht="15.05" hidden="1" customHeight="1" x14ac:dyDescent="0.3">
      <c r="A822" s="4" t="s">
        <v>20</v>
      </c>
      <c r="B822" s="4" t="s">
        <v>21</v>
      </c>
      <c r="C822" s="4" t="s">
        <v>22</v>
      </c>
      <c r="D822" s="4" t="s">
        <v>23</v>
      </c>
      <c r="E822" s="4" t="s">
        <v>5</v>
      </c>
      <c r="G822" s="4" t="s">
        <v>24</v>
      </c>
      <c r="H822" s="4">
        <v>928991</v>
      </c>
      <c r="I822" s="4">
        <v>930097</v>
      </c>
      <c r="J822" s="4" t="s">
        <v>25</v>
      </c>
      <c r="Q822" s="4" t="s">
        <v>2687</v>
      </c>
      <c r="R822" s="4">
        <v>1107</v>
      </c>
    </row>
    <row r="823" spans="1:20" ht="15.05" customHeight="1" x14ac:dyDescent="0.3">
      <c r="A823" s="4" t="s">
        <v>27</v>
      </c>
      <c r="B823" s="4" t="s">
        <v>28</v>
      </c>
      <c r="C823" s="4" t="s">
        <v>22</v>
      </c>
      <c r="D823" s="4" t="s">
        <v>23</v>
      </c>
      <c r="E823" s="4" t="s">
        <v>5</v>
      </c>
      <c r="G823" s="4" t="s">
        <v>24</v>
      </c>
      <c r="H823" s="4">
        <v>928991</v>
      </c>
      <c r="I823" s="4">
        <v>930097</v>
      </c>
      <c r="J823" s="4" t="s">
        <v>25</v>
      </c>
      <c r="K823" s="4" t="s">
        <v>2688</v>
      </c>
      <c r="N823" s="4" t="s">
        <v>233</v>
      </c>
      <c r="Q823" s="4" t="s">
        <v>2687</v>
      </c>
      <c r="R823" s="4">
        <v>1107</v>
      </c>
      <c r="S823" s="4">
        <v>368</v>
      </c>
      <c r="T823" s="4" t="s">
        <v>2689</v>
      </c>
    </row>
    <row r="824" spans="1:20" ht="15.05" hidden="1" customHeight="1" x14ac:dyDescent="0.3">
      <c r="A824" s="4" t="s">
        <v>20</v>
      </c>
      <c r="B824" s="4" t="s">
        <v>21</v>
      </c>
      <c r="C824" s="4" t="s">
        <v>22</v>
      </c>
      <c r="D824" s="4" t="s">
        <v>23</v>
      </c>
      <c r="E824" s="4" t="s">
        <v>5</v>
      </c>
      <c r="G824" s="4" t="s">
        <v>24</v>
      </c>
      <c r="H824" s="4">
        <v>930219</v>
      </c>
      <c r="I824" s="4">
        <v>932012</v>
      </c>
      <c r="J824" s="4" t="s">
        <v>25</v>
      </c>
      <c r="Q824" s="4" t="s">
        <v>2690</v>
      </c>
      <c r="R824" s="4">
        <v>1794</v>
      </c>
    </row>
    <row r="825" spans="1:20" ht="15.05" customHeight="1" x14ac:dyDescent="0.3">
      <c r="A825" s="4" t="s">
        <v>27</v>
      </c>
      <c r="B825" s="4" t="s">
        <v>28</v>
      </c>
      <c r="C825" s="4" t="s">
        <v>22</v>
      </c>
      <c r="D825" s="4" t="s">
        <v>23</v>
      </c>
      <c r="E825" s="4" t="s">
        <v>5</v>
      </c>
      <c r="G825" s="4" t="s">
        <v>24</v>
      </c>
      <c r="H825" s="4">
        <v>930219</v>
      </c>
      <c r="I825" s="4">
        <v>932012</v>
      </c>
      <c r="J825" s="4" t="s">
        <v>25</v>
      </c>
      <c r="K825" s="4" t="s">
        <v>2691</v>
      </c>
      <c r="N825" s="4" t="s">
        <v>38</v>
      </c>
      <c r="Q825" s="4" t="s">
        <v>2690</v>
      </c>
      <c r="R825" s="4">
        <v>1794</v>
      </c>
      <c r="S825" s="4">
        <v>597</v>
      </c>
      <c r="T825" s="4" t="s">
        <v>2692</v>
      </c>
    </row>
    <row r="826" spans="1:20" ht="15.05" hidden="1" customHeight="1" x14ac:dyDescent="0.3">
      <c r="A826" s="4" t="s">
        <v>20</v>
      </c>
      <c r="B826" s="4" t="s">
        <v>21</v>
      </c>
      <c r="C826" s="4" t="s">
        <v>22</v>
      </c>
      <c r="D826" s="4" t="s">
        <v>23</v>
      </c>
      <c r="E826" s="4" t="s">
        <v>5</v>
      </c>
      <c r="G826" s="4" t="s">
        <v>24</v>
      </c>
      <c r="H826" s="4">
        <v>932009</v>
      </c>
      <c r="I826" s="4">
        <v>935224</v>
      </c>
      <c r="J826" s="4" t="s">
        <v>25</v>
      </c>
      <c r="Q826" s="4" t="s">
        <v>2693</v>
      </c>
      <c r="R826" s="4">
        <v>3216</v>
      </c>
    </row>
    <row r="827" spans="1:20" ht="15.05" customHeight="1" x14ac:dyDescent="0.3">
      <c r="A827" s="4" t="s">
        <v>27</v>
      </c>
      <c r="B827" s="4" t="s">
        <v>28</v>
      </c>
      <c r="C827" s="4" t="s">
        <v>22</v>
      </c>
      <c r="D827" s="4" t="s">
        <v>23</v>
      </c>
      <c r="E827" s="4" t="s">
        <v>5</v>
      </c>
      <c r="G827" s="4" t="s">
        <v>24</v>
      </c>
      <c r="H827" s="4">
        <v>932009</v>
      </c>
      <c r="I827" s="4">
        <v>935224</v>
      </c>
      <c r="J827" s="4" t="s">
        <v>25</v>
      </c>
      <c r="K827" s="4" t="s">
        <v>2694</v>
      </c>
      <c r="N827" s="4" t="s">
        <v>2695</v>
      </c>
      <c r="Q827" s="4" t="s">
        <v>2693</v>
      </c>
      <c r="R827" s="4">
        <v>3216</v>
      </c>
      <c r="S827" s="4">
        <v>1071</v>
      </c>
      <c r="T827" s="4" t="s">
        <v>2696</v>
      </c>
    </row>
    <row r="828" spans="1:20" ht="15.05" hidden="1" customHeight="1" x14ac:dyDescent="0.3">
      <c r="A828" s="4" t="s">
        <v>20</v>
      </c>
      <c r="B828" s="4" t="s">
        <v>21</v>
      </c>
      <c r="C828" s="4" t="s">
        <v>22</v>
      </c>
      <c r="D828" s="4" t="s">
        <v>23</v>
      </c>
      <c r="E828" s="4" t="s">
        <v>5</v>
      </c>
      <c r="G828" s="4" t="s">
        <v>24</v>
      </c>
      <c r="H828" s="4">
        <v>935224</v>
      </c>
      <c r="I828" s="4">
        <v>936339</v>
      </c>
      <c r="J828" s="4" t="s">
        <v>25</v>
      </c>
      <c r="Q828" s="4" t="s">
        <v>2697</v>
      </c>
      <c r="R828" s="4">
        <v>1116</v>
      </c>
    </row>
    <row r="829" spans="1:20" ht="15.05" customHeight="1" x14ac:dyDescent="0.3">
      <c r="A829" s="4" t="s">
        <v>27</v>
      </c>
      <c r="B829" s="4" t="s">
        <v>28</v>
      </c>
      <c r="C829" s="4" t="s">
        <v>22</v>
      </c>
      <c r="D829" s="4" t="s">
        <v>23</v>
      </c>
      <c r="E829" s="4" t="s">
        <v>5</v>
      </c>
      <c r="G829" s="4" t="s">
        <v>24</v>
      </c>
      <c r="H829" s="4">
        <v>935224</v>
      </c>
      <c r="I829" s="4">
        <v>936339</v>
      </c>
      <c r="J829" s="4" t="s">
        <v>25</v>
      </c>
      <c r="K829" s="4" t="s">
        <v>2698</v>
      </c>
      <c r="N829" s="4" t="s">
        <v>2699</v>
      </c>
      <c r="Q829" s="4" t="s">
        <v>2697</v>
      </c>
      <c r="R829" s="4">
        <v>1116</v>
      </c>
      <c r="S829" s="4">
        <v>371</v>
      </c>
      <c r="T829" s="4" t="s">
        <v>2700</v>
      </c>
    </row>
    <row r="830" spans="1:20" ht="15.05" hidden="1" customHeight="1" x14ac:dyDescent="0.3">
      <c r="A830" s="4" t="s">
        <v>20</v>
      </c>
      <c r="B830" s="4" t="s">
        <v>1359</v>
      </c>
      <c r="C830" s="4" t="s">
        <v>22</v>
      </c>
      <c r="D830" s="4" t="s">
        <v>23</v>
      </c>
      <c r="E830" s="4" t="s">
        <v>5</v>
      </c>
      <c r="G830" s="4" t="s">
        <v>24</v>
      </c>
      <c r="H830" s="4">
        <v>936463</v>
      </c>
      <c r="I830" s="4">
        <v>937761</v>
      </c>
      <c r="J830" s="4" t="s">
        <v>25</v>
      </c>
      <c r="Q830" s="4" t="s">
        <v>2701</v>
      </c>
      <c r="R830" s="4">
        <v>1299</v>
      </c>
      <c r="T830" s="4" t="s">
        <v>1361</v>
      </c>
    </row>
    <row r="831" spans="1:20" ht="15.05" customHeight="1" x14ac:dyDescent="0.3">
      <c r="A831" s="4" t="s">
        <v>27</v>
      </c>
      <c r="B831" s="4" t="s">
        <v>1362</v>
      </c>
      <c r="C831" s="4" t="s">
        <v>22</v>
      </c>
      <c r="D831" s="4" t="s">
        <v>23</v>
      </c>
      <c r="E831" s="4" t="s">
        <v>5</v>
      </c>
      <c r="G831" s="4" t="s">
        <v>24</v>
      </c>
      <c r="H831" s="4">
        <v>936463</v>
      </c>
      <c r="I831" s="4">
        <v>937761</v>
      </c>
      <c r="J831" s="4" t="s">
        <v>25</v>
      </c>
      <c r="N831" s="4" t="s">
        <v>2702</v>
      </c>
      <c r="Q831" s="4" t="s">
        <v>2701</v>
      </c>
      <c r="R831" s="4">
        <v>1299</v>
      </c>
      <c r="T831" s="4" t="s">
        <v>2703</v>
      </c>
    </row>
    <row r="832" spans="1:20" ht="15.05" hidden="1" customHeight="1" x14ac:dyDescent="0.3">
      <c r="A832" s="4" t="s">
        <v>20</v>
      </c>
      <c r="B832" s="4" t="s">
        <v>21</v>
      </c>
      <c r="C832" s="4" t="s">
        <v>22</v>
      </c>
      <c r="D832" s="4" t="s">
        <v>23</v>
      </c>
      <c r="E832" s="4" t="s">
        <v>5</v>
      </c>
      <c r="G832" s="4" t="s">
        <v>24</v>
      </c>
      <c r="H832" s="4">
        <v>937761</v>
      </c>
      <c r="I832" s="4">
        <v>940205</v>
      </c>
      <c r="J832" s="4" t="s">
        <v>25</v>
      </c>
      <c r="Q832" s="4" t="s">
        <v>2704</v>
      </c>
      <c r="R832" s="4">
        <v>2445</v>
      </c>
    </row>
    <row r="833" spans="1:20" ht="15.05" customHeight="1" x14ac:dyDescent="0.3">
      <c r="A833" s="4" t="s">
        <v>27</v>
      </c>
      <c r="B833" s="4" t="s">
        <v>28</v>
      </c>
      <c r="C833" s="4" t="s">
        <v>22</v>
      </c>
      <c r="D833" s="4" t="s">
        <v>23</v>
      </c>
      <c r="E833" s="4" t="s">
        <v>5</v>
      </c>
      <c r="G833" s="4" t="s">
        <v>24</v>
      </c>
      <c r="H833" s="4">
        <v>937761</v>
      </c>
      <c r="I833" s="4">
        <v>940205</v>
      </c>
      <c r="J833" s="4" t="s">
        <v>25</v>
      </c>
      <c r="K833" s="4" t="s">
        <v>2705</v>
      </c>
      <c r="N833" s="4" t="s">
        <v>1047</v>
      </c>
      <c r="Q833" s="4" t="s">
        <v>2704</v>
      </c>
      <c r="R833" s="4">
        <v>2445</v>
      </c>
      <c r="S833" s="4">
        <v>814</v>
      </c>
      <c r="T833" s="4" t="s">
        <v>2706</v>
      </c>
    </row>
    <row r="834" spans="1:20" ht="15.05" hidden="1" customHeight="1" x14ac:dyDescent="0.3">
      <c r="A834" s="4" t="s">
        <v>20</v>
      </c>
      <c r="B834" s="4" t="s">
        <v>21</v>
      </c>
      <c r="C834" s="4" t="s">
        <v>22</v>
      </c>
      <c r="D834" s="4" t="s">
        <v>23</v>
      </c>
      <c r="E834" s="4" t="s">
        <v>5</v>
      </c>
      <c r="G834" s="4" t="s">
        <v>24</v>
      </c>
      <c r="H834" s="4">
        <v>940211</v>
      </c>
      <c r="I834" s="4">
        <v>941464</v>
      </c>
      <c r="J834" s="4" t="s">
        <v>25</v>
      </c>
      <c r="Q834" s="4" t="s">
        <v>2707</v>
      </c>
      <c r="R834" s="4">
        <v>1254</v>
      </c>
    </row>
    <row r="835" spans="1:20" ht="15.05" customHeight="1" x14ac:dyDescent="0.3">
      <c r="A835" s="4" t="s">
        <v>27</v>
      </c>
      <c r="B835" s="4" t="s">
        <v>28</v>
      </c>
      <c r="C835" s="4" t="s">
        <v>22</v>
      </c>
      <c r="D835" s="4" t="s">
        <v>23</v>
      </c>
      <c r="E835" s="4" t="s">
        <v>5</v>
      </c>
      <c r="G835" s="4" t="s">
        <v>24</v>
      </c>
      <c r="H835" s="4">
        <v>940211</v>
      </c>
      <c r="I835" s="4">
        <v>941464</v>
      </c>
      <c r="J835" s="4" t="s">
        <v>25</v>
      </c>
      <c r="K835" s="4" t="s">
        <v>2708</v>
      </c>
      <c r="N835" s="4" t="s">
        <v>2709</v>
      </c>
      <c r="Q835" s="4" t="s">
        <v>2707</v>
      </c>
      <c r="R835" s="4">
        <v>1254</v>
      </c>
      <c r="S835" s="4">
        <v>417</v>
      </c>
      <c r="T835" s="4" t="s">
        <v>2710</v>
      </c>
    </row>
    <row r="836" spans="1:20" ht="15.05" hidden="1" customHeight="1" x14ac:dyDescent="0.3">
      <c r="A836" s="4" t="s">
        <v>20</v>
      </c>
      <c r="B836" s="4" t="s">
        <v>21</v>
      </c>
      <c r="C836" s="4" t="s">
        <v>22</v>
      </c>
      <c r="D836" s="4" t="s">
        <v>23</v>
      </c>
      <c r="E836" s="4" t="s">
        <v>5</v>
      </c>
      <c r="G836" s="4" t="s">
        <v>24</v>
      </c>
      <c r="H836" s="4">
        <v>941645</v>
      </c>
      <c r="I836" s="4">
        <v>942295</v>
      </c>
      <c r="J836" s="4" t="s">
        <v>25</v>
      </c>
      <c r="Q836" s="4" t="s">
        <v>2711</v>
      </c>
      <c r="R836" s="4">
        <v>651</v>
      </c>
    </row>
    <row r="837" spans="1:20" ht="15.05" customHeight="1" x14ac:dyDescent="0.3">
      <c r="A837" s="4" t="s">
        <v>27</v>
      </c>
      <c r="B837" s="4" t="s">
        <v>28</v>
      </c>
      <c r="C837" s="4" t="s">
        <v>22</v>
      </c>
      <c r="D837" s="4" t="s">
        <v>23</v>
      </c>
      <c r="E837" s="4" t="s">
        <v>5</v>
      </c>
      <c r="G837" s="4" t="s">
        <v>24</v>
      </c>
      <c r="H837" s="4">
        <v>941645</v>
      </c>
      <c r="I837" s="4">
        <v>942295</v>
      </c>
      <c r="J837" s="4" t="s">
        <v>25</v>
      </c>
      <c r="K837" s="4" t="s">
        <v>2712</v>
      </c>
      <c r="N837" s="4" t="s">
        <v>2713</v>
      </c>
      <c r="Q837" s="4" t="s">
        <v>2711</v>
      </c>
      <c r="R837" s="4">
        <v>651</v>
      </c>
      <c r="S837" s="4">
        <v>216</v>
      </c>
      <c r="T837" s="4" t="s">
        <v>2714</v>
      </c>
    </row>
    <row r="838" spans="1:20" ht="15.05" hidden="1" customHeight="1" x14ac:dyDescent="0.3">
      <c r="A838" s="4" t="s">
        <v>20</v>
      </c>
      <c r="B838" s="4" t="s">
        <v>21</v>
      </c>
      <c r="C838" s="4" t="s">
        <v>22</v>
      </c>
      <c r="D838" s="4" t="s">
        <v>23</v>
      </c>
      <c r="E838" s="4" t="s">
        <v>5</v>
      </c>
      <c r="G838" s="4" t="s">
        <v>24</v>
      </c>
      <c r="H838" s="4">
        <v>942298</v>
      </c>
      <c r="I838" s="4">
        <v>943002</v>
      </c>
      <c r="J838" s="4" t="s">
        <v>25</v>
      </c>
      <c r="Q838" s="4" t="s">
        <v>2715</v>
      </c>
      <c r="R838" s="4">
        <v>705</v>
      </c>
    </row>
    <row r="839" spans="1:20" ht="15.05" customHeight="1" x14ac:dyDescent="0.3">
      <c r="A839" s="4" t="s">
        <v>27</v>
      </c>
      <c r="B839" s="4" t="s">
        <v>28</v>
      </c>
      <c r="C839" s="4" t="s">
        <v>22</v>
      </c>
      <c r="D839" s="4" t="s">
        <v>23</v>
      </c>
      <c r="E839" s="4" t="s">
        <v>5</v>
      </c>
      <c r="G839" s="4" t="s">
        <v>24</v>
      </c>
      <c r="H839" s="4">
        <v>942298</v>
      </c>
      <c r="I839" s="4">
        <v>943002</v>
      </c>
      <c r="J839" s="4" t="s">
        <v>25</v>
      </c>
      <c r="K839" s="4" t="s">
        <v>2716</v>
      </c>
      <c r="N839" s="4" t="s">
        <v>53</v>
      </c>
      <c r="Q839" s="4" t="s">
        <v>2715</v>
      </c>
      <c r="R839" s="4">
        <v>705</v>
      </c>
      <c r="S839" s="4">
        <v>234</v>
      </c>
      <c r="T839" s="4" t="s">
        <v>2717</v>
      </c>
    </row>
    <row r="840" spans="1:20" ht="15.05" hidden="1" customHeight="1" x14ac:dyDescent="0.3">
      <c r="A840" s="4" t="s">
        <v>20</v>
      </c>
      <c r="B840" s="4" t="s">
        <v>21</v>
      </c>
      <c r="C840" s="4" t="s">
        <v>22</v>
      </c>
      <c r="D840" s="4" t="s">
        <v>23</v>
      </c>
      <c r="E840" s="4" t="s">
        <v>5</v>
      </c>
      <c r="G840" s="4" t="s">
        <v>24</v>
      </c>
      <c r="H840" s="4">
        <v>943009</v>
      </c>
      <c r="I840" s="4">
        <v>944013</v>
      </c>
      <c r="J840" s="4" t="s">
        <v>25</v>
      </c>
      <c r="Q840" s="4" t="s">
        <v>2718</v>
      </c>
      <c r="R840" s="4">
        <v>1005</v>
      </c>
    </row>
    <row r="841" spans="1:20" ht="15.05" customHeight="1" x14ac:dyDescent="0.3">
      <c r="A841" s="4" t="s">
        <v>27</v>
      </c>
      <c r="B841" s="4" t="s">
        <v>28</v>
      </c>
      <c r="C841" s="4" t="s">
        <v>22</v>
      </c>
      <c r="D841" s="4" t="s">
        <v>23</v>
      </c>
      <c r="E841" s="4" t="s">
        <v>5</v>
      </c>
      <c r="G841" s="4" t="s">
        <v>24</v>
      </c>
      <c r="H841" s="4">
        <v>943009</v>
      </c>
      <c r="I841" s="4">
        <v>944013</v>
      </c>
      <c r="J841" s="4" t="s">
        <v>25</v>
      </c>
      <c r="K841" s="4" t="s">
        <v>2719</v>
      </c>
      <c r="N841" s="4" t="s">
        <v>2720</v>
      </c>
      <c r="Q841" s="4" t="s">
        <v>2718</v>
      </c>
      <c r="R841" s="4">
        <v>1005</v>
      </c>
      <c r="S841" s="4">
        <v>334</v>
      </c>
      <c r="T841" s="4" t="s">
        <v>2721</v>
      </c>
    </row>
    <row r="842" spans="1:20" ht="15.05" hidden="1" customHeight="1" x14ac:dyDescent="0.3">
      <c r="A842" s="4" t="s">
        <v>20</v>
      </c>
      <c r="B842" s="4" t="s">
        <v>21</v>
      </c>
      <c r="C842" s="4" t="s">
        <v>22</v>
      </c>
      <c r="D842" s="4" t="s">
        <v>23</v>
      </c>
      <c r="E842" s="4" t="s">
        <v>5</v>
      </c>
      <c r="G842" s="4" t="s">
        <v>24</v>
      </c>
      <c r="H842" s="4">
        <v>944105</v>
      </c>
      <c r="I842" s="4">
        <v>945229</v>
      </c>
      <c r="J842" s="4" t="s">
        <v>25</v>
      </c>
      <c r="O842" s="4" t="s">
        <v>2722</v>
      </c>
      <c r="Q842" s="4" t="s">
        <v>2723</v>
      </c>
      <c r="R842" s="4">
        <v>1125</v>
      </c>
    </row>
    <row r="843" spans="1:20" ht="15.05" customHeight="1" x14ac:dyDescent="0.3">
      <c r="A843" s="4" t="s">
        <v>27</v>
      </c>
      <c r="B843" s="4" t="s">
        <v>28</v>
      </c>
      <c r="C843" s="4" t="s">
        <v>22</v>
      </c>
      <c r="D843" s="4" t="s">
        <v>23</v>
      </c>
      <c r="E843" s="4" t="s">
        <v>5</v>
      </c>
      <c r="G843" s="4" t="s">
        <v>24</v>
      </c>
      <c r="H843" s="4">
        <v>944105</v>
      </c>
      <c r="I843" s="4">
        <v>945229</v>
      </c>
      <c r="J843" s="4" t="s">
        <v>25</v>
      </c>
      <c r="K843" s="4" t="s">
        <v>2724</v>
      </c>
      <c r="N843" s="4" t="s">
        <v>2725</v>
      </c>
      <c r="O843" s="4" t="s">
        <v>2722</v>
      </c>
      <c r="Q843" s="4" t="s">
        <v>2723</v>
      </c>
      <c r="R843" s="4">
        <v>1125</v>
      </c>
      <c r="S843" s="4">
        <v>374</v>
      </c>
      <c r="T843" s="4" t="s">
        <v>2726</v>
      </c>
    </row>
    <row r="844" spans="1:20" ht="15.05" hidden="1" customHeight="1" x14ac:dyDescent="0.3">
      <c r="A844" s="4" t="s">
        <v>20</v>
      </c>
      <c r="B844" s="4" t="s">
        <v>21</v>
      </c>
      <c r="C844" s="4" t="s">
        <v>22</v>
      </c>
      <c r="D844" s="4" t="s">
        <v>23</v>
      </c>
      <c r="E844" s="4" t="s">
        <v>5</v>
      </c>
      <c r="G844" s="4" t="s">
        <v>24</v>
      </c>
      <c r="H844" s="4">
        <v>945266</v>
      </c>
      <c r="I844" s="4">
        <v>946438</v>
      </c>
      <c r="J844" s="4" t="s">
        <v>25</v>
      </c>
      <c r="Q844" s="4" t="s">
        <v>2727</v>
      </c>
      <c r="R844" s="4">
        <v>1173</v>
      </c>
    </row>
    <row r="845" spans="1:20" ht="15.05" customHeight="1" x14ac:dyDescent="0.3">
      <c r="A845" s="4" t="s">
        <v>27</v>
      </c>
      <c r="B845" s="4" t="s">
        <v>28</v>
      </c>
      <c r="C845" s="4" t="s">
        <v>22</v>
      </c>
      <c r="D845" s="4" t="s">
        <v>23</v>
      </c>
      <c r="E845" s="4" t="s">
        <v>5</v>
      </c>
      <c r="G845" s="4" t="s">
        <v>24</v>
      </c>
      <c r="H845" s="4">
        <v>945266</v>
      </c>
      <c r="I845" s="4">
        <v>946438</v>
      </c>
      <c r="J845" s="4" t="s">
        <v>25</v>
      </c>
      <c r="K845" s="4" t="s">
        <v>2728</v>
      </c>
      <c r="N845" s="4" t="s">
        <v>53</v>
      </c>
      <c r="Q845" s="4" t="s">
        <v>2727</v>
      </c>
      <c r="R845" s="4">
        <v>1173</v>
      </c>
      <c r="S845" s="4">
        <v>390</v>
      </c>
      <c r="T845" s="4" t="s">
        <v>2729</v>
      </c>
    </row>
    <row r="846" spans="1:20" ht="15.05" hidden="1" customHeight="1" x14ac:dyDescent="0.3">
      <c r="A846" s="4" t="s">
        <v>20</v>
      </c>
      <c r="B846" s="4" t="s">
        <v>21</v>
      </c>
      <c r="C846" s="4" t="s">
        <v>22</v>
      </c>
      <c r="D846" s="4" t="s">
        <v>23</v>
      </c>
      <c r="E846" s="4" t="s">
        <v>5</v>
      </c>
      <c r="G846" s="4" t="s">
        <v>24</v>
      </c>
      <c r="H846" s="4">
        <v>946455</v>
      </c>
      <c r="I846" s="4">
        <v>947843</v>
      </c>
      <c r="J846" s="4" t="s">
        <v>25</v>
      </c>
      <c r="Q846" s="4" t="s">
        <v>2730</v>
      </c>
      <c r="R846" s="4">
        <v>1389</v>
      </c>
    </row>
    <row r="847" spans="1:20" ht="15.05" customHeight="1" x14ac:dyDescent="0.3">
      <c r="A847" s="4" t="s">
        <v>27</v>
      </c>
      <c r="B847" s="4" t="s">
        <v>28</v>
      </c>
      <c r="C847" s="4" t="s">
        <v>22</v>
      </c>
      <c r="D847" s="4" t="s">
        <v>23</v>
      </c>
      <c r="E847" s="4" t="s">
        <v>5</v>
      </c>
      <c r="G847" s="4" t="s">
        <v>24</v>
      </c>
      <c r="H847" s="4">
        <v>946455</v>
      </c>
      <c r="I847" s="4">
        <v>947843</v>
      </c>
      <c r="J847" s="4" t="s">
        <v>25</v>
      </c>
      <c r="K847" s="4" t="s">
        <v>2731</v>
      </c>
      <c r="N847" s="4" t="s">
        <v>1375</v>
      </c>
      <c r="Q847" s="4" t="s">
        <v>2730</v>
      </c>
      <c r="R847" s="4">
        <v>1389</v>
      </c>
      <c r="S847" s="4">
        <v>462</v>
      </c>
      <c r="T847" s="4" t="s">
        <v>2732</v>
      </c>
    </row>
    <row r="848" spans="1:20" ht="15.05" hidden="1" customHeight="1" x14ac:dyDescent="0.3">
      <c r="A848" s="4" t="s">
        <v>20</v>
      </c>
      <c r="B848" s="4" t="s">
        <v>21</v>
      </c>
      <c r="C848" s="4" t="s">
        <v>22</v>
      </c>
      <c r="D848" s="4" t="s">
        <v>23</v>
      </c>
      <c r="E848" s="4" t="s">
        <v>5</v>
      </c>
      <c r="G848" s="4" t="s">
        <v>24</v>
      </c>
      <c r="H848" s="4">
        <v>947856</v>
      </c>
      <c r="I848" s="4">
        <v>949034</v>
      </c>
      <c r="J848" s="4" t="s">
        <v>25</v>
      </c>
      <c r="Q848" s="4" t="s">
        <v>2733</v>
      </c>
      <c r="R848" s="4">
        <v>1179</v>
      </c>
    </row>
    <row r="849" spans="1:20" ht="15.05" customHeight="1" x14ac:dyDescent="0.3">
      <c r="A849" s="4" t="s">
        <v>27</v>
      </c>
      <c r="B849" s="4" t="s">
        <v>28</v>
      </c>
      <c r="C849" s="4" t="s">
        <v>22</v>
      </c>
      <c r="D849" s="4" t="s">
        <v>23</v>
      </c>
      <c r="E849" s="4" t="s">
        <v>5</v>
      </c>
      <c r="G849" s="4" t="s">
        <v>24</v>
      </c>
      <c r="H849" s="4">
        <v>947856</v>
      </c>
      <c r="I849" s="4">
        <v>949034</v>
      </c>
      <c r="J849" s="4" t="s">
        <v>25</v>
      </c>
      <c r="K849" s="4" t="s">
        <v>2734</v>
      </c>
      <c r="N849" s="4" t="s">
        <v>53</v>
      </c>
      <c r="Q849" s="4" t="s">
        <v>2733</v>
      </c>
      <c r="R849" s="4">
        <v>1179</v>
      </c>
      <c r="S849" s="4">
        <v>392</v>
      </c>
      <c r="T849" s="4" t="s">
        <v>2735</v>
      </c>
    </row>
    <row r="850" spans="1:20" ht="15.05" hidden="1" customHeight="1" x14ac:dyDescent="0.3">
      <c r="A850" s="4" t="s">
        <v>20</v>
      </c>
      <c r="B850" s="4" t="s">
        <v>21</v>
      </c>
      <c r="C850" s="4" t="s">
        <v>22</v>
      </c>
      <c r="D850" s="4" t="s">
        <v>23</v>
      </c>
      <c r="E850" s="4" t="s">
        <v>5</v>
      </c>
      <c r="G850" s="4" t="s">
        <v>24</v>
      </c>
      <c r="H850" s="4">
        <v>949140</v>
      </c>
      <c r="I850" s="4">
        <v>950867</v>
      </c>
      <c r="J850" s="4" t="s">
        <v>25</v>
      </c>
      <c r="Q850" s="4" t="s">
        <v>2736</v>
      </c>
      <c r="R850" s="4">
        <v>1728</v>
      </c>
    </row>
    <row r="851" spans="1:20" ht="15.05" customHeight="1" x14ac:dyDescent="0.3">
      <c r="A851" s="4" t="s">
        <v>27</v>
      </c>
      <c r="B851" s="4" t="s">
        <v>28</v>
      </c>
      <c r="C851" s="4" t="s">
        <v>22</v>
      </c>
      <c r="D851" s="4" t="s">
        <v>23</v>
      </c>
      <c r="E851" s="4" t="s">
        <v>5</v>
      </c>
      <c r="G851" s="4" t="s">
        <v>24</v>
      </c>
      <c r="H851" s="4">
        <v>949140</v>
      </c>
      <c r="I851" s="4">
        <v>950867</v>
      </c>
      <c r="J851" s="4" t="s">
        <v>25</v>
      </c>
      <c r="K851" s="4" t="s">
        <v>2737</v>
      </c>
      <c r="N851" s="4" t="s">
        <v>365</v>
      </c>
      <c r="Q851" s="4" t="s">
        <v>2736</v>
      </c>
      <c r="R851" s="4">
        <v>1728</v>
      </c>
      <c r="S851" s="4">
        <v>575</v>
      </c>
      <c r="T851" s="4" t="s">
        <v>2738</v>
      </c>
    </row>
    <row r="852" spans="1:20" ht="15.05" hidden="1" customHeight="1" x14ac:dyDescent="0.3">
      <c r="A852" s="4" t="s">
        <v>20</v>
      </c>
      <c r="B852" s="4" t="s">
        <v>21</v>
      </c>
      <c r="C852" s="4" t="s">
        <v>22</v>
      </c>
      <c r="D852" s="4" t="s">
        <v>23</v>
      </c>
      <c r="E852" s="4" t="s">
        <v>5</v>
      </c>
      <c r="G852" s="4" t="s">
        <v>24</v>
      </c>
      <c r="H852" s="4">
        <v>950896</v>
      </c>
      <c r="I852" s="4">
        <v>952329</v>
      </c>
      <c r="J852" s="4" t="s">
        <v>25</v>
      </c>
      <c r="Q852" s="4" t="s">
        <v>2739</v>
      </c>
      <c r="R852" s="4">
        <v>1434</v>
      </c>
    </row>
    <row r="853" spans="1:20" ht="15.05" customHeight="1" x14ac:dyDescent="0.3">
      <c r="A853" s="4" t="s">
        <v>27</v>
      </c>
      <c r="B853" s="4" t="s">
        <v>28</v>
      </c>
      <c r="C853" s="4" t="s">
        <v>22</v>
      </c>
      <c r="D853" s="4" t="s">
        <v>23</v>
      </c>
      <c r="E853" s="4" t="s">
        <v>5</v>
      </c>
      <c r="G853" s="4" t="s">
        <v>24</v>
      </c>
      <c r="H853" s="4">
        <v>950896</v>
      </c>
      <c r="I853" s="4">
        <v>952329</v>
      </c>
      <c r="J853" s="4" t="s">
        <v>25</v>
      </c>
      <c r="K853" s="4" t="s">
        <v>2740</v>
      </c>
      <c r="N853" s="4" t="s">
        <v>38</v>
      </c>
      <c r="Q853" s="4" t="s">
        <v>2739</v>
      </c>
      <c r="R853" s="4">
        <v>1434</v>
      </c>
      <c r="S853" s="4">
        <v>477</v>
      </c>
      <c r="T853" s="4" t="s">
        <v>2741</v>
      </c>
    </row>
    <row r="854" spans="1:20" ht="15.05" hidden="1" customHeight="1" x14ac:dyDescent="0.3">
      <c r="A854" s="4" t="s">
        <v>20</v>
      </c>
      <c r="B854" s="4" t="s">
        <v>21</v>
      </c>
      <c r="C854" s="4" t="s">
        <v>22</v>
      </c>
      <c r="D854" s="4" t="s">
        <v>23</v>
      </c>
      <c r="E854" s="4" t="s">
        <v>5</v>
      </c>
      <c r="G854" s="4" t="s">
        <v>24</v>
      </c>
      <c r="H854" s="4">
        <v>952333</v>
      </c>
      <c r="I854" s="4">
        <v>953463</v>
      </c>
      <c r="J854" s="4" t="s">
        <v>25</v>
      </c>
      <c r="Q854" s="4" t="s">
        <v>2742</v>
      </c>
      <c r="R854" s="4">
        <v>1131</v>
      </c>
    </row>
    <row r="855" spans="1:20" ht="15.05" customHeight="1" x14ac:dyDescent="0.3">
      <c r="A855" s="4" t="s">
        <v>27</v>
      </c>
      <c r="B855" s="4" t="s">
        <v>28</v>
      </c>
      <c r="C855" s="4" t="s">
        <v>22</v>
      </c>
      <c r="D855" s="4" t="s">
        <v>23</v>
      </c>
      <c r="E855" s="4" t="s">
        <v>5</v>
      </c>
      <c r="G855" s="4" t="s">
        <v>24</v>
      </c>
      <c r="H855" s="4">
        <v>952333</v>
      </c>
      <c r="I855" s="4">
        <v>953463</v>
      </c>
      <c r="J855" s="4" t="s">
        <v>25</v>
      </c>
      <c r="K855" s="4" t="s">
        <v>2743</v>
      </c>
      <c r="N855" s="4" t="s">
        <v>2744</v>
      </c>
      <c r="Q855" s="4" t="s">
        <v>2742</v>
      </c>
      <c r="R855" s="4">
        <v>1131</v>
      </c>
      <c r="S855" s="4">
        <v>376</v>
      </c>
      <c r="T855" s="4" t="s">
        <v>2745</v>
      </c>
    </row>
    <row r="856" spans="1:20" ht="15.05" hidden="1" customHeight="1" x14ac:dyDescent="0.3">
      <c r="A856" s="4" t="s">
        <v>20</v>
      </c>
      <c r="B856" s="4" t="s">
        <v>21</v>
      </c>
      <c r="C856" s="4" t="s">
        <v>22</v>
      </c>
      <c r="D856" s="4" t="s">
        <v>23</v>
      </c>
      <c r="E856" s="4" t="s">
        <v>5</v>
      </c>
      <c r="G856" s="4" t="s">
        <v>24</v>
      </c>
      <c r="H856" s="4">
        <v>953450</v>
      </c>
      <c r="I856" s="4">
        <v>953797</v>
      </c>
      <c r="J856" s="4" t="s">
        <v>25</v>
      </c>
      <c r="Q856" s="4" t="s">
        <v>2746</v>
      </c>
      <c r="R856" s="4">
        <v>348</v>
      </c>
    </row>
    <row r="857" spans="1:20" ht="15.05" customHeight="1" x14ac:dyDescent="0.3">
      <c r="A857" s="4" t="s">
        <v>27</v>
      </c>
      <c r="B857" s="4" t="s">
        <v>28</v>
      </c>
      <c r="C857" s="4" t="s">
        <v>22</v>
      </c>
      <c r="D857" s="4" t="s">
        <v>23</v>
      </c>
      <c r="E857" s="4" t="s">
        <v>5</v>
      </c>
      <c r="G857" s="4" t="s">
        <v>24</v>
      </c>
      <c r="H857" s="4">
        <v>953450</v>
      </c>
      <c r="I857" s="4">
        <v>953797</v>
      </c>
      <c r="J857" s="4" t="s">
        <v>25</v>
      </c>
      <c r="K857" s="4" t="s">
        <v>2747</v>
      </c>
      <c r="N857" s="4" t="s">
        <v>38</v>
      </c>
      <c r="Q857" s="4" t="s">
        <v>2746</v>
      </c>
      <c r="R857" s="4">
        <v>348</v>
      </c>
      <c r="S857" s="4">
        <v>115</v>
      </c>
      <c r="T857" s="4" t="s">
        <v>2748</v>
      </c>
    </row>
    <row r="858" spans="1:20" ht="15.05" hidden="1" customHeight="1" x14ac:dyDescent="0.3">
      <c r="A858" s="4" t="s">
        <v>20</v>
      </c>
      <c r="B858" s="4" t="s">
        <v>21</v>
      </c>
      <c r="C858" s="4" t="s">
        <v>22</v>
      </c>
      <c r="D858" s="4" t="s">
        <v>23</v>
      </c>
      <c r="E858" s="4" t="s">
        <v>5</v>
      </c>
      <c r="G858" s="4" t="s">
        <v>24</v>
      </c>
      <c r="H858" s="4">
        <v>959599</v>
      </c>
      <c r="I858" s="4">
        <v>962358</v>
      </c>
      <c r="J858" s="4" t="s">
        <v>25</v>
      </c>
      <c r="Q858" s="4" t="s">
        <v>2759</v>
      </c>
      <c r="R858" s="4">
        <v>2760</v>
      </c>
    </row>
    <row r="859" spans="1:20" ht="15.05" customHeight="1" x14ac:dyDescent="0.3">
      <c r="A859" s="4" t="s">
        <v>27</v>
      </c>
      <c r="B859" s="4" t="s">
        <v>28</v>
      </c>
      <c r="C859" s="4" t="s">
        <v>22</v>
      </c>
      <c r="D859" s="4" t="s">
        <v>23</v>
      </c>
      <c r="E859" s="4" t="s">
        <v>5</v>
      </c>
      <c r="G859" s="4" t="s">
        <v>24</v>
      </c>
      <c r="H859" s="4">
        <v>959599</v>
      </c>
      <c r="I859" s="4">
        <v>962358</v>
      </c>
      <c r="J859" s="4" t="s">
        <v>25</v>
      </c>
      <c r="K859" s="4" t="s">
        <v>2760</v>
      </c>
      <c r="N859" s="4" t="s">
        <v>1227</v>
      </c>
      <c r="Q859" s="4" t="s">
        <v>2759</v>
      </c>
      <c r="R859" s="4">
        <v>2760</v>
      </c>
      <c r="S859" s="4">
        <v>919</v>
      </c>
      <c r="T859" s="4" t="s">
        <v>2761</v>
      </c>
    </row>
    <row r="860" spans="1:20" ht="15.05" hidden="1" customHeight="1" x14ac:dyDescent="0.3">
      <c r="A860" s="4" t="s">
        <v>20</v>
      </c>
      <c r="B860" s="4" t="s">
        <v>21</v>
      </c>
      <c r="C860" s="4" t="s">
        <v>22</v>
      </c>
      <c r="D860" s="4" t="s">
        <v>23</v>
      </c>
      <c r="E860" s="4" t="s">
        <v>5</v>
      </c>
      <c r="G860" s="4" t="s">
        <v>24</v>
      </c>
      <c r="H860" s="4">
        <v>980221</v>
      </c>
      <c r="I860" s="4">
        <v>980868</v>
      </c>
      <c r="J860" s="4" t="s">
        <v>25</v>
      </c>
      <c r="Q860" s="4" t="s">
        <v>2833</v>
      </c>
      <c r="R860" s="4">
        <v>648</v>
      </c>
    </row>
    <row r="861" spans="1:20" ht="15.05" customHeight="1" x14ac:dyDescent="0.3">
      <c r="A861" s="4" t="s">
        <v>27</v>
      </c>
      <c r="B861" s="4" t="s">
        <v>28</v>
      </c>
      <c r="C861" s="4" t="s">
        <v>22</v>
      </c>
      <c r="D861" s="4" t="s">
        <v>23</v>
      </c>
      <c r="E861" s="4" t="s">
        <v>5</v>
      </c>
      <c r="G861" s="4" t="s">
        <v>24</v>
      </c>
      <c r="H861" s="4">
        <v>980221</v>
      </c>
      <c r="I861" s="4">
        <v>980868</v>
      </c>
      <c r="J861" s="4" t="s">
        <v>25</v>
      </c>
      <c r="K861" s="4" t="s">
        <v>2834</v>
      </c>
      <c r="N861" s="4" t="s">
        <v>2835</v>
      </c>
      <c r="Q861" s="4" t="s">
        <v>2833</v>
      </c>
      <c r="R861" s="4">
        <v>648</v>
      </c>
      <c r="S861" s="4">
        <v>215</v>
      </c>
      <c r="T861" s="4" t="s">
        <v>2836</v>
      </c>
    </row>
    <row r="862" spans="1:20" ht="15.05" hidden="1" customHeight="1" x14ac:dyDescent="0.3">
      <c r="A862" s="4" t="s">
        <v>20</v>
      </c>
      <c r="B862" s="4" t="s">
        <v>21</v>
      </c>
      <c r="C862" s="4" t="s">
        <v>22</v>
      </c>
      <c r="D862" s="4" t="s">
        <v>23</v>
      </c>
      <c r="E862" s="4" t="s">
        <v>5</v>
      </c>
      <c r="G862" s="4" t="s">
        <v>24</v>
      </c>
      <c r="H862" s="4">
        <v>992927</v>
      </c>
      <c r="I862" s="4">
        <v>997012</v>
      </c>
      <c r="J862" s="4" t="s">
        <v>25</v>
      </c>
      <c r="Q862" s="4" t="s">
        <v>2858</v>
      </c>
      <c r="R862" s="4">
        <v>4086</v>
      </c>
    </row>
    <row r="863" spans="1:20" ht="15.05" customHeight="1" x14ac:dyDescent="0.3">
      <c r="A863" s="4" t="s">
        <v>27</v>
      </c>
      <c r="B863" s="4" t="s">
        <v>28</v>
      </c>
      <c r="C863" s="4" t="s">
        <v>22</v>
      </c>
      <c r="D863" s="4" t="s">
        <v>23</v>
      </c>
      <c r="E863" s="4" t="s">
        <v>5</v>
      </c>
      <c r="G863" s="4" t="s">
        <v>24</v>
      </c>
      <c r="H863" s="4">
        <v>992927</v>
      </c>
      <c r="I863" s="4">
        <v>997012</v>
      </c>
      <c r="J863" s="4" t="s">
        <v>25</v>
      </c>
      <c r="K863" s="4" t="s">
        <v>2859</v>
      </c>
      <c r="N863" s="4" t="s">
        <v>1040</v>
      </c>
      <c r="Q863" s="4" t="s">
        <v>2858</v>
      </c>
      <c r="R863" s="4">
        <v>4086</v>
      </c>
      <c r="S863" s="4">
        <v>1361</v>
      </c>
      <c r="T863" s="4" t="s">
        <v>2860</v>
      </c>
    </row>
    <row r="864" spans="1:20" ht="15.05" hidden="1" customHeight="1" x14ac:dyDescent="0.3">
      <c r="A864" s="4" t="s">
        <v>20</v>
      </c>
      <c r="B864" s="4" t="s">
        <v>21</v>
      </c>
      <c r="C864" s="4" t="s">
        <v>22</v>
      </c>
      <c r="D864" s="4" t="s">
        <v>23</v>
      </c>
      <c r="E864" s="4" t="s">
        <v>5</v>
      </c>
      <c r="G864" s="4" t="s">
        <v>24</v>
      </c>
      <c r="H864" s="4">
        <v>999068</v>
      </c>
      <c r="I864" s="4">
        <v>1000417</v>
      </c>
      <c r="J864" s="4" t="s">
        <v>25</v>
      </c>
      <c r="Q864" s="4" t="s">
        <v>2865</v>
      </c>
      <c r="R864" s="4">
        <v>1350</v>
      </c>
    </row>
    <row r="865" spans="1:20" ht="15.05" customHeight="1" x14ac:dyDescent="0.3">
      <c r="A865" s="4" t="s">
        <v>27</v>
      </c>
      <c r="B865" s="4" t="s">
        <v>28</v>
      </c>
      <c r="C865" s="4" t="s">
        <v>22</v>
      </c>
      <c r="D865" s="4" t="s">
        <v>23</v>
      </c>
      <c r="E865" s="4" t="s">
        <v>5</v>
      </c>
      <c r="G865" s="4" t="s">
        <v>24</v>
      </c>
      <c r="H865" s="4">
        <v>999068</v>
      </c>
      <c r="I865" s="4">
        <v>1000417</v>
      </c>
      <c r="J865" s="4" t="s">
        <v>25</v>
      </c>
      <c r="K865" s="4" t="s">
        <v>2866</v>
      </c>
      <c r="N865" s="4" t="s">
        <v>2867</v>
      </c>
      <c r="Q865" s="4" t="s">
        <v>2865</v>
      </c>
      <c r="R865" s="4">
        <v>1350</v>
      </c>
      <c r="S865" s="4">
        <v>449</v>
      </c>
      <c r="T865" s="4" t="s">
        <v>2868</v>
      </c>
    </row>
    <row r="866" spans="1:20" ht="15.05" hidden="1" customHeight="1" x14ac:dyDescent="0.3">
      <c r="A866" s="4" t="s">
        <v>20</v>
      </c>
      <c r="B866" s="4" t="s">
        <v>21</v>
      </c>
      <c r="C866" s="4" t="s">
        <v>22</v>
      </c>
      <c r="D866" s="4" t="s">
        <v>23</v>
      </c>
      <c r="E866" s="4" t="s">
        <v>5</v>
      </c>
      <c r="G866" s="4" t="s">
        <v>24</v>
      </c>
      <c r="H866" s="4">
        <v>1000436</v>
      </c>
      <c r="I866" s="4">
        <v>1001683</v>
      </c>
      <c r="J866" s="4" t="s">
        <v>25</v>
      </c>
      <c r="Q866" s="4" t="s">
        <v>2869</v>
      </c>
      <c r="R866" s="4">
        <v>1248</v>
      </c>
    </row>
    <row r="867" spans="1:20" ht="15.05" customHeight="1" x14ac:dyDescent="0.3">
      <c r="A867" s="4" t="s">
        <v>27</v>
      </c>
      <c r="B867" s="4" t="s">
        <v>28</v>
      </c>
      <c r="C867" s="4" t="s">
        <v>22</v>
      </c>
      <c r="D867" s="4" t="s">
        <v>23</v>
      </c>
      <c r="E867" s="4" t="s">
        <v>5</v>
      </c>
      <c r="G867" s="4" t="s">
        <v>24</v>
      </c>
      <c r="H867" s="4">
        <v>1000436</v>
      </c>
      <c r="I867" s="4">
        <v>1001683</v>
      </c>
      <c r="J867" s="4" t="s">
        <v>25</v>
      </c>
      <c r="K867" s="4" t="s">
        <v>2870</v>
      </c>
      <c r="N867" s="4" t="s">
        <v>38</v>
      </c>
      <c r="Q867" s="4" t="s">
        <v>2869</v>
      </c>
      <c r="R867" s="4">
        <v>1248</v>
      </c>
      <c r="S867" s="4">
        <v>415</v>
      </c>
      <c r="T867" s="4" t="s">
        <v>2871</v>
      </c>
    </row>
    <row r="868" spans="1:20" ht="15.05" hidden="1" customHeight="1" x14ac:dyDescent="0.3">
      <c r="A868" s="4" t="s">
        <v>20</v>
      </c>
      <c r="B868" s="4" t="s">
        <v>21</v>
      </c>
      <c r="C868" s="4" t="s">
        <v>22</v>
      </c>
      <c r="D868" s="4" t="s">
        <v>23</v>
      </c>
      <c r="E868" s="4" t="s">
        <v>5</v>
      </c>
      <c r="G868" s="4" t="s">
        <v>24</v>
      </c>
      <c r="H868" s="4">
        <v>1013494</v>
      </c>
      <c r="I868" s="4">
        <v>1013859</v>
      </c>
      <c r="J868" s="4" t="s">
        <v>25</v>
      </c>
      <c r="Q868" s="4" t="s">
        <v>2896</v>
      </c>
      <c r="R868" s="4">
        <v>366</v>
      </c>
    </row>
    <row r="869" spans="1:20" ht="15.05" customHeight="1" x14ac:dyDescent="0.3">
      <c r="A869" s="4" t="s">
        <v>27</v>
      </c>
      <c r="B869" s="4" t="s">
        <v>28</v>
      </c>
      <c r="C869" s="4" t="s">
        <v>22</v>
      </c>
      <c r="D869" s="4" t="s">
        <v>23</v>
      </c>
      <c r="E869" s="4" t="s">
        <v>5</v>
      </c>
      <c r="G869" s="4" t="s">
        <v>24</v>
      </c>
      <c r="H869" s="4">
        <v>1013494</v>
      </c>
      <c r="I869" s="4">
        <v>1013859</v>
      </c>
      <c r="J869" s="4" t="s">
        <v>25</v>
      </c>
      <c r="K869" s="4" t="s">
        <v>2897</v>
      </c>
      <c r="N869" s="4" t="s">
        <v>865</v>
      </c>
      <c r="Q869" s="4" t="s">
        <v>2896</v>
      </c>
      <c r="R869" s="4">
        <v>366</v>
      </c>
      <c r="S869" s="4">
        <v>121</v>
      </c>
      <c r="T869" s="4" t="s">
        <v>2898</v>
      </c>
    </row>
    <row r="870" spans="1:20" ht="15.05" hidden="1" customHeight="1" x14ac:dyDescent="0.3">
      <c r="A870" s="4" t="s">
        <v>20</v>
      </c>
      <c r="B870" s="4" t="s">
        <v>21</v>
      </c>
      <c r="C870" s="4" t="s">
        <v>22</v>
      </c>
      <c r="D870" s="4" t="s">
        <v>23</v>
      </c>
      <c r="E870" s="4" t="s">
        <v>5</v>
      </c>
      <c r="G870" s="4" t="s">
        <v>24</v>
      </c>
      <c r="H870" s="4">
        <v>1013875</v>
      </c>
      <c r="I870" s="4">
        <v>1015437</v>
      </c>
      <c r="J870" s="4" t="s">
        <v>25</v>
      </c>
      <c r="Q870" s="4" t="s">
        <v>2899</v>
      </c>
      <c r="R870" s="4">
        <v>1563</v>
      </c>
    </row>
    <row r="871" spans="1:20" ht="15.05" customHeight="1" x14ac:dyDescent="0.3">
      <c r="A871" s="4" t="s">
        <v>27</v>
      </c>
      <c r="B871" s="4" t="s">
        <v>28</v>
      </c>
      <c r="C871" s="4" t="s">
        <v>22</v>
      </c>
      <c r="D871" s="4" t="s">
        <v>23</v>
      </c>
      <c r="E871" s="4" t="s">
        <v>5</v>
      </c>
      <c r="G871" s="4" t="s">
        <v>24</v>
      </c>
      <c r="H871" s="4">
        <v>1013875</v>
      </c>
      <c r="I871" s="4">
        <v>1015437</v>
      </c>
      <c r="J871" s="4" t="s">
        <v>25</v>
      </c>
      <c r="K871" s="4" t="s">
        <v>2900</v>
      </c>
      <c r="N871" s="4" t="s">
        <v>112</v>
      </c>
      <c r="Q871" s="4" t="s">
        <v>2899</v>
      </c>
      <c r="R871" s="4">
        <v>1563</v>
      </c>
      <c r="S871" s="4">
        <v>520</v>
      </c>
      <c r="T871" s="4" t="s">
        <v>2901</v>
      </c>
    </row>
    <row r="872" spans="1:20" ht="15.05" hidden="1" customHeight="1" x14ac:dyDescent="0.3">
      <c r="A872" s="4" t="s">
        <v>20</v>
      </c>
      <c r="B872" s="4" t="s">
        <v>21</v>
      </c>
      <c r="C872" s="4" t="s">
        <v>22</v>
      </c>
      <c r="D872" s="4" t="s">
        <v>23</v>
      </c>
      <c r="E872" s="4" t="s">
        <v>5</v>
      </c>
      <c r="G872" s="4" t="s">
        <v>24</v>
      </c>
      <c r="H872" s="4">
        <v>1015455</v>
      </c>
      <c r="I872" s="4">
        <v>1015628</v>
      </c>
      <c r="J872" s="4" t="s">
        <v>25</v>
      </c>
      <c r="Q872" s="4" t="s">
        <v>2902</v>
      </c>
      <c r="R872" s="4">
        <v>174</v>
      </c>
    </row>
    <row r="873" spans="1:20" ht="15.05" customHeight="1" x14ac:dyDescent="0.3">
      <c r="A873" s="4" t="s">
        <v>27</v>
      </c>
      <c r="B873" s="4" t="s">
        <v>28</v>
      </c>
      <c r="C873" s="4" t="s">
        <v>22</v>
      </c>
      <c r="D873" s="4" t="s">
        <v>23</v>
      </c>
      <c r="E873" s="4" t="s">
        <v>5</v>
      </c>
      <c r="G873" s="4" t="s">
        <v>24</v>
      </c>
      <c r="H873" s="4">
        <v>1015455</v>
      </c>
      <c r="I873" s="4">
        <v>1015628</v>
      </c>
      <c r="J873" s="4" t="s">
        <v>25</v>
      </c>
      <c r="K873" s="4" t="s">
        <v>2903</v>
      </c>
      <c r="N873" s="4" t="s">
        <v>38</v>
      </c>
      <c r="Q873" s="4" t="s">
        <v>2902</v>
      </c>
      <c r="R873" s="4">
        <v>174</v>
      </c>
      <c r="S873" s="4">
        <v>57</v>
      </c>
      <c r="T873" s="4" t="s">
        <v>2904</v>
      </c>
    </row>
    <row r="874" spans="1:20" ht="15.05" hidden="1" customHeight="1" x14ac:dyDescent="0.3">
      <c r="A874" s="4" t="s">
        <v>20</v>
      </c>
      <c r="B874" s="4" t="s">
        <v>21</v>
      </c>
      <c r="C874" s="4" t="s">
        <v>22</v>
      </c>
      <c r="D874" s="4" t="s">
        <v>23</v>
      </c>
      <c r="E874" s="4" t="s">
        <v>5</v>
      </c>
      <c r="G874" s="4" t="s">
        <v>24</v>
      </c>
      <c r="H874" s="4">
        <v>1015679</v>
      </c>
      <c r="I874" s="4">
        <v>1017721</v>
      </c>
      <c r="J874" s="4" t="s">
        <v>25</v>
      </c>
      <c r="Q874" s="4" t="s">
        <v>2905</v>
      </c>
      <c r="R874" s="4">
        <v>2043</v>
      </c>
    </row>
    <row r="875" spans="1:20" ht="15.05" customHeight="1" x14ac:dyDescent="0.3">
      <c r="A875" s="4" t="s">
        <v>27</v>
      </c>
      <c r="B875" s="4" t="s">
        <v>28</v>
      </c>
      <c r="C875" s="4" t="s">
        <v>22</v>
      </c>
      <c r="D875" s="4" t="s">
        <v>23</v>
      </c>
      <c r="E875" s="4" t="s">
        <v>5</v>
      </c>
      <c r="G875" s="4" t="s">
        <v>24</v>
      </c>
      <c r="H875" s="4">
        <v>1015679</v>
      </c>
      <c r="I875" s="4">
        <v>1017721</v>
      </c>
      <c r="J875" s="4" t="s">
        <v>25</v>
      </c>
      <c r="K875" s="4" t="s">
        <v>2906</v>
      </c>
      <c r="N875" s="4" t="s">
        <v>365</v>
      </c>
      <c r="Q875" s="4" t="s">
        <v>2905</v>
      </c>
      <c r="R875" s="4">
        <v>2043</v>
      </c>
      <c r="S875" s="4">
        <v>680</v>
      </c>
      <c r="T875" s="4" t="s">
        <v>2907</v>
      </c>
    </row>
    <row r="876" spans="1:20" ht="15.05" hidden="1" customHeight="1" x14ac:dyDescent="0.3">
      <c r="A876" s="4" t="s">
        <v>20</v>
      </c>
      <c r="B876" s="4" t="s">
        <v>21</v>
      </c>
      <c r="C876" s="4" t="s">
        <v>22</v>
      </c>
      <c r="D876" s="4" t="s">
        <v>23</v>
      </c>
      <c r="E876" s="4" t="s">
        <v>5</v>
      </c>
      <c r="G876" s="4" t="s">
        <v>24</v>
      </c>
      <c r="H876" s="4">
        <v>1035629</v>
      </c>
      <c r="I876" s="4">
        <v>1036309</v>
      </c>
      <c r="J876" s="4" t="s">
        <v>25</v>
      </c>
      <c r="Q876" s="4" t="s">
        <v>2979</v>
      </c>
      <c r="R876" s="4">
        <v>681</v>
      </c>
    </row>
    <row r="877" spans="1:20" ht="15.05" customHeight="1" x14ac:dyDescent="0.3">
      <c r="A877" s="4" t="s">
        <v>27</v>
      </c>
      <c r="B877" s="4" t="s">
        <v>28</v>
      </c>
      <c r="C877" s="4" t="s">
        <v>22</v>
      </c>
      <c r="D877" s="4" t="s">
        <v>23</v>
      </c>
      <c r="E877" s="4" t="s">
        <v>5</v>
      </c>
      <c r="G877" s="4" t="s">
        <v>24</v>
      </c>
      <c r="H877" s="4">
        <v>1035629</v>
      </c>
      <c r="I877" s="4">
        <v>1036309</v>
      </c>
      <c r="J877" s="4" t="s">
        <v>25</v>
      </c>
      <c r="K877" s="4" t="s">
        <v>2980</v>
      </c>
      <c r="N877" s="4" t="s">
        <v>53</v>
      </c>
      <c r="Q877" s="4" t="s">
        <v>2979</v>
      </c>
      <c r="R877" s="4">
        <v>681</v>
      </c>
      <c r="S877" s="4">
        <v>226</v>
      </c>
      <c r="T877" s="4" t="s">
        <v>2981</v>
      </c>
    </row>
    <row r="878" spans="1:20" ht="15.05" hidden="1" customHeight="1" x14ac:dyDescent="0.3">
      <c r="A878" s="4" t="s">
        <v>20</v>
      </c>
      <c r="B878" s="4" t="s">
        <v>21</v>
      </c>
      <c r="C878" s="4" t="s">
        <v>22</v>
      </c>
      <c r="D878" s="4" t="s">
        <v>23</v>
      </c>
      <c r="E878" s="4" t="s">
        <v>5</v>
      </c>
      <c r="G878" s="4" t="s">
        <v>24</v>
      </c>
      <c r="H878" s="4">
        <v>1038695</v>
      </c>
      <c r="I878" s="4">
        <v>1040482</v>
      </c>
      <c r="J878" s="4" t="s">
        <v>25</v>
      </c>
      <c r="Q878" s="4" t="s">
        <v>2988</v>
      </c>
      <c r="R878" s="4">
        <v>1788</v>
      </c>
    </row>
    <row r="879" spans="1:20" ht="15.05" customHeight="1" x14ac:dyDescent="0.3">
      <c r="A879" s="4" t="s">
        <v>27</v>
      </c>
      <c r="B879" s="4" t="s">
        <v>28</v>
      </c>
      <c r="C879" s="4" t="s">
        <v>22</v>
      </c>
      <c r="D879" s="4" t="s">
        <v>23</v>
      </c>
      <c r="E879" s="4" t="s">
        <v>5</v>
      </c>
      <c r="G879" s="4" t="s">
        <v>24</v>
      </c>
      <c r="H879" s="4">
        <v>1038695</v>
      </c>
      <c r="I879" s="4">
        <v>1040482</v>
      </c>
      <c r="J879" s="4" t="s">
        <v>25</v>
      </c>
      <c r="K879" s="4" t="s">
        <v>2989</v>
      </c>
      <c r="N879" s="4" t="s">
        <v>2990</v>
      </c>
      <c r="Q879" s="4" t="s">
        <v>2988</v>
      </c>
      <c r="R879" s="4">
        <v>1788</v>
      </c>
      <c r="S879" s="4">
        <v>595</v>
      </c>
      <c r="T879" s="4" t="s">
        <v>2991</v>
      </c>
    </row>
    <row r="880" spans="1:20" ht="15.05" hidden="1" customHeight="1" x14ac:dyDescent="0.3">
      <c r="A880" s="4" t="s">
        <v>20</v>
      </c>
      <c r="B880" s="4" t="s">
        <v>21</v>
      </c>
      <c r="C880" s="4" t="s">
        <v>22</v>
      </c>
      <c r="D880" s="4" t="s">
        <v>23</v>
      </c>
      <c r="E880" s="4" t="s">
        <v>5</v>
      </c>
      <c r="G880" s="4" t="s">
        <v>24</v>
      </c>
      <c r="H880" s="4">
        <v>1040514</v>
      </c>
      <c r="I880" s="4">
        <v>1041668</v>
      </c>
      <c r="J880" s="4" t="s">
        <v>25</v>
      </c>
      <c r="Q880" s="4" t="s">
        <v>2992</v>
      </c>
      <c r="R880" s="4">
        <v>1155</v>
      </c>
    </row>
    <row r="881" spans="1:20" ht="15.05" customHeight="1" x14ac:dyDescent="0.3">
      <c r="A881" s="4" t="s">
        <v>27</v>
      </c>
      <c r="B881" s="4" t="s">
        <v>28</v>
      </c>
      <c r="C881" s="4" t="s">
        <v>22</v>
      </c>
      <c r="D881" s="4" t="s">
        <v>23</v>
      </c>
      <c r="E881" s="4" t="s">
        <v>5</v>
      </c>
      <c r="G881" s="4" t="s">
        <v>24</v>
      </c>
      <c r="H881" s="4">
        <v>1040514</v>
      </c>
      <c r="I881" s="4">
        <v>1041668</v>
      </c>
      <c r="J881" s="4" t="s">
        <v>25</v>
      </c>
      <c r="K881" s="4" t="s">
        <v>2993</v>
      </c>
      <c r="N881" s="4" t="s">
        <v>53</v>
      </c>
      <c r="Q881" s="4" t="s">
        <v>2992</v>
      </c>
      <c r="R881" s="4">
        <v>1155</v>
      </c>
      <c r="S881" s="4">
        <v>384</v>
      </c>
      <c r="T881" s="4" t="s">
        <v>2994</v>
      </c>
    </row>
    <row r="882" spans="1:20" ht="15.05" hidden="1" customHeight="1" x14ac:dyDescent="0.3">
      <c r="A882" s="4" t="s">
        <v>20</v>
      </c>
      <c r="B882" s="4" t="s">
        <v>21</v>
      </c>
      <c r="C882" s="4" t="s">
        <v>22</v>
      </c>
      <c r="D882" s="4" t="s">
        <v>23</v>
      </c>
      <c r="E882" s="4" t="s">
        <v>5</v>
      </c>
      <c r="G882" s="4" t="s">
        <v>24</v>
      </c>
      <c r="H882" s="4">
        <v>1041749</v>
      </c>
      <c r="I882" s="4">
        <v>1042507</v>
      </c>
      <c r="J882" s="4" t="s">
        <v>25</v>
      </c>
      <c r="O882" s="4" t="s">
        <v>2995</v>
      </c>
      <c r="Q882" s="4" t="s">
        <v>2996</v>
      </c>
      <c r="R882" s="4">
        <v>759</v>
      </c>
    </row>
    <row r="883" spans="1:20" ht="15.05" customHeight="1" x14ac:dyDescent="0.3">
      <c r="A883" s="4" t="s">
        <v>27</v>
      </c>
      <c r="B883" s="4" t="s">
        <v>28</v>
      </c>
      <c r="C883" s="4" t="s">
        <v>22</v>
      </c>
      <c r="D883" s="4" t="s">
        <v>23</v>
      </c>
      <c r="E883" s="4" t="s">
        <v>5</v>
      </c>
      <c r="G883" s="4" t="s">
        <v>24</v>
      </c>
      <c r="H883" s="4">
        <v>1041749</v>
      </c>
      <c r="I883" s="4">
        <v>1042507</v>
      </c>
      <c r="J883" s="4" t="s">
        <v>25</v>
      </c>
      <c r="K883" s="4" t="s">
        <v>2997</v>
      </c>
      <c r="N883" s="4" t="s">
        <v>2998</v>
      </c>
      <c r="O883" s="4" t="s">
        <v>2995</v>
      </c>
      <c r="Q883" s="4" t="s">
        <v>2996</v>
      </c>
      <c r="R883" s="4">
        <v>759</v>
      </c>
      <c r="S883" s="4">
        <v>252</v>
      </c>
      <c r="T883" s="4" t="s">
        <v>2999</v>
      </c>
    </row>
    <row r="884" spans="1:20" ht="15.05" hidden="1" customHeight="1" x14ac:dyDescent="0.3">
      <c r="A884" s="4" t="s">
        <v>20</v>
      </c>
      <c r="B884" s="4" t="s">
        <v>21</v>
      </c>
      <c r="C884" s="4" t="s">
        <v>22</v>
      </c>
      <c r="D884" s="4" t="s">
        <v>23</v>
      </c>
      <c r="E884" s="4" t="s">
        <v>5</v>
      </c>
      <c r="G884" s="4" t="s">
        <v>24</v>
      </c>
      <c r="H884" s="4">
        <v>1042539</v>
      </c>
      <c r="I884" s="4">
        <v>1043438</v>
      </c>
      <c r="J884" s="4" t="s">
        <v>25</v>
      </c>
      <c r="Q884" s="4" t="s">
        <v>3000</v>
      </c>
      <c r="R884" s="4">
        <v>900</v>
      </c>
    </row>
    <row r="885" spans="1:20" ht="15.05" customHeight="1" x14ac:dyDescent="0.3">
      <c r="A885" s="4" t="s">
        <v>27</v>
      </c>
      <c r="B885" s="4" t="s">
        <v>28</v>
      </c>
      <c r="C885" s="4" t="s">
        <v>22</v>
      </c>
      <c r="D885" s="4" t="s">
        <v>23</v>
      </c>
      <c r="E885" s="4" t="s">
        <v>5</v>
      </c>
      <c r="G885" s="4" t="s">
        <v>24</v>
      </c>
      <c r="H885" s="4">
        <v>1042539</v>
      </c>
      <c r="I885" s="4">
        <v>1043438</v>
      </c>
      <c r="J885" s="4" t="s">
        <v>25</v>
      </c>
      <c r="K885" s="4" t="s">
        <v>3001</v>
      </c>
      <c r="N885" s="4" t="s">
        <v>365</v>
      </c>
      <c r="Q885" s="4" t="s">
        <v>3000</v>
      </c>
      <c r="R885" s="4">
        <v>900</v>
      </c>
      <c r="S885" s="4">
        <v>299</v>
      </c>
      <c r="T885" s="4" t="s">
        <v>3002</v>
      </c>
    </row>
    <row r="886" spans="1:20" ht="15.05" hidden="1" customHeight="1" x14ac:dyDescent="0.3">
      <c r="A886" s="4" t="s">
        <v>20</v>
      </c>
      <c r="B886" s="4" t="s">
        <v>21</v>
      </c>
      <c r="C886" s="4" t="s">
        <v>22</v>
      </c>
      <c r="D886" s="4" t="s">
        <v>23</v>
      </c>
      <c r="E886" s="4" t="s">
        <v>5</v>
      </c>
      <c r="G886" s="4" t="s">
        <v>24</v>
      </c>
      <c r="H886" s="4">
        <v>1043466</v>
      </c>
      <c r="I886" s="4">
        <v>1044119</v>
      </c>
      <c r="J886" s="4" t="s">
        <v>25</v>
      </c>
      <c r="Q886" s="4" t="s">
        <v>3003</v>
      </c>
      <c r="R886" s="4">
        <v>654</v>
      </c>
    </row>
    <row r="887" spans="1:20" ht="15.05" customHeight="1" x14ac:dyDescent="0.3">
      <c r="A887" s="4" t="s">
        <v>27</v>
      </c>
      <c r="B887" s="4" t="s">
        <v>28</v>
      </c>
      <c r="C887" s="4" t="s">
        <v>22</v>
      </c>
      <c r="D887" s="4" t="s">
        <v>23</v>
      </c>
      <c r="E887" s="4" t="s">
        <v>5</v>
      </c>
      <c r="G887" s="4" t="s">
        <v>24</v>
      </c>
      <c r="H887" s="4">
        <v>1043466</v>
      </c>
      <c r="I887" s="4">
        <v>1044119</v>
      </c>
      <c r="J887" s="4" t="s">
        <v>25</v>
      </c>
      <c r="K887" s="4" t="s">
        <v>3004</v>
      </c>
      <c r="N887" s="4" t="s">
        <v>53</v>
      </c>
      <c r="Q887" s="4" t="s">
        <v>3003</v>
      </c>
      <c r="R887" s="4">
        <v>654</v>
      </c>
      <c r="S887" s="4">
        <v>217</v>
      </c>
      <c r="T887" s="4" t="s">
        <v>3005</v>
      </c>
    </row>
    <row r="888" spans="1:20" ht="15.05" hidden="1" customHeight="1" x14ac:dyDescent="0.3">
      <c r="A888" s="4" t="s">
        <v>20</v>
      </c>
      <c r="B888" s="4" t="s">
        <v>21</v>
      </c>
      <c r="C888" s="4" t="s">
        <v>22</v>
      </c>
      <c r="D888" s="4" t="s">
        <v>23</v>
      </c>
      <c r="E888" s="4" t="s">
        <v>5</v>
      </c>
      <c r="G888" s="4" t="s">
        <v>24</v>
      </c>
      <c r="H888" s="4">
        <v>1062062</v>
      </c>
      <c r="I888" s="4">
        <v>1062958</v>
      </c>
      <c r="J888" s="4" t="s">
        <v>25</v>
      </c>
      <c r="Q888" s="4" t="s">
        <v>3038</v>
      </c>
      <c r="R888" s="4">
        <v>897</v>
      </c>
    </row>
    <row r="889" spans="1:20" ht="15.05" customHeight="1" x14ac:dyDescent="0.3">
      <c r="A889" s="4" t="s">
        <v>27</v>
      </c>
      <c r="B889" s="4" t="s">
        <v>28</v>
      </c>
      <c r="C889" s="4" t="s">
        <v>22</v>
      </c>
      <c r="D889" s="4" t="s">
        <v>23</v>
      </c>
      <c r="E889" s="4" t="s">
        <v>5</v>
      </c>
      <c r="G889" s="4" t="s">
        <v>24</v>
      </c>
      <c r="H889" s="4">
        <v>1062062</v>
      </c>
      <c r="I889" s="4">
        <v>1062958</v>
      </c>
      <c r="J889" s="4" t="s">
        <v>25</v>
      </c>
      <c r="K889" s="4" t="s">
        <v>3039</v>
      </c>
      <c r="N889" s="4" t="s">
        <v>3040</v>
      </c>
      <c r="Q889" s="4" t="s">
        <v>3038</v>
      </c>
      <c r="R889" s="4">
        <v>897</v>
      </c>
      <c r="S889" s="4">
        <v>298</v>
      </c>
      <c r="T889" s="4" t="s">
        <v>3041</v>
      </c>
    </row>
    <row r="890" spans="1:20" ht="15.05" hidden="1" customHeight="1" x14ac:dyDescent="0.3">
      <c r="A890" s="4" t="s">
        <v>20</v>
      </c>
      <c r="B890" s="4" t="s">
        <v>21</v>
      </c>
      <c r="C890" s="4" t="s">
        <v>22</v>
      </c>
      <c r="D890" s="4" t="s">
        <v>23</v>
      </c>
      <c r="E890" s="4" t="s">
        <v>5</v>
      </c>
      <c r="G890" s="4" t="s">
        <v>24</v>
      </c>
      <c r="H890" s="4">
        <v>1085650</v>
      </c>
      <c r="I890" s="4">
        <v>1086198</v>
      </c>
      <c r="J890" s="4" t="s">
        <v>25</v>
      </c>
      <c r="Q890" s="4" t="s">
        <v>3072</v>
      </c>
      <c r="R890" s="4">
        <v>549</v>
      </c>
    </row>
    <row r="891" spans="1:20" ht="15.05" customHeight="1" x14ac:dyDescent="0.3">
      <c r="A891" s="4" t="s">
        <v>27</v>
      </c>
      <c r="B891" s="4" t="s">
        <v>28</v>
      </c>
      <c r="C891" s="4" t="s">
        <v>22</v>
      </c>
      <c r="D891" s="4" t="s">
        <v>23</v>
      </c>
      <c r="E891" s="4" t="s">
        <v>5</v>
      </c>
      <c r="G891" s="4" t="s">
        <v>24</v>
      </c>
      <c r="H891" s="4">
        <v>1085650</v>
      </c>
      <c r="I891" s="4">
        <v>1086198</v>
      </c>
      <c r="J891" s="4" t="s">
        <v>25</v>
      </c>
      <c r="K891" s="4" t="s">
        <v>3073</v>
      </c>
      <c r="N891" s="4" t="s">
        <v>2035</v>
      </c>
      <c r="Q891" s="4" t="s">
        <v>3072</v>
      </c>
      <c r="R891" s="4">
        <v>549</v>
      </c>
      <c r="S891" s="4">
        <v>182</v>
      </c>
      <c r="T891" s="4" t="s">
        <v>3074</v>
      </c>
    </row>
    <row r="892" spans="1:20" ht="15.05" hidden="1" customHeight="1" x14ac:dyDescent="0.3">
      <c r="A892" s="4" t="s">
        <v>20</v>
      </c>
      <c r="B892" s="4" t="s">
        <v>21</v>
      </c>
      <c r="C892" s="4" t="s">
        <v>22</v>
      </c>
      <c r="D892" s="4" t="s">
        <v>23</v>
      </c>
      <c r="E892" s="4" t="s">
        <v>5</v>
      </c>
      <c r="G892" s="4" t="s">
        <v>24</v>
      </c>
      <c r="H892" s="4">
        <v>1086324</v>
      </c>
      <c r="I892" s="4">
        <v>1087310</v>
      </c>
      <c r="J892" s="4" t="s">
        <v>25</v>
      </c>
      <c r="Q892" s="4" t="s">
        <v>3075</v>
      </c>
      <c r="R892" s="4">
        <v>987</v>
      </c>
    </row>
    <row r="893" spans="1:20" ht="15.05" customHeight="1" x14ac:dyDescent="0.3">
      <c r="A893" s="4" t="s">
        <v>27</v>
      </c>
      <c r="B893" s="4" t="s">
        <v>28</v>
      </c>
      <c r="C893" s="4" t="s">
        <v>22</v>
      </c>
      <c r="D893" s="4" t="s">
        <v>23</v>
      </c>
      <c r="E893" s="4" t="s">
        <v>5</v>
      </c>
      <c r="G893" s="4" t="s">
        <v>24</v>
      </c>
      <c r="H893" s="4">
        <v>1086324</v>
      </c>
      <c r="I893" s="4">
        <v>1087310</v>
      </c>
      <c r="J893" s="4" t="s">
        <v>25</v>
      </c>
      <c r="K893" s="4" t="s">
        <v>3076</v>
      </c>
      <c r="N893" s="4" t="s">
        <v>1788</v>
      </c>
      <c r="Q893" s="4" t="s">
        <v>3075</v>
      </c>
      <c r="R893" s="4">
        <v>987</v>
      </c>
      <c r="S893" s="4">
        <v>328</v>
      </c>
      <c r="T893" s="4" t="s">
        <v>3077</v>
      </c>
    </row>
    <row r="894" spans="1:20" ht="15.05" hidden="1" customHeight="1" x14ac:dyDescent="0.3">
      <c r="A894" s="4" t="s">
        <v>20</v>
      </c>
      <c r="B894" s="4" t="s">
        <v>21</v>
      </c>
      <c r="C894" s="4" t="s">
        <v>22</v>
      </c>
      <c r="D894" s="4" t="s">
        <v>23</v>
      </c>
      <c r="E894" s="4" t="s">
        <v>5</v>
      </c>
      <c r="G894" s="4" t="s">
        <v>24</v>
      </c>
      <c r="H894" s="4">
        <v>1087602</v>
      </c>
      <c r="I894" s="4">
        <v>1090946</v>
      </c>
      <c r="J894" s="4" t="s">
        <v>25</v>
      </c>
      <c r="Q894" s="4" t="s">
        <v>3078</v>
      </c>
      <c r="R894" s="4">
        <v>3345</v>
      </c>
    </row>
    <row r="895" spans="1:20" ht="15.05" customHeight="1" x14ac:dyDescent="0.3">
      <c r="A895" s="4" t="s">
        <v>27</v>
      </c>
      <c r="B895" s="4" t="s">
        <v>28</v>
      </c>
      <c r="C895" s="4" t="s">
        <v>22</v>
      </c>
      <c r="D895" s="4" t="s">
        <v>23</v>
      </c>
      <c r="E895" s="4" t="s">
        <v>5</v>
      </c>
      <c r="G895" s="4" t="s">
        <v>24</v>
      </c>
      <c r="H895" s="4">
        <v>1087602</v>
      </c>
      <c r="I895" s="4">
        <v>1090946</v>
      </c>
      <c r="J895" s="4" t="s">
        <v>25</v>
      </c>
      <c r="K895" s="4" t="s">
        <v>3079</v>
      </c>
      <c r="N895" s="4" t="s">
        <v>64</v>
      </c>
      <c r="Q895" s="4" t="s">
        <v>3078</v>
      </c>
      <c r="R895" s="4">
        <v>3345</v>
      </c>
      <c r="S895" s="4">
        <v>1114</v>
      </c>
      <c r="T895" s="4" t="s">
        <v>3080</v>
      </c>
    </row>
    <row r="896" spans="1:20" ht="15.05" hidden="1" customHeight="1" x14ac:dyDescent="0.3">
      <c r="A896" s="4" t="s">
        <v>20</v>
      </c>
      <c r="B896" s="4" t="s">
        <v>21</v>
      </c>
      <c r="C896" s="4" t="s">
        <v>22</v>
      </c>
      <c r="D896" s="4" t="s">
        <v>23</v>
      </c>
      <c r="E896" s="4" t="s">
        <v>5</v>
      </c>
      <c r="G896" s="4" t="s">
        <v>24</v>
      </c>
      <c r="H896" s="4">
        <v>1090965</v>
      </c>
      <c r="I896" s="4">
        <v>1092749</v>
      </c>
      <c r="J896" s="4" t="s">
        <v>25</v>
      </c>
      <c r="Q896" s="4" t="s">
        <v>3081</v>
      </c>
      <c r="R896" s="4">
        <v>1785</v>
      </c>
    </row>
    <row r="897" spans="1:20" ht="15.05" customHeight="1" x14ac:dyDescent="0.3">
      <c r="A897" s="4" t="s">
        <v>27</v>
      </c>
      <c r="B897" s="4" t="s">
        <v>28</v>
      </c>
      <c r="C897" s="4" t="s">
        <v>22</v>
      </c>
      <c r="D897" s="4" t="s">
        <v>23</v>
      </c>
      <c r="E897" s="4" t="s">
        <v>5</v>
      </c>
      <c r="G897" s="4" t="s">
        <v>24</v>
      </c>
      <c r="H897" s="4">
        <v>1090965</v>
      </c>
      <c r="I897" s="4">
        <v>1092749</v>
      </c>
      <c r="J897" s="4" t="s">
        <v>25</v>
      </c>
      <c r="K897" s="4" t="s">
        <v>3082</v>
      </c>
      <c r="N897" s="4" t="s">
        <v>3066</v>
      </c>
      <c r="Q897" s="4" t="s">
        <v>3081</v>
      </c>
      <c r="R897" s="4">
        <v>1785</v>
      </c>
      <c r="S897" s="4">
        <v>594</v>
      </c>
      <c r="T897" s="4" t="s">
        <v>3083</v>
      </c>
    </row>
    <row r="898" spans="1:20" ht="15.05" hidden="1" customHeight="1" x14ac:dyDescent="0.3">
      <c r="A898" s="4" t="s">
        <v>20</v>
      </c>
      <c r="B898" s="4" t="s">
        <v>21</v>
      </c>
      <c r="C898" s="4" t="s">
        <v>22</v>
      </c>
      <c r="D898" s="4" t="s">
        <v>23</v>
      </c>
      <c r="E898" s="4" t="s">
        <v>5</v>
      </c>
      <c r="G898" s="4" t="s">
        <v>24</v>
      </c>
      <c r="H898" s="4">
        <v>1093409</v>
      </c>
      <c r="I898" s="4">
        <v>1095169</v>
      </c>
      <c r="J898" s="4" t="s">
        <v>25</v>
      </c>
      <c r="Q898" s="4" t="s">
        <v>3084</v>
      </c>
      <c r="R898" s="4">
        <v>1761</v>
      </c>
    </row>
    <row r="899" spans="1:20" ht="15.05" customHeight="1" x14ac:dyDescent="0.3">
      <c r="A899" s="4" t="s">
        <v>27</v>
      </c>
      <c r="B899" s="4" t="s">
        <v>28</v>
      </c>
      <c r="C899" s="4" t="s">
        <v>22</v>
      </c>
      <c r="D899" s="4" t="s">
        <v>23</v>
      </c>
      <c r="E899" s="4" t="s">
        <v>5</v>
      </c>
      <c r="G899" s="4" t="s">
        <v>24</v>
      </c>
      <c r="H899" s="4">
        <v>1093409</v>
      </c>
      <c r="I899" s="4">
        <v>1095169</v>
      </c>
      <c r="J899" s="4" t="s">
        <v>25</v>
      </c>
      <c r="K899" s="4" t="s">
        <v>3085</v>
      </c>
      <c r="N899" s="4" t="s">
        <v>38</v>
      </c>
      <c r="Q899" s="4" t="s">
        <v>3084</v>
      </c>
      <c r="R899" s="4">
        <v>1761</v>
      </c>
      <c r="S899" s="4">
        <v>586</v>
      </c>
      <c r="T899" s="4" t="s">
        <v>3086</v>
      </c>
    </row>
    <row r="900" spans="1:20" ht="15.05" hidden="1" customHeight="1" x14ac:dyDescent="0.3">
      <c r="A900" s="4" t="s">
        <v>20</v>
      </c>
      <c r="B900" s="4" t="s">
        <v>21</v>
      </c>
      <c r="C900" s="4" t="s">
        <v>22</v>
      </c>
      <c r="D900" s="4" t="s">
        <v>23</v>
      </c>
      <c r="E900" s="4" t="s">
        <v>5</v>
      </c>
      <c r="G900" s="4" t="s">
        <v>24</v>
      </c>
      <c r="H900" s="4">
        <v>1098268</v>
      </c>
      <c r="I900" s="4">
        <v>1099380</v>
      </c>
      <c r="J900" s="4" t="s">
        <v>25</v>
      </c>
      <c r="Q900" s="4" t="s">
        <v>3099</v>
      </c>
      <c r="R900" s="4">
        <v>1113</v>
      </c>
    </row>
    <row r="901" spans="1:20" ht="15.05" customHeight="1" x14ac:dyDescent="0.3">
      <c r="A901" s="4" t="s">
        <v>27</v>
      </c>
      <c r="B901" s="4" t="s">
        <v>28</v>
      </c>
      <c r="C901" s="4" t="s">
        <v>22</v>
      </c>
      <c r="D901" s="4" t="s">
        <v>23</v>
      </c>
      <c r="E901" s="4" t="s">
        <v>5</v>
      </c>
      <c r="G901" s="4" t="s">
        <v>24</v>
      </c>
      <c r="H901" s="4">
        <v>1098268</v>
      </c>
      <c r="I901" s="4">
        <v>1099380</v>
      </c>
      <c r="J901" s="4" t="s">
        <v>25</v>
      </c>
      <c r="K901" s="4" t="s">
        <v>3100</v>
      </c>
      <c r="N901" s="4" t="s">
        <v>3101</v>
      </c>
      <c r="Q901" s="4" t="s">
        <v>3099</v>
      </c>
      <c r="R901" s="4">
        <v>1113</v>
      </c>
      <c r="S901" s="4">
        <v>370</v>
      </c>
      <c r="T901" s="4" t="s">
        <v>3102</v>
      </c>
    </row>
    <row r="902" spans="1:20" ht="15.05" hidden="1" customHeight="1" x14ac:dyDescent="0.3">
      <c r="A902" s="4" t="s">
        <v>20</v>
      </c>
      <c r="B902" s="4" t="s">
        <v>21</v>
      </c>
      <c r="C902" s="4" t="s">
        <v>22</v>
      </c>
      <c r="D902" s="4" t="s">
        <v>23</v>
      </c>
      <c r="E902" s="4" t="s">
        <v>5</v>
      </c>
      <c r="G902" s="4" t="s">
        <v>24</v>
      </c>
      <c r="H902" s="4">
        <v>1099377</v>
      </c>
      <c r="I902" s="4">
        <v>1099667</v>
      </c>
      <c r="J902" s="4" t="s">
        <v>25</v>
      </c>
      <c r="Q902" s="4" t="s">
        <v>3103</v>
      </c>
      <c r="R902" s="4">
        <v>291</v>
      </c>
    </row>
    <row r="903" spans="1:20" ht="15.05" customHeight="1" x14ac:dyDescent="0.3">
      <c r="A903" s="4" t="s">
        <v>27</v>
      </c>
      <c r="B903" s="4" t="s">
        <v>28</v>
      </c>
      <c r="C903" s="4" t="s">
        <v>22</v>
      </c>
      <c r="D903" s="4" t="s">
        <v>23</v>
      </c>
      <c r="E903" s="4" t="s">
        <v>5</v>
      </c>
      <c r="G903" s="4" t="s">
        <v>24</v>
      </c>
      <c r="H903" s="4">
        <v>1099377</v>
      </c>
      <c r="I903" s="4">
        <v>1099667</v>
      </c>
      <c r="J903" s="4" t="s">
        <v>25</v>
      </c>
      <c r="K903" s="4" t="s">
        <v>3104</v>
      </c>
      <c r="N903" s="4" t="s">
        <v>53</v>
      </c>
      <c r="Q903" s="4" t="s">
        <v>3103</v>
      </c>
      <c r="R903" s="4">
        <v>291</v>
      </c>
      <c r="S903" s="4">
        <v>96</v>
      </c>
      <c r="T903" s="4" t="s">
        <v>3105</v>
      </c>
    </row>
    <row r="904" spans="1:20" ht="15.05" hidden="1" customHeight="1" x14ac:dyDescent="0.3">
      <c r="A904" s="4" t="s">
        <v>20</v>
      </c>
      <c r="B904" s="4" t="s">
        <v>21</v>
      </c>
      <c r="C904" s="4" t="s">
        <v>22</v>
      </c>
      <c r="D904" s="4" t="s">
        <v>23</v>
      </c>
      <c r="E904" s="4" t="s">
        <v>5</v>
      </c>
      <c r="G904" s="4" t="s">
        <v>24</v>
      </c>
      <c r="H904" s="4">
        <v>1107227</v>
      </c>
      <c r="I904" s="4">
        <v>1107667</v>
      </c>
      <c r="J904" s="4" t="s">
        <v>25</v>
      </c>
      <c r="O904" s="4" t="s">
        <v>3135</v>
      </c>
      <c r="Q904" s="4" t="s">
        <v>3136</v>
      </c>
      <c r="R904" s="4">
        <v>441</v>
      </c>
    </row>
    <row r="905" spans="1:20" ht="15.05" customHeight="1" x14ac:dyDescent="0.3">
      <c r="A905" s="4" t="s">
        <v>27</v>
      </c>
      <c r="B905" s="4" t="s">
        <v>28</v>
      </c>
      <c r="C905" s="4" t="s">
        <v>22</v>
      </c>
      <c r="D905" s="4" t="s">
        <v>23</v>
      </c>
      <c r="E905" s="4" t="s">
        <v>5</v>
      </c>
      <c r="G905" s="4" t="s">
        <v>24</v>
      </c>
      <c r="H905" s="4">
        <v>1107227</v>
      </c>
      <c r="I905" s="4">
        <v>1107667</v>
      </c>
      <c r="J905" s="4" t="s">
        <v>25</v>
      </c>
      <c r="K905" s="4" t="s">
        <v>3137</v>
      </c>
      <c r="N905" s="4" t="s">
        <v>3138</v>
      </c>
      <c r="O905" s="4" t="s">
        <v>3135</v>
      </c>
      <c r="Q905" s="4" t="s">
        <v>3136</v>
      </c>
      <c r="R905" s="4">
        <v>441</v>
      </c>
      <c r="S905" s="4">
        <v>146</v>
      </c>
      <c r="T905" s="4" t="s">
        <v>3139</v>
      </c>
    </row>
    <row r="906" spans="1:20" ht="15.05" hidden="1" customHeight="1" x14ac:dyDescent="0.3">
      <c r="A906" s="4" t="s">
        <v>20</v>
      </c>
      <c r="B906" s="4" t="s">
        <v>21</v>
      </c>
      <c r="C906" s="4" t="s">
        <v>22</v>
      </c>
      <c r="D906" s="4" t="s">
        <v>23</v>
      </c>
      <c r="E906" s="4" t="s">
        <v>5</v>
      </c>
      <c r="G906" s="4" t="s">
        <v>24</v>
      </c>
      <c r="H906" s="4">
        <v>1107698</v>
      </c>
      <c r="I906" s="4">
        <v>1109221</v>
      </c>
      <c r="J906" s="4" t="s">
        <v>25</v>
      </c>
      <c r="O906" s="4" t="s">
        <v>3140</v>
      </c>
      <c r="Q906" s="4" t="s">
        <v>3141</v>
      </c>
      <c r="R906" s="4">
        <v>1524</v>
      </c>
    </row>
    <row r="907" spans="1:20" ht="15.05" customHeight="1" x14ac:dyDescent="0.3">
      <c r="A907" s="4" t="s">
        <v>27</v>
      </c>
      <c r="B907" s="4" t="s">
        <v>28</v>
      </c>
      <c r="C907" s="4" t="s">
        <v>22</v>
      </c>
      <c r="D907" s="4" t="s">
        <v>23</v>
      </c>
      <c r="E907" s="4" t="s">
        <v>5</v>
      </c>
      <c r="G907" s="4" t="s">
        <v>24</v>
      </c>
      <c r="H907" s="4">
        <v>1107698</v>
      </c>
      <c r="I907" s="4">
        <v>1109221</v>
      </c>
      <c r="J907" s="4" t="s">
        <v>25</v>
      </c>
      <c r="K907" s="4" t="s">
        <v>3142</v>
      </c>
      <c r="N907" s="4" t="s">
        <v>3143</v>
      </c>
      <c r="O907" s="4" t="s">
        <v>3140</v>
      </c>
      <c r="Q907" s="4" t="s">
        <v>3141</v>
      </c>
      <c r="R907" s="4">
        <v>1524</v>
      </c>
      <c r="S907" s="4">
        <v>507</v>
      </c>
      <c r="T907" s="4" t="s">
        <v>3144</v>
      </c>
    </row>
    <row r="908" spans="1:20" ht="15.05" hidden="1" customHeight="1" x14ac:dyDescent="0.3">
      <c r="A908" s="4" t="s">
        <v>20</v>
      </c>
      <c r="B908" s="4" t="s">
        <v>21</v>
      </c>
      <c r="C908" s="4" t="s">
        <v>22</v>
      </c>
      <c r="D908" s="4" t="s">
        <v>23</v>
      </c>
      <c r="E908" s="4" t="s">
        <v>5</v>
      </c>
      <c r="G908" s="4" t="s">
        <v>24</v>
      </c>
      <c r="H908" s="4">
        <v>1122305</v>
      </c>
      <c r="I908" s="4">
        <v>1123162</v>
      </c>
      <c r="J908" s="4" t="s">
        <v>25</v>
      </c>
      <c r="Q908" s="4" t="s">
        <v>3163</v>
      </c>
      <c r="R908" s="4">
        <v>858</v>
      </c>
    </row>
    <row r="909" spans="1:20" ht="15.05" customHeight="1" x14ac:dyDescent="0.3">
      <c r="A909" s="4" t="s">
        <v>27</v>
      </c>
      <c r="B909" s="4" t="s">
        <v>28</v>
      </c>
      <c r="C909" s="4" t="s">
        <v>22</v>
      </c>
      <c r="D909" s="4" t="s">
        <v>23</v>
      </c>
      <c r="E909" s="4" t="s">
        <v>5</v>
      </c>
      <c r="G909" s="4" t="s">
        <v>24</v>
      </c>
      <c r="H909" s="4">
        <v>1122305</v>
      </c>
      <c r="I909" s="4">
        <v>1123162</v>
      </c>
      <c r="J909" s="4" t="s">
        <v>25</v>
      </c>
      <c r="K909" s="4" t="s">
        <v>3164</v>
      </c>
      <c r="N909" s="4" t="s">
        <v>3165</v>
      </c>
      <c r="Q909" s="4" t="s">
        <v>3163</v>
      </c>
      <c r="R909" s="4">
        <v>858</v>
      </c>
      <c r="S909" s="4">
        <v>285</v>
      </c>
      <c r="T909" s="4" t="s">
        <v>3166</v>
      </c>
    </row>
    <row r="910" spans="1:20" ht="15.05" hidden="1" customHeight="1" x14ac:dyDescent="0.3">
      <c r="A910" s="4" t="s">
        <v>20</v>
      </c>
      <c r="B910" s="4" t="s">
        <v>21</v>
      </c>
      <c r="C910" s="4" t="s">
        <v>22</v>
      </c>
      <c r="D910" s="4" t="s">
        <v>23</v>
      </c>
      <c r="E910" s="4" t="s">
        <v>5</v>
      </c>
      <c r="G910" s="4" t="s">
        <v>24</v>
      </c>
      <c r="H910" s="4">
        <v>1123167</v>
      </c>
      <c r="I910" s="4">
        <v>1124180</v>
      </c>
      <c r="J910" s="4" t="s">
        <v>25</v>
      </c>
      <c r="Q910" s="4" t="s">
        <v>3167</v>
      </c>
      <c r="R910" s="4">
        <v>1014</v>
      </c>
    </row>
    <row r="911" spans="1:20" ht="15.05" customHeight="1" x14ac:dyDescent="0.3">
      <c r="A911" s="4" t="s">
        <v>27</v>
      </c>
      <c r="B911" s="4" t="s">
        <v>28</v>
      </c>
      <c r="C911" s="4" t="s">
        <v>22</v>
      </c>
      <c r="D911" s="4" t="s">
        <v>23</v>
      </c>
      <c r="E911" s="4" t="s">
        <v>5</v>
      </c>
      <c r="G911" s="4" t="s">
        <v>24</v>
      </c>
      <c r="H911" s="4">
        <v>1123167</v>
      </c>
      <c r="I911" s="4">
        <v>1124180</v>
      </c>
      <c r="J911" s="4" t="s">
        <v>25</v>
      </c>
      <c r="K911" s="4" t="s">
        <v>3168</v>
      </c>
      <c r="N911" s="4" t="s">
        <v>53</v>
      </c>
      <c r="Q911" s="4" t="s">
        <v>3167</v>
      </c>
      <c r="R911" s="4">
        <v>1014</v>
      </c>
      <c r="S911" s="4">
        <v>337</v>
      </c>
      <c r="T911" s="4" t="s">
        <v>3169</v>
      </c>
    </row>
    <row r="912" spans="1:20" ht="15.05" hidden="1" customHeight="1" x14ac:dyDescent="0.3">
      <c r="A912" s="4" t="s">
        <v>20</v>
      </c>
      <c r="B912" s="4" t="s">
        <v>21</v>
      </c>
      <c r="C912" s="4" t="s">
        <v>22</v>
      </c>
      <c r="D912" s="4" t="s">
        <v>23</v>
      </c>
      <c r="E912" s="4" t="s">
        <v>5</v>
      </c>
      <c r="G912" s="4" t="s">
        <v>24</v>
      </c>
      <c r="H912" s="4">
        <v>1124207</v>
      </c>
      <c r="I912" s="4">
        <v>1124911</v>
      </c>
      <c r="J912" s="4" t="s">
        <v>25</v>
      </c>
      <c r="Q912" s="4" t="s">
        <v>3170</v>
      </c>
      <c r="R912" s="4">
        <v>705</v>
      </c>
    </row>
    <row r="913" spans="1:20" ht="15.05" customHeight="1" x14ac:dyDescent="0.3">
      <c r="A913" s="4" t="s">
        <v>27</v>
      </c>
      <c r="B913" s="4" t="s">
        <v>28</v>
      </c>
      <c r="C913" s="4" t="s">
        <v>22</v>
      </c>
      <c r="D913" s="4" t="s">
        <v>23</v>
      </c>
      <c r="E913" s="4" t="s">
        <v>5</v>
      </c>
      <c r="G913" s="4" t="s">
        <v>24</v>
      </c>
      <c r="H913" s="4">
        <v>1124207</v>
      </c>
      <c r="I913" s="4">
        <v>1124911</v>
      </c>
      <c r="J913" s="4" t="s">
        <v>25</v>
      </c>
      <c r="K913" s="4" t="s">
        <v>3171</v>
      </c>
      <c r="N913" s="4" t="s">
        <v>53</v>
      </c>
      <c r="Q913" s="4" t="s">
        <v>3170</v>
      </c>
      <c r="R913" s="4">
        <v>705</v>
      </c>
      <c r="S913" s="4">
        <v>234</v>
      </c>
      <c r="T913" s="4" t="s">
        <v>3172</v>
      </c>
    </row>
    <row r="914" spans="1:20" ht="15.05" hidden="1" customHeight="1" x14ac:dyDescent="0.3">
      <c r="A914" s="4" t="s">
        <v>20</v>
      </c>
      <c r="B914" s="4" t="s">
        <v>21</v>
      </c>
      <c r="C914" s="4" t="s">
        <v>22</v>
      </c>
      <c r="D914" s="4" t="s">
        <v>23</v>
      </c>
      <c r="E914" s="4" t="s">
        <v>5</v>
      </c>
      <c r="G914" s="4" t="s">
        <v>24</v>
      </c>
      <c r="H914" s="4">
        <v>1129701</v>
      </c>
      <c r="I914" s="4">
        <v>1130429</v>
      </c>
      <c r="J914" s="4" t="s">
        <v>25</v>
      </c>
      <c r="Q914" s="4" t="s">
        <v>3184</v>
      </c>
      <c r="R914" s="4">
        <v>729</v>
      </c>
    </row>
    <row r="915" spans="1:20" ht="15.05" customHeight="1" x14ac:dyDescent="0.3">
      <c r="A915" s="4" t="s">
        <v>27</v>
      </c>
      <c r="B915" s="4" t="s">
        <v>28</v>
      </c>
      <c r="C915" s="4" t="s">
        <v>22</v>
      </c>
      <c r="D915" s="4" t="s">
        <v>23</v>
      </c>
      <c r="E915" s="4" t="s">
        <v>5</v>
      </c>
      <c r="G915" s="4" t="s">
        <v>24</v>
      </c>
      <c r="H915" s="4">
        <v>1129701</v>
      </c>
      <c r="I915" s="4">
        <v>1130429</v>
      </c>
      <c r="J915" s="4" t="s">
        <v>25</v>
      </c>
      <c r="K915" s="4" t="s">
        <v>3185</v>
      </c>
      <c r="N915" s="4" t="s">
        <v>365</v>
      </c>
      <c r="Q915" s="4" t="s">
        <v>3184</v>
      </c>
      <c r="R915" s="4">
        <v>729</v>
      </c>
      <c r="S915" s="4">
        <v>242</v>
      </c>
      <c r="T915" s="4" t="s">
        <v>3186</v>
      </c>
    </row>
    <row r="916" spans="1:20" ht="15.05" hidden="1" customHeight="1" x14ac:dyDescent="0.3">
      <c r="A916" s="4" t="s">
        <v>20</v>
      </c>
      <c r="B916" s="4" t="s">
        <v>21</v>
      </c>
      <c r="C916" s="4" t="s">
        <v>22</v>
      </c>
      <c r="D916" s="4" t="s">
        <v>23</v>
      </c>
      <c r="E916" s="4" t="s">
        <v>5</v>
      </c>
      <c r="G916" s="4" t="s">
        <v>24</v>
      </c>
      <c r="H916" s="4">
        <v>1130439</v>
      </c>
      <c r="I916" s="4">
        <v>1131281</v>
      </c>
      <c r="J916" s="4" t="s">
        <v>25</v>
      </c>
      <c r="Q916" s="4" t="s">
        <v>3187</v>
      </c>
      <c r="R916" s="4">
        <v>843</v>
      </c>
    </row>
    <row r="917" spans="1:20" ht="15.05" customHeight="1" x14ac:dyDescent="0.3">
      <c r="A917" s="4" t="s">
        <v>27</v>
      </c>
      <c r="B917" s="4" t="s">
        <v>28</v>
      </c>
      <c r="C917" s="4" t="s">
        <v>22</v>
      </c>
      <c r="D917" s="4" t="s">
        <v>23</v>
      </c>
      <c r="E917" s="4" t="s">
        <v>5</v>
      </c>
      <c r="G917" s="4" t="s">
        <v>24</v>
      </c>
      <c r="H917" s="4">
        <v>1130439</v>
      </c>
      <c r="I917" s="4">
        <v>1131281</v>
      </c>
      <c r="J917" s="4" t="s">
        <v>25</v>
      </c>
      <c r="K917" s="4" t="s">
        <v>3188</v>
      </c>
      <c r="N917" s="4" t="s">
        <v>3189</v>
      </c>
      <c r="Q917" s="4" t="s">
        <v>3187</v>
      </c>
      <c r="R917" s="4">
        <v>843</v>
      </c>
      <c r="S917" s="4">
        <v>280</v>
      </c>
      <c r="T917" s="4" t="s">
        <v>3190</v>
      </c>
    </row>
    <row r="918" spans="1:20" ht="15.05" hidden="1" customHeight="1" x14ac:dyDescent="0.3">
      <c r="A918" s="4" t="s">
        <v>20</v>
      </c>
      <c r="B918" s="4" t="s">
        <v>21</v>
      </c>
      <c r="C918" s="4" t="s">
        <v>22</v>
      </c>
      <c r="D918" s="4" t="s">
        <v>23</v>
      </c>
      <c r="E918" s="4" t="s">
        <v>5</v>
      </c>
      <c r="G918" s="4" t="s">
        <v>24</v>
      </c>
      <c r="H918" s="4">
        <v>1131615</v>
      </c>
      <c r="I918" s="4">
        <v>1132550</v>
      </c>
      <c r="J918" s="4" t="s">
        <v>25</v>
      </c>
      <c r="Q918" s="4" t="s">
        <v>3191</v>
      </c>
      <c r="R918" s="4">
        <v>936</v>
      </c>
    </row>
    <row r="919" spans="1:20" ht="15.05" customHeight="1" x14ac:dyDescent="0.3">
      <c r="A919" s="4" t="s">
        <v>27</v>
      </c>
      <c r="B919" s="4" t="s">
        <v>28</v>
      </c>
      <c r="C919" s="4" t="s">
        <v>22</v>
      </c>
      <c r="D919" s="4" t="s">
        <v>23</v>
      </c>
      <c r="E919" s="4" t="s">
        <v>5</v>
      </c>
      <c r="G919" s="4" t="s">
        <v>24</v>
      </c>
      <c r="H919" s="4">
        <v>1131615</v>
      </c>
      <c r="I919" s="4">
        <v>1132550</v>
      </c>
      <c r="J919" s="4" t="s">
        <v>25</v>
      </c>
      <c r="K919" s="4" t="s">
        <v>3192</v>
      </c>
      <c r="N919" s="4" t="s">
        <v>53</v>
      </c>
      <c r="Q919" s="4" t="s">
        <v>3191</v>
      </c>
      <c r="R919" s="4">
        <v>936</v>
      </c>
      <c r="S919" s="4">
        <v>311</v>
      </c>
      <c r="T919" s="4" t="s">
        <v>3193</v>
      </c>
    </row>
    <row r="920" spans="1:20" ht="15.05" hidden="1" customHeight="1" x14ac:dyDescent="0.3">
      <c r="A920" s="4" t="s">
        <v>20</v>
      </c>
      <c r="B920" s="4" t="s">
        <v>21</v>
      </c>
      <c r="C920" s="4" t="s">
        <v>22</v>
      </c>
      <c r="D920" s="4" t="s">
        <v>23</v>
      </c>
      <c r="E920" s="4" t="s">
        <v>5</v>
      </c>
      <c r="G920" s="4" t="s">
        <v>24</v>
      </c>
      <c r="H920" s="4">
        <v>1132669</v>
      </c>
      <c r="I920" s="4">
        <v>1133868</v>
      </c>
      <c r="J920" s="4" t="s">
        <v>25</v>
      </c>
      <c r="Q920" s="4" t="s">
        <v>3194</v>
      </c>
      <c r="R920" s="4">
        <v>1200</v>
      </c>
    </row>
    <row r="921" spans="1:20" ht="15.05" customHeight="1" x14ac:dyDescent="0.3">
      <c r="A921" s="4" t="s">
        <v>27</v>
      </c>
      <c r="B921" s="4" t="s">
        <v>28</v>
      </c>
      <c r="C921" s="4" t="s">
        <v>22</v>
      </c>
      <c r="D921" s="4" t="s">
        <v>23</v>
      </c>
      <c r="E921" s="4" t="s">
        <v>5</v>
      </c>
      <c r="G921" s="4" t="s">
        <v>24</v>
      </c>
      <c r="H921" s="4">
        <v>1132669</v>
      </c>
      <c r="I921" s="4">
        <v>1133868</v>
      </c>
      <c r="J921" s="4" t="s">
        <v>25</v>
      </c>
      <c r="K921" s="4" t="s">
        <v>3195</v>
      </c>
      <c r="N921" s="4" t="s">
        <v>3196</v>
      </c>
      <c r="Q921" s="4" t="s">
        <v>3194</v>
      </c>
      <c r="R921" s="4">
        <v>1200</v>
      </c>
      <c r="S921" s="4">
        <v>399</v>
      </c>
      <c r="T921" s="4" t="s">
        <v>3197</v>
      </c>
    </row>
    <row r="922" spans="1:20" ht="15.05" hidden="1" customHeight="1" x14ac:dyDescent="0.3">
      <c r="A922" s="4" t="s">
        <v>20</v>
      </c>
      <c r="B922" s="4" t="s">
        <v>21</v>
      </c>
      <c r="C922" s="4" t="s">
        <v>22</v>
      </c>
      <c r="D922" s="4" t="s">
        <v>23</v>
      </c>
      <c r="E922" s="4" t="s">
        <v>5</v>
      </c>
      <c r="G922" s="4" t="s">
        <v>24</v>
      </c>
      <c r="H922" s="4">
        <v>1133908</v>
      </c>
      <c r="I922" s="4">
        <v>1134720</v>
      </c>
      <c r="J922" s="4" t="s">
        <v>25</v>
      </c>
      <c r="O922" s="4" t="s">
        <v>3198</v>
      </c>
      <c r="Q922" s="4" t="s">
        <v>3199</v>
      </c>
      <c r="R922" s="4">
        <v>813</v>
      </c>
    </row>
    <row r="923" spans="1:20" ht="15.05" customHeight="1" x14ac:dyDescent="0.3">
      <c r="A923" s="4" t="s">
        <v>27</v>
      </c>
      <c r="B923" s="4" t="s">
        <v>28</v>
      </c>
      <c r="C923" s="4" t="s">
        <v>22</v>
      </c>
      <c r="D923" s="4" t="s">
        <v>23</v>
      </c>
      <c r="E923" s="4" t="s">
        <v>5</v>
      </c>
      <c r="G923" s="4" t="s">
        <v>24</v>
      </c>
      <c r="H923" s="4">
        <v>1133908</v>
      </c>
      <c r="I923" s="4">
        <v>1134720</v>
      </c>
      <c r="J923" s="4" t="s">
        <v>25</v>
      </c>
      <c r="K923" s="4" t="s">
        <v>3200</v>
      </c>
      <c r="N923" s="4" t="s">
        <v>3201</v>
      </c>
      <c r="O923" s="4" t="s">
        <v>3198</v>
      </c>
      <c r="Q923" s="4" t="s">
        <v>3199</v>
      </c>
      <c r="R923" s="4">
        <v>813</v>
      </c>
      <c r="S923" s="4">
        <v>270</v>
      </c>
      <c r="T923" s="4" t="s">
        <v>3202</v>
      </c>
    </row>
    <row r="924" spans="1:20" ht="15.05" hidden="1" customHeight="1" x14ac:dyDescent="0.3">
      <c r="A924" s="4" t="s">
        <v>20</v>
      </c>
      <c r="B924" s="4" t="s">
        <v>21</v>
      </c>
      <c r="C924" s="4" t="s">
        <v>22</v>
      </c>
      <c r="D924" s="4" t="s">
        <v>23</v>
      </c>
      <c r="E924" s="4" t="s">
        <v>5</v>
      </c>
      <c r="G924" s="4" t="s">
        <v>24</v>
      </c>
      <c r="H924" s="4">
        <v>1141675</v>
      </c>
      <c r="I924" s="4">
        <v>1142859</v>
      </c>
      <c r="J924" s="4" t="s">
        <v>25</v>
      </c>
      <c r="Q924" s="4" t="s">
        <v>3220</v>
      </c>
      <c r="R924" s="4">
        <v>1185</v>
      </c>
    </row>
    <row r="925" spans="1:20" ht="15.05" customHeight="1" x14ac:dyDescent="0.3">
      <c r="A925" s="4" t="s">
        <v>27</v>
      </c>
      <c r="B925" s="4" t="s">
        <v>28</v>
      </c>
      <c r="C925" s="4" t="s">
        <v>22</v>
      </c>
      <c r="D925" s="4" t="s">
        <v>23</v>
      </c>
      <c r="E925" s="4" t="s">
        <v>5</v>
      </c>
      <c r="G925" s="4" t="s">
        <v>24</v>
      </c>
      <c r="H925" s="4">
        <v>1141675</v>
      </c>
      <c r="I925" s="4">
        <v>1142859</v>
      </c>
      <c r="J925" s="4" t="s">
        <v>25</v>
      </c>
      <c r="K925" s="4" t="s">
        <v>3221</v>
      </c>
      <c r="N925" s="4" t="s">
        <v>845</v>
      </c>
      <c r="Q925" s="4" t="s">
        <v>3220</v>
      </c>
      <c r="R925" s="4">
        <v>1185</v>
      </c>
      <c r="S925" s="4">
        <v>394</v>
      </c>
      <c r="T925" s="4" t="s">
        <v>3222</v>
      </c>
    </row>
    <row r="926" spans="1:20" ht="15.05" hidden="1" customHeight="1" x14ac:dyDescent="0.3">
      <c r="A926" s="4" t="s">
        <v>20</v>
      </c>
      <c r="B926" s="4" t="s">
        <v>21</v>
      </c>
      <c r="C926" s="4" t="s">
        <v>22</v>
      </c>
      <c r="D926" s="4" t="s">
        <v>23</v>
      </c>
      <c r="E926" s="4" t="s">
        <v>5</v>
      </c>
      <c r="G926" s="4" t="s">
        <v>24</v>
      </c>
      <c r="H926" s="4">
        <v>1142891</v>
      </c>
      <c r="I926" s="4">
        <v>1144126</v>
      </c>
      <c r="J926" s="4" t="s">
        <v>25</v>
      </c>
      <c r="Q926" s="4" t="s">
        <v>3223</v>
      </c>
      <c r="R926" s="4">
        <v>1236</v>
      </c>
    </row>
    <row r="927" spans="1:20" ht="15.05" customHeight="1" x14ac:dyDescent="0.3">
      <c r="A927" s="4" t="s">
        <v>27</v>
      </c>
      <c r="B927" s="4" t="s">
        <v>28</v>
      </c>
      <c r="C927" s="4" t="s">
        <v>22</v>
      </c>
      <c r="D927" s="4" t="s">
        <v>23</v>
      </c>
      <c r="E927" s="4" t="s">
        <v>5</v>
      </c>
      <c r="G927" s="4" t="s">
        <v>24</v>
      </c>
      <c r="H927" s="4">
        <v>1142891</v>
      </c>
      <c r="I927" s="4">
        <v>1144126</v>
      </c>
      <c r="J927" s="4" t="s">
        <v>25</v>
      </c>
      <c r="K927" s="4" t="s">
        <v>3224</v>
      </c>
      <c r="N927" s="4" t="s">
        <v>3225</v>
      </c>
      <c r="Q927" s="4" t="s">
        <v>3223</v>
      </c>
      <c r="R927" s="4">
        <v>1236</v>
      </c>
      <c r="S927" s="4">
        <v>411</v>
      </c>
      <c r="T927" s="4" t="s">
        <v>3226</v>
      </c>
    </row>
    <row r="928" spans="1:20" ht="15.05" hidden="1" customHeight="1" x14ac:dyDescent="0.3">
      <c r="A928" s="4" t="s">
        <v>20</v>
      </c>
      <c r="B928" s="4" t="s">
        <v>21</v>
      </c>
      <c r="C928" s="4" t="s">
        <v>22</v>
      </c>
      <c r="D928" s="4" t="s">
        <v>23</v>
      </c>
      <c r="E928" s="4" t="s">
        <v>5</v>
      </c>
      <c r="G928" s="4" t="s">
        <v>24</v>
      </c>
      <c r="H928" s="4">
        <v>1144152</v>
      </c>
      <c r="I928" s="4">
        <v>1144733</v>
      </c>
      <c r="J928" s="4" t="s">
        <v>25</v>
      </c>
      <c r="Q928" s="4" t="s">
        <v>3227</v>
      </c>
      <c r="R928" s="4">
        <v>582</v>
      </c>
    </row>
    <row r="929" spans="1:20" ht="15.05" customHeight="1" x14ac:dyDescent="0.3">
      <c r="A929" s="4" t="s">
        <v>27</v>
      </c>
      <c r="B929" s="4" t="s">
        <v>28</v>
      </c>
      <c r="C929" s="4" t="s">
        <v>22</v>
      </c>
      <c r="D929" s="4" t="s">
        <v>23</v>
      </c>
      <c r="E929" s="4" t="s">
        <v>5</v>
      </c>
      <c r="G929" s="4" t="s">
        <v>24</v>
      </c>
      <c r="H929" s="4">
        <v>1144152</v>
      </c>
      <c r="I929" s="4">
        <v>1144733</v>
      </c>
      <c r="J929" s="4" t="s">
        <v>25</v>
      </c>
      <c r="K929" s="4" t="s">
        <v>3228</v>
      </c>
      <c r="N929" s="4" t="s">
        <v>2035</v>
      </c>
      <c r="Q929" s="4" t="s">
        <v>3227</v>
      </c>
      <c r="R929" s="4">
        <v>582</v>
      </c>
      <c r="S929" s="4">
        <v>193</v>
      </c>
      <c r="T929" s="4" t="s">
        <v>3229</v>
      </c>
    </row>
    <row r="930" spans="1:20" ht="15.05" hidden="1" customHeight="1" x14ac:dyDescent="0.3">
      <c r="A930" s="4" t="s">
        <v>20</v>
      </c>
      <c r="B930" s="4" t="s">
        <v>21</v>
      </c>
      <c r="C930" s="4" t="s">
        <v>22</v>
      </c>
      <c r="D930" s="4" t="s">
        <v>23</v>
      </c>
      <c r="E930" s="4" t="s">
        <v>5</v>
      </c>
      <c r="G930" s="4" t="s">
        <v>24</v>
      </c>
      <c r="H930" s="4">
        <v>1144843</v>
      </c>
      <c r="I930" s="4">
        <v>1145949</v>
      </c>
      <c r="J930" s="4" t="s">
        <v>25</v>
      </c>
      <c r="Q930" s="4" t="s">
        <v>3230</v>
      </c>
      <c r="R930" s="4">
        <v>1107</v>
      </c>
    </row>
    <row r="931" spans="1:20" ht="15.05" customHeight="1" x14ac:dyDescent="0.3">
      <c r="A931" s="4" t="s">
        <v>27</v>
      </c>
      <c r="B931" s="4" t="s">
        <v>28</v>
      </c>
      <c r="C931" s="4" t="s">
        <v>22</v>
      </c>
      <c r="D931" s="4" t="s">
        <v>23</v>
      </c>
      <c r="E931" s="4" t="s">
        <v>5</v>
      </c>
      <c r="G931" s="4" t="s">
        <v>24</v>
      </c>
      <c r="H931" s="4">
        <v>1144843</v>
      </c>
      <c r="I931" s="4">
        <v>1145949</v>
      </c>
      <c r="J931" s="4" t="s">
        <v>25</v>
      </c>
      <c r="K931" s="4" t="s">
        <v>3231</v>
      </c>
      <c r="N931" s="4" t="s">
        <v>1788</v>
      </c>
      <c r="Q931" s="4" t="s">
        <v>3230</v>
      </c>
      <c r="R931" s="4">
        <v>1107</v>
      </c>
      <c r="S931" s="4">
        <v>368</v>
      </c>
      <c r="T931" s="4" t="s">
        <v>3232</v>
      </c>
    </row>
    <row r="932" spans="1:20" ht="15.05" hidden="1" customHeight="1" x14ac:dyDescent="0.3">
      <c r="A932" s="4" t="s">
        <v>20</v>
      </c>
      <c r="B932" s="4" t="s">
        <v>21</v>
      </c>
      <c r="C932" s="4" t="s">
        <v>22</v>
      </c>
      <c r="D932" s="4" t="s">
        <v>23</v>
      </c>
      <c r="E932" s="4" t="s">
        <v>5</v>
      </c>
      <c r="G932" s="4" t="s">
        <v>24</v>
      </c>
      <c r="H932" s="4">
        <v>1146141</v>
      </c>
      <c r="I932" s="4">
        <v>1146575</v>
      </c>
      <c r="J932" s="4" t="s">
        <v>25</v>
      </c>
      <c r="Q932" s="4" t="s">
        <v>3233</v>
      </c>
      <c r="R932" s="4">
        <v>435</v>
      </c>
    </row>
    <row r="933" spans="1:20" ht="15.05" customHeight="1" x14ac:dyDescent="0.3">
      <c r="A933" s="4" t="s">
        <v>27</v>
      </c>
      <c r="B933" s="4" t="s">
        <v>28</v>
      </c>
      <c r="C933" s="4" t="s">
        <v>22</v>
      </c>
      <c r="D933" s="4" t="s">
        <v>23</v>
      </c>
      <c r="E933" s="4" t="s">
        <v>5</v>
      </c>
      <c r="G933" s="4" t="s">
        <v>24</v>
      </c>
      <c r="H933" s="4">
        <v>1146141</v>
      </c>
      <c r="I933" s="4">
        <v>1146575</v>
      </c>
      <c r="J933" s="4" t="s">
        <v>25</v>
      </c>
      <c r="K933" s="4" t="s">
        <v>3234</v>
      </c>
      <c r="N933" s="4" t="s">
        <v>34</v>
      </c>
      <c r="Q933" s="4" t="s">
        <v>3233</v>
      </c>
      <c r="R933" s="4">
        <v>435</v>
      </c>
      <c r="S933" s="4">
        <v>144</v>
      </c>
      <c r="T933" s="4" t="s">
        <v>3235</v>
      </c>
    </row>
    <row r="934" spans="1:20" ht="15.05" hidden="1" customHeight="1" x14ac:dyDescent="0.3">
      <c r="A934" s="4" t="s">
        <v>20</v>
      </c>
      <c r="B934" s="4" t="s">
        <v>21</v>
      </c>
      <c r="C934" s="4" t="s">
        <v>22</v>
      </c>
      <c r="D934" s="4" t="s">
        <v>23</v>
      </c>
      <c r="E934" s="4" t="s">
        <v>5</v>
      </c>
      <c r="G934" s="4" t="s">
        <v>24</v>
      </c>
      <c r="H934" s="4">
        <v>1147447</v>
      </c>
      <c r="I934" s="4">
        <v>1148043</v>
      </c>
      <c r="J934" s="4" t="s">
        <v>25</v>
      </c>
      <c r="Q934" s="4" t="s">
        <v>3240</v>
      </c>
      <c r="R934" s="4">
        <v>597</v>
      </c>
    </row>
    <row r="935" spans="1:20" ht="15.05" customHeight="1" x14ac:dyDescent="0.3">
      <c r="A935" s="4" t="s">
        <v>27</v>
      </c>
      <c r="B935" s="4" t="s">
        <v>28</v>
      </c>
      <c r="C935" s="4" t="s">
        <v>22</v>
      </c>
      <c r="D935" s="4" t="s">
        <v>23</v>
      </c>
      <c r="E935" s="4" t="s">
        <v>5</v>
      </c>
      <c r="G935" s="4" t="s">
        <v>24</v>
      </c>
      <c r="H935" s="4">
        <v>1147447</v>
      </c>
      <c r="I935" s="4">
        <v>1148043</v>
      </c>
      <c r="J935" s="4" t="s">
        <v>25</v>
      </c>
      <c r="K935" s="4" t="s">
        <v>3241</v>
      </c>
      <c r="N935" s="4" t="s">
        <v>365</v>
      </c>
      <c r="Q935" s="4" t="s">
        <v>3240</v>
      </c>
      <c r="R935" s="4">
        <v>597</v>
      </c>
      <c r="S935" s="4">
        <v>198</v>
      </c>
      <c r="T935" s="4" t="s">
        <v>3242</v>
      </c>
    </row>
    <row r="936" spans="1:20" ht="15.05" hidden="1" customHeight="1" x14ac:dyDescent="0.3">
      <c r="A936" s="4" t="s">
        <v>20</v>
      </c>
      <c r="B936" s="4" t="s">
        <v>21</v>
      </c>
      <c r="C936" s="4" t="s">
        <v>22</v>
      </c>
      <c r="D936" s="4" t="s">
        <v>23</v>
      </c>
      <c r="E936" s="4" t="s">
        <v>5</v>
      </c>
      <c r="G936" s="4" t="s">
        <v>24</v>
      </c>
      <c r="H936" s="4">
        <v>1148929</v>
      </c>
      <c r="I936" s="4">
        <v>1150869</v>
      </c>
      <c r="J936" s="4" t="s">
        <v>25</v>
      </c>
      <c r="Q936" s="4" t="s">
        <v>3246</v>
      </c>
      <c r="R936" s="4">
        <v>1941</v>
      </c>
    </row>
    <row r="937" spans="1:20" ht="15.05" customHeight="1" x14ac:dyDescent="0.3">
      <c r="A937" s="4" t="s">
        <v>27</v>
      </c>
      <c r="B937" s="4" t="s">
        <v>28</v>
      </c>
      <c r="C937" s="4" t="s">
        <v>22</v>
      </c>
      <c r="D937" s="4" t="s">
        <v>23</v>
      </c>
      <c r="E937" s="4" t="s">
        <v>5</v>
      </c>
      <c r="G937" s="4" t="s">
        <v>24</v>
      </c>
      <c r="H937" s="4">
        <v>1148929</v>
      </c>
      <c r="I937" s="4">
        <v>1150869</v>
      </c>
      <c r="J937" s="4" t="s">
        <v>25</v>
      </c>
      <c r="K937" s="4" t="s">
        <v>3247</v>
      </c>
      <c r="N937" s="4" t="s">
        <v>53</v>
      </c>
      <c r="Q937" s="4" t="s">
        <v>3246</v>
      </c>
      <c r="R937" s="4">
        <v>1941</v>
      </c>
      <c r="S937" s="4">
        <v>646</v>
      </c>
      <c r="T937" s="4" t="s">
        <v>3248</v>
      </c>
    </row>
    <row r="938" spans="1:20" ht="15.05" hidden="1" customHeight="1" x14ac:dyDescent="0.3">
      <c r="A938" s="4" t="s">
        <v>20</v>
      </c>
      <c r="B938" s="4" t="s">
        <v>21</v>
      </c>
      <c r="C938" s="4" t="s">
        <v>22</v>
      </c>
      <c r="D938" s="4" t="s">
        <v>23</v>
      </c>
      <c r="E938" s="4" t="s">
        <v>5</v>
      </c>
      <c r="G938" s="4" t="s">
        <v>24</v>
      </c>
      <c r="H938" s="4">
        <v>1150884</v>
      </c>
      <c r="I938" s="4">
        <v>1152158</v>
      </c>
      <c r="J938" s="4" t="s">
        <v>25</v>
      </c>
      <c r="Q938" s="4" t="s">
        <v>3249</v>
      </c>
      <c r="R938" s="4">
        <v>1275</v>
      </c>
    </row>
    <row r="939" spans="1:20" ht="15.05" customHeight="1" x14ac:dyDescent="0.3">
      <c r="A939" s="4" t="s">
        <v>27</v>
      </c>
      <c r="B939" s="4" t="s">
        <v>28</v>
      </c>
      <c r="C939" s="4" t="s">
        <v>22</v>
      </c>
      <c r="D939" s="4" t="s">
        <v>23</v>
      </c>
      <c r="E939" s="4" t="s">
        <v>5</v>
      </c>
      <c r="G939" s="4" t="s">
        <v>24</v>
      </c>
      <c r="H939" s="4">
        <v>1150884</v>
      </c>
      <c r="I939" s="4">
        <v>1152158</v>
      </c>
      <c r="J939" s="4" t="s">
        <v>25</v>
      </c>
      <c r="K939" s="4" t="s">
        <v>3250</v>
      </c>
      <c r="N939" s="4" t="s">
        <v>3251</v>
      </c>
      <c r="Q939" s="4" t="s">
        <v>3249</v>
      </c>
      <c r="R939" s="4">
        <v>1275</v>
      </c>
      <c r="S939" s="4">
        <v>424</v>
      </c>
      <c r="T939" s="4" t="s">
        <v>3252</v>
      </c>
    </row>
    <row r="940" spans="1:20" ht="15.05" hidden="1" customHeight="1" x14ac:dyDescent="0.3">
      <c r="A940" s="4" t="s">
        <v>20</v>
      </c>
      <c r="B940" s="4" t="s">
        <v>21</v>
      </c>
      <c r="C940" s="4" t="s">
        <v>22</v>
      </c>
      <c r="D940" s="4" t="s">
        <v>23</v>
      </c>
      <c r="E940" s="4" t="s">
        <v>5</v>
      </c>
      <c r="G940" s="4" t="s">
        <v>24</v>
      </c>
      <c r="H940" s="4">
        <v>1152171</v>
      </c>
      <c r="I940" s="4">
        <v>1153559</v>
      </c>
      <c r="J940" s="4" t="s">
        <v>25</v>
      </c>
      <c r="Q940" s="4" t="s">
        <v>3253</v>
      </c>
      <c r="R940" s="4">
        <v>1389</v>
      </c>
    </row>
    <row r="941" spans="1:20" ht="15.05" customHeight="1" x14ac:dyDescent="0.3">
      <c r="A941" s="4" t="s">
        <v>27</v>
      </c>
      <c r="B941" s="4" t="s">
        <v>28</v>
      </c>
      <c r="C941" s="4" t="s">
        <v>22</v>
      </c>
      <c r="D941" s="4" t="s">
        <v>23</v>
      </c>
      <c r="E941" s="4" t="s">
        <v>5</v>
      </c>
      <c r="G941" s="4" t="s">
        <v>24</v>
      </c>
      <c r="H941" s="4">
        <v>1152171</v>
      </c>
      <c r="I941" s="4">
        <v>1153559</v>
      </c>
      <c r="J941" s="4" t="s">
        <v>25</v>
      </c>
      <c r="K941" s="4" t="s">
        <v>3254</v>
      </c>
      <c r="N941" s="4" t="s">
        <v>2055</v>
      </c>
      <c r="Q941" s="4" t="s">
        <v>3253</v>
      </c>
      <c r="R941" s="4">
        <v>1389</v>
      </c>
      <c r="S941" s="4">
        <v>462</v>
      </c>
      <c r="T941" s="4" t="s">
        <v>3255</v>
      </c>
    </row>
    <row r="942" spans="1:20" ht="15.05" hidden="1" customHeight="1" x14ac:dyDescent="0.3">
      <c r="A942" s="4" t="s">
        <v>20</v>
      </c>
      <c r="B942" s="4" t="s">
        <v>21</v>
      </c>
      <c r="C942" s="4" t="s">
        <v>22</v>
      </c>
      <c r="D942" s="4" t="s">
        <v>23</v>
      </c>
      <c r="E942" s="4" t="s">
        <v>5</v>
      </c>
      <c r="G942" s="4" t="s">
        <v>24</v>
      </c>
      <c r="H942" s="4">
        <v>1156530</v>
      </c>
      <c r="I942" s="4">
        <v>1157378</v>
      </c>
      <c r="J942" s="4" t="s">
        <v>25</v>
      </c>
      <c r="O942" s="4" t="s">
        <v>3263</v>
      </c>
      <c r="Q942" s="4" t="s">
        <v>3264</v>
      </c>
      <c r="R942" s="4">
        <v>849</v>
      </c>
    </row>
    <row r="943" spans="1:20" ht="15.05" customHeight="1" x14ac:dyDescent="0.3">
      <c r="A943" s="4" t="s">
        <v>27</v>
      </c>
      <c r="B943" s="4" t="s">
        <v>28</v>
      </c>
      <c r="C943" s="4" t="s">
        <v>22</v>
      </c>
      <c r="D943" s="4" t="s">
        <v>23</v>
      </c>
      <c r="E943" s="4" t="s">
        <v>5</v>
      </c>
      <c r="G943" s="4" t="s">
        <v>24</v>
      </c>
      <c r="H943" s="4">
        <v>1156530</v>
      </c>
      <c r="I943" s="4">
        <v>1157378</v>
      </c>
      <c r="J943" s="4" t="s">
        <v>25</v>
      </c>
      <c r="K943" s="4" t="s">
        <v>3265</v>
      </c>
      <c r="N943" s="4" t="s">
        <v>3266</v>
      </c>
      <c r="O943" s="4" t="s">
        <v>3263</v>
      </c>
      <c r="Q943" s="4" t="s">
        <v>3264</v>
      </c>
      <c r="R943" s="4">
        <v>849</v>
      </c>
      <c r="S943" s="4">
        <v>282</v>
      </c>
      <c r="T943" s="4" t="s">
        <v>3267</v>
      </c>
    </row>
    <row r="944" spans="1:20" ht="15.05" hidden="1" customHeight="1" x14ac:dyDescent="0.3">
      <c r="A944" s="4" t="s">
        <v>20</v>
      </c>
      <c r="B944" s="4" t="s">
        <v>21</v>
      </c>
      <c r="C944" s="4" t="s">
        <v>22</v>
      </c>
      <c r="D944" s="4" t="s">
        <v>23</v>
      </c>
      <c r="E944" s="4" t="s">
        <v>5</v>
      </c>
      <c r="G944" s="4" t="s">
        <v>24</v>
      </c>
      <c r="H944" s="4">
        <v>1157401</v>
      </c>
      <c r="I944" s="4">
        <v>1157754</v>
      </c>
      <c r="J944" s="4" t="s">
        <v>25</v>
      </c>
      <c r="O944" s="4" t="s">
        <v>3268</v>
      </c>
      <c r="Q944" s="4" t="s">
        <v>3269</v>
      </c>
      <c r="R944" s="4">
        <v>354</v>
      </c>
    </row>
    <row r="945" spans="1:20" ht="15.05" customHeight="1" x14ac:dyDescent="0.3">
      <c r="A945" s="4" t="s">
        <v>27</v>
      </c>
      <c r="B945" s="4" t="s">
        <v>28</v>
      </c>
      <c r="C945" s="4" t="s">
        <v>22</v>
      </c>
      <c r="D945" s="4" t="s">
        <v>23</v>
      </c>
      <c r="E945" s="4" t="s">
        <v>5</v>
      </c>
      <c r="G945" s="4" t="s">
        <v>24</v>
      </c>
      <c r="H945" s="4">
        <v>1157401</v>
      </c>
      <c r="I945" s="4">
        <v>1157754</v>
      </c>
      <c r="J945" s="4" t="s">
        <v>25</v>
      </c>
      <c r="K945" s="4" t="s">
        <v>3270</v>
      </c>
      <c r="N945" s="4" t="s">
        <v>3271</v>
      </c>
      <c r="O945" s="4" t="s">
        <v>3268</v>
      </c>
      <c r="Q945" s="4" t="s">
        <v>3269</v>
      </c>
      <c r="R945" s="4">
        <v>354</v>
      </c>
      <c r="S945" s="4">
        <v>117</v>
      </c>
      <c r="T945" s="4" t="s">
        <v>3272</v>
      </c>
    </row>
    <row r="946" spans="1:20" ht="15.05" hidden="1" customHeight="1" x14ac:dyDescent="0.3">
      <c r="A946" s="4" t="s">
        <v>20</v>
      </c>
      <c r="B946" s="4" t="s">
        <v>21</v>
      </c>
      <c r="C946" s="4" t="s">
        <v>22</v>
      </c>
      <c r="D946" s="4" t="s">
        <v>23</v>
      </c>
      <c r="E946" s="4" t="s">
        <v>5</v>
      </c>
      <c r="G946" s="4" t="s">
        <v>24</v>
      </c>
      <c r="H946" s="4">
        <v>1181360</v>
      </c>
      <c r="I946" s="4">
        <v>1182517</v>
      </c>
      <c r="J946" s="4" t="s">
        <v>25</v>
      </c>
      <c r="Q946" s="4" t="s">
        <v>3345</v>
      </c>
      <c r="R946" s="4">
        <v>1158</v>
      </c>
    </row>
    <row r="947" spans="1:20" ht="15.05" customHeight="1" x14ac:dyDescent="0.3">
      <c r="A947" s="4" t="s">
        <v>27</v>
      </c>
      <c r="B947" s="4" t="s">
        <v>28</v>
      </c>
      <c r="C947" s="4" t="s">
        <v>22</v>
      </c>
      <c r="D947" s="4" t="s">
        <v>23</v>
      </c>
      <c r="E947" s="4" t="s">
        <v>5</v>
      </c>
      <c r="G947" s="4" t="s">
        <v>24</v>
      </c>
      <c r="H947" s="4">
        <v>1181360</v>
      </c>
      <c r="I947" s="4">
        <v>1182517</v>
      </c>
      <c r="J947" s="4" t="s">
        <v>25</v>
      </c>
      <c r="K947" s="4" t="s">
        <v>3346</v>
      </c>
      <c r="N947" s="4" t="s">
        <v>53</v>
      </c>
      <c r="Q947" s="4" t="s">
        <v>3345</v>
      </c>
      <c r="R947" s="4">
        <v>1158</v>
      </c>
      <c r="S947" s="4">
        <v>385</v>
      </c>
      <c r="T947" s="4" t="s">
        <v>3347</v>
      </c>
    </row>
    <row r="948" spans="1:20" ht="15.05" hidden="1" customHeight="1" x14ac:dyDescent="0.3">
      <c r="A948" s="4" t="s">
        <v>20</v>
      </c>
      <c r="B948" s="4" t="s">
        <v>21</v>
      </c>
      <c r="C948" s="4" t="s">
        <v>22</v>
      </c>
      <c r="D948" s="4" t="s">
        <v>23</v>
      </c>
      <c r="E948" s="4" t="s">
        <v>5</v>
      </c>
      <c r="G948" s="4" t="s">
        <v>24</v>
      </c>
      <c r="H948" s="4">
        <v>1185508</v>
      </c>
      <c r="I948" s="4">
        <v>1187997</v>
      </c>
      <c r="J948" s="4" t="s">
        <v>25</v>
      </c>
      <c r="Q948" s="4" t="s">
        <v>3359</v>
      </c>
      <c r="R948" s="4">
        <v>2490</v>
      </c>
    </row>
    <row r="949" spans="1:20" ht="15.05" customHeight="1" x14ac:dyDescent="0.3">
      <c r="A949" s="4" t="s">
        <v>27</v>
      </c>
      <c r="B949" s="4" t="s">
        <v>28</v>
      </c>
      <c r="C949" s="4" t="s">
        <v>22</v>
      </c>
      <c r="D949" s="4" t="s">
        <v>23</v>
      </c>
      <c r="E949" s="4" t="s">
        <v>5</v>
      </c>
      <c r="G949" s="4" t="s">
        <v>24</v>
      </c>
      <c r="H949" s="4">
        <v>1185508</v>
      </c>
      <c r="I949" s="4">
        <v>1187997</v>
      </c>
      <c r="J949" s="4" t="s">
        <v>25</v>
      </c>
      <c r="K949" s="4" t="s">
        <v>3360</v>
      </c>
      <c r="N949" s="4" t="s">
        <v>3361</v>
      </c>
      <c r="Q949" s="4" t="s">
        <v>3359</v>
      </c>
      <c r="R949" s="4">
        <v>2490</v>
      </c>
      <c r="S949" s="4">
        <v>829</v>
      </c>
      <c r="T949" s="4" t="s">
        <v>3362</v>
      </c>
    </row>
    <row r="950" spans="1:20" ht="15.05" hidden="1" customHeight="1" x14ac:dyDescent="0.3">
      <c r="A950" s="4" t="s">
        <v>20</v>
      </c>
      <c r="B950" s="4" t="s">
        <v>21</v>
      </c>
      <c r="C950" s="4" t="s">
        <v>22</v>
      </c>
      <c r="D950" s="4" t="s">
        <v>23</v>
      </c>
      <c r="E950" s="4" t="s">
        <v>5</v>
      </c>
      <c r="G950" s="4" t="s">
        <v>24</v>
      </c>
      <c r="H950" s="4">
        <v>1188013</v>
      </c>
      <c r="I950" s="4">
        <v>1188663</v>
      </c>
      <c r="J950" s="4" t="s">
        <v>25</v>
      </c>
      <c r="Q950" s="4" t="s">
        <v>3363</v>
      </c>
      <c r="R950" s="4">
        <v>651</v>
      </c>
    </row>
    <row r="951" spans="1:20" ht="15.05" customHeight="1" x14ac:dyDescent="0.3">
      <c r="A951" s="4" t="s">
        <v>27</v>
      </c>
      <c r="B951" s="4" t="s">
        <v>28</v>
      </c>
      <c r="C951" s="4" t="s">
        <v>22</v>
      </c>
      <c r="D951" s="4" t="s">
        <v>23</v>
      </c>
      <c r="E951" s="4" t="s">
        <v>5</v>
      </c>
      <c r="G951" s="4" t="s">
        <v>24</v>
      </c>
      <c r="H951" s="4">
        <v>1188013</v>
      </c>
      <c r="I951" s="4">
        <v>1188663</v>
      </c>
      <c r="J951" s="4" t="s">
        <v>25</v>
      </c>
      <c r="K951" s="4" t="s">
        <v>3364</v>
      </c>
      <c r="N951" s="4" t="s">
        <v>53</v>
      </c>
      <c r="Q951" s="4" t="s">
        <v>3363</v>
      </c>
      <c r="R951" s="4">
        <v>651</v>
      </c>
      <c r="S951" s="4">
        <v>216</v>
      </c>
      <c r="T951" s="4" t="s">
        <v>3365</v>
      </c>
    </row>
    <row r="952" spans="1:20" ht="15.05" hidden="1" customHeight="1" x14ac:dyDescent="0.3">
      <c r="A952" s="4" t="s">
        <v>20</v>
      </c>
      <c r="B952" s="4" t="s">
        <v>21</v>
      </c>
      <c r="C952" s="4" t="s">
        <v>22</v>
      </c>
      <c r="D952" s="4" t="s">
        <v>23</v>
      </c>
      <c r="E952" s="4" t="s">
        <v>5</v>
      </c>
      <c r="G952" s="4" t="s">
        <v>24</v>
      </c>
      <c r="H952" s="4">
        <v>1188719</v>
      </c>
      <c r="I952" s="4">
        <v>1189666</v>
      </c>
      <c r="J952" s="4" t="s">
        <v>25</v>
      </c>
      <c r="O952" s="4" t="s">
        <v>3366</v>
      </c>
      <c r="Q952" s="4" t="s">
        <v>3367</v>
      </c>
      <c r="R952" s="4">
        <v>948</v>
      </c>
    </row>
    <row r="953" spans="1:20" ht="15.05" customHeight="1" x14ac:dyDescent="0.3">
      <c r="A953" s="4" t="s">
        <v>27</v>
      </c>
      <c r="B953" s="4" t="s">
        <v>28</v>
      </c>
      <c r="C953" s="4" t="s">
        <v>22</v>
      </c>
      <c r="D953" s="4" t="s">
        <v>23</v>
      </c>
      <c r="E953" s="4" t="s">
        <v>5</v>
      </c>
      <c r="G953" s="4" t="s">
        <v>24</v>
      </c>
      <c r="H953" s="4">
        <v>1188719</v>
      </c>
      <c r="I953" s="4">
        <v>1189666</v>
      </c>
      <c r="J953" s="4" t="s">
        <v>25</v>
      </c>
      <c r="K953" s="4" t="s">
        <v>3368</v>
      </c>
      <c r="N953" s="4" t="s">
        <v>3369</v>
      </c>
      <c r="O953" s="4" t="s">
        <v>3366</v>
      </c>
      <c r="Q953" s="4" t="s">
        <v>3367</v>
      </c>
      <c r="R953" s="4">
        <v>948</v>
      </c>
      <c r="S953" s="4">
        <v>315</v>
      </c>
      <c r="T953" s="4" t="s">
        <v>3370</v>
      </c>
    </row>
    <row r="954" spans="1:20" ht="15.05" hidden="1" customHeight="1" x14ac:dyDescent="0.3">
      <c r="A954" s="4" t="s">
        <v>20</v>
      </c>
      <c r="B954" s="4" t="s">
        <v>21</v>
      </c>
      <c r="C954" s="4" t="s">
        <v>22</v>
      </c>
      <c r="D954" s="4" t="s">
        <v>23</v>
      </c>
      <c r="E954" s="4" t="s">
        <v>5</v>
      </c>
      <c r="G954" s="4" t="s">
        <v>24</v>
      </c>
      <c r="H954" s="4">
        <v>1195844</v>
      </c>
      <c r="I954" s="4">
        <v>1198000</v>
      </c>
      <c r="J954" s="4" t="s">
        <v>25</v>
      </c>
      <c r="Q954" s="4" t="s">
        <v>3384</v>
      </c>
      <c r="R954" s="4">
        <v>2157</v>
      </c>
    </row>
    <row r="955" spans="1:20" ht="15.05" customHeight="1" x14ac:dyDescent="0.3">
      <c r="A955" s="4" t="s">
        <v>27</v>
      </c>
      <c r="B955" s="4" t="s">
        <v>28</v>
      </c>
      <c r="C955" s="4" t="s">
        <v>22</v>
      </c>
      <c r="D955" s="4" t="s">
        <v>23</v>
      </c>
      <c r="E955" s="4" t="s">
        <v>5</v>
      </c>
      <c r="G955" s="4" t="s">
        <v>24</v>
      </c>
      <c r="H955" s="4">
        <v>1195844</v>
      </c>
      <c r="I955" s="4">
        <v>1198000</v>
      </c>
      <c r="J955" s="4" t="s">
        <v>25</v>
      </c>
      <c r="K955" s="4" t="s">
        <v>3385</v>
      </c>
      <c r="N955" s="4" t="s">
        <v>53</v>
      </c>
      <c r="Q955" s="4" t="s">
        <v>3384</v>
      </c>
      <c r="R955" s="4">
        <v>2157</v>
      </c>
      <c r="S955" s="4">
        <v>718</v>
      </c>
      <c r="T955" s="4" t="s">
        <v>3386</v>
      </c>
    </row>
    <row r="956" spans="1:20" ht="15.05" hidden="1" customHeight="1" x14ac:dyDescent="0.3">
      <c r="A956" s="4" t="s">
        <v>20</v>
      </c>
      <c r="B956" s="4" t="s">
        <v>21</v>
      </c>
      <c r="C956" s="4" t="s">
        <v>22</v>
      </c>
      <c r="D956" s="4" t="s">
        <v>23</v>
      </c>
      <c r="E956" s="4" t="s">
        <v>5</v>
      </c>
      <c r="G956" s="4" t="s">
        <v>24</v>
      </c>
      <c r="H956" s="4">
        <v>1198207</v>
      </c>
      <c r="I956" s="4">
        <v>1199319</v>
      </c>
      <c r="J956" s="4" t="s">
        <v>25</v>
      </c>
      <c r="Q956" s="4" t="s">
        <v>3387</v>
      </c>
      <c r="R956" s="4">
        <v>1113</v>
      </c>
    </row>
    <row r="957" spans="1:20" ht="15.05" customHeight="1" x14ac:dyDescent="0.3">
      <c r="A957" s="4" t="s">
        <v>27</v>
      </c>
      <c r="B957" s="4" t="s">
        <v>28</v>
      </c>
      <c r="C957" s="4" t="s">
        <v>22</v>
      </c>
      <c r="D957" s="4" t="s">
        <v>23</v>
      </c>
      <c r="E957" s="4" t="s">
        <v>5</v>
      </c>
      <c r="G957" s="4" t="s">
        <v>24</v>
      </c>
      <c r="H957" s="4">
        <v>1198207</v>
      </c>
      <c r="I957" s="4">
        <v>1199319</v>
      </c>
      <c r="J957" s="4" t="s">
        <v>25</v>
      </c>
      <c r="K957" s="4" t="s">
        <v>3388</v>
      </c>
      <c r="N957" s="4" t="s">
        <v>3389</v>
      </c>
      <c r="Q957" s="4" t="s">
        <v>3387</v>
      </c>
      <c r="R957" s="4">
        <v>1113</v>
      </c>
      <c r="S957" s="4">
        <v>370</v>
      </c>
      <c r="T957" s="4" t="s">
        <v>3390</v>
      </c>
    </row>
    <row r="958" spans="1:20" ht="15.05" hidden="1" customHeight="1" x14ac:dyDescent="0.3">
      <c r="A958" s="4" t="s">
        <v>20</v>
      </c>
      <c r="B958" s="4" t="s">
        <v>21</v>
      </c>
      <c r="C958" s="4" t="s">
        <v>22</v>
      </c>
      <c r="D958" s="4" t="s">
        <v>23</v>
      </c>
      <c r="E958" s="4" t="s">
        <v>5</v>
      </c>
      <c r="G958" s="4" t="s">
        <v>24</v>
      </c>
      <c r="H958" s="4">
        <v>1199461</v>
      </c>
      <c r="I958" s="4">
        <v>1201254</v>
      </c>
      <c r="J958" s="4" t="s">
        <v>25</v>
      </c>
      <c r="O958" s="4" t="s">
        <v>3391</v>
      </c>
      <c r="Q958" s="4" t="s">
        <v>3392</v>
      </c>
      <c r="R958" s="4">
        <v>1794</v>
      </c>
    </row>
    <row r="959" spans="1:20" x14ac:dyDescent="0.3">
      <c r="A959" s="4" t="s">
        <v>27</v>
      </c>
      <c r="B959" s="4" t="s">
        <v>28</v>
      </c>
      <c r="C959" s="4" t="s">
        <v>22</v>
      </c>
      <c r="D959" s="4" t="s">
        <v>23</v>
      </c>
      <c r="E959" s="4" t="s">
        <v>5</v>
      </c>
      <c r="G959" s="4" t="s">
        <v>24</v>
      </c>
      <c r="H959" s="4">
        <v>1199461</v>
      </c>
      <c r="I959" s="4">
        <v>1201254</v>
      </c>
      <c r="J959" s="4" t="s">
        <v>25</v>
      </c>
      <c r="K959" s="4" t="s">
        <v>3393</v>
      </c>
      <c r="N959" s="4" t="s">
        <v>3394</v>
      </c>
      <c r="O959" s="4" t="s">
        <v>3391</v>
      </c>
      <c r="Q959" s="4" t="s">
        <v>3392</v>
      </c>
      <c r="R959" s="4">
        <v>1794</v>
      </c>
      <c r="S959" s="4">
        <v>597</v>
      </c>
      <c r="T959" s="4" t="s">
        <v>3395</v>
      </c>
    </row>
    <row r="960" spans="1:20" ht="15.05" hidden="1" customHeight="1" x14ac:dyDescent="0.3">
      <c r="A960" s="4" t="s">
        <v>20</v>
      </c>
      <c r="B960" s="4" t="s">
        <v>21</v>
      </c>
      <c r="C960" s="4" t="s">
        <v>22</v>
      </c>
      <c r="D960" s="4" t="s">
        <v>23</v>
      </c>
      <c r="E960" s="4" t="s">
        <v>5</v>
      </c>
      <c r="G960" s="4" t="s">
        <v>24</v>
      </c>
      <c r="H960" s="4">
        <v>1201404</v>
      </c>
      <c r="I960" s="4">
        <v>1202318</v>
      </c>
      <c r="J960" s="4" t="s">
        <v>25</v>
      </c>
      <c r="Q960" s="4" t="s">
        <v>3396</v>
      </c>
      <c r="R960" s="4">
        <v>915</v>
      </c>
    </row>
    <row r="961" spans="1:20" ht="15.05" customHeight="1" x14ac:dyDescent="0.3">
      <c r="A961" s="4" t="s">
        <v>27</v>
      </c>
      <c r="B961" s="4" t="s">
        <v>28</v>
      </c>
      <c r="C961" s="4" t="s">
        <v>22</v>
      </c>
      <c r="D961" s="4" t="s">
        <v>23</v>
      </c>
      <c r="E961" s="4" t="s">
        <v>5</v>
      </c>
      <c r="G961" s="4" t="s">
        <v>24</v>
      </c>
      <c r="H961" s="4">
        <v>1201404</v>
      </c>
      <c r="I961" s="4">
        <v>1202318</v>
      </c>
      <c r="J961" s="4" t="s">
        <v>25</v>
      </c>
      <c r="K961" s="4" t="s">
        <v>3397</v>
      </c>
      <c r="N961" s="4" t="s">
        <v>53</v>
      </c>
      <c r="Q961" s="4" t="s">
        <v>3396</v>
      </c>
      <c r="R961" s="4">
        <v>915</v>
      </c>
      <c r="S961" s="4">
        <v>304</v>
      </c>
      <c r="T961" s="4" t="s">
        <v>3398</v>
      </c>
    </row>
    <row r="962" spans="1:20" ht="15.05" hidden="1" customHeight="1" x14ac:dyDescent="0.3">
      <c r="A962" s="4" t="s">
        <v>20</v>
      </c>
      <c r="B962" s="4" t="s">
        <v>21</v>
      </c>
      <c r="C962" s="4" t="s">
        <v>22</v>
      </c>
      <c r="D962" s="4" t="s">
        <v>23</v>
      </c>
      <c r="E962" s="4" t="s">
        <v>5</v>
      </c>
      <c r="G962" s="4" t="s">
        <v>24</v>
      </c>
      <c r="H962" s="4">
        <v>1202391</v>
      </c>
      <c r="I962" s="4">
        <v>1202942</v>
      </c>
      <c r="J962" s="4" t="s">
        <v>25</v>
      </c>
      <c r="Q962" s="4" t="s">
        <v>3399</v>
      </c>
      <c r="R962" s="4">
        <v>552</v>
      </c>
    </row>
    <row r="963" spans="1:20" ht="15.05" customHeight="1" x14ac:dyDescent="0.3">
      <c r="A963" s="4" t="s">
        <v>27</v>
      </c>
      <c r="B963" s="4" t="s">
        <v>28</v>
      </c>
      <c r="C963" s="4" t="s">
        <v>22</v>
      </c>
      <c r="D963" s="4" t="s">
        <v>23</v>
      </c>
      <c r="E963" s="4" t="s">
        <v>5</v>
      </c>
      <c r="G963" s="4" t="s">
        <v>24</v>
      </c>
      <c r="H963" s="4">
        <v>1202391</v>
      </c>
      <c r="I963" s="4">
        <v>1202942</v>
      </c>
      <c r="J963" s="4" t="s">
        <v>25</v>
      </c>
      <c r="K963" s="4" t="s">
        <v>3400</v>
      </c>
      <c r="N963" s="4" t="s">
        <v>2035</v>
      </c>
      <c r="Q963" s="4" t="s">
        <v>3399</v>
      </c>
      <c r="R963" s="4">
        <v>552</v>
      </c>
      <c r="S963" s="4">
        <v>183</v>
      </c>
      <c r="T963" s="4" t="s">
        <v>3401</v>
      </c>
    </row>
    <row r="964" spans="1:20" ht="15.05" hidden="1" customHeight="1" x14ac:dyDescent="0.3">
      <c r="A964" s="4" t="s">
        <v>20</v>
      </c>
      <c r="B964" s="4" t="s">
        <v>21</v>
      </c>
      <c r="C964" s="4" t="s">
        <v>22</v>
      </c>
      <c r="D964" s="4" t="s">
        <v>23</v>
      </c>
      <c r="E964" s="4" t="s">
        <v>5</v>
      </c>
      <c r="G964" s="4" t="s">
        <v>24</v>
      </c>
      <c r="H964" s="4">
        <v>1202960</v>
      </c>
      <c r="I964" s="4">
        <v>1203373</v>
      </c>
      <c r="J964" s="4" t="s">
        <v>25</v>
      </c>
      <c r="Q964" s="4" t="s">
        <v>3402</v>
      </c>
      <c r="R964" s="4">
        <v>414</v>
      </c>
    </row>
    <row r="965" spans="1:20" ht="15.05" customHeight="1" x14ac:dyDescent="0.3">
      <c r="A965" s="4" t="s">
        <v>27</v>
      </c>
      <c r="B965" s="4" t="s">
        <v>28</v>
      </c>
      <c r="C965" s="4" t="s">
        <v>22</v>
      </c>
      <c r="D965" s="4" t="s">
        <v>23</v>
      </c>
      <c r="E965" s="4" t="s">
        <v>5</v>
      </c>
      <c r="G965" s="4" t="s">
        <v>24</v>
      </c>
      <c r="H965" s="4">
        <v>1202960</v>
      </c>
      <c r="I965" s="4">
        <v>1203373</v>
      </c>
      <c r="J965" s="4" t="s">
        <v>25</v>
      </c>
      <c r="K965" s="4" t="s">
        <v>3403</v>
      </c>
      <c r="N965" s="4" t="s">
        <v>53</v>
      </c>
      <c r="Q965" s="4" t="s">
        <v>3402</v>
      </c>
      <c r="R965" s="4">
        <v>414</v>
      </c>
      <c r="S965" s="4">
        <v>137</v>
      </c>
      <c r="T965" s="4" t="s">
        <v>3404</v>
      </c>
    </row>
    <row r="966" spans="1:20" ht="15.05" hidden="1" customHeight="1" x14ac:dyDescent="0.3">
      <c r="A966" s="4" t="s">
        <v>20</v>
      </c>
      <c r="B966" s="4" t="s">
        <v>21</v>
      </c>
      <c r="C966" s="4" t="s">
        <v>22</v>
      </c>
      <c r="D966" s="4" t="s">
        <v>23</v>
      </c>
      <c r="E966" s="4" t="s">
        <v>5</v>
      </c>
      <c r="G966" s="4" t="s">
        <v>24</v>
      </c>
      <c r="H966" s="4">
        <v>1203402</v>
      </c>
      <c r="I966" s="4">
        <v>1203875</v>
      </c>
      <c r="J966" s="4" t="s">
        <v>25</v>
      </c>
      <c r="Q966" s="4" t="s">
        <v>3405</v>
      </c>
      <c r="R966" s="4">
        <v>474</v>
      </c>
    </row>
    <row r="967" spans="1:20" ht="15.05" customHeight="1" x14ac:dyDescent="0.3">
      <c r="A967" s="4" t="s">
        <v>27</v>
      </c>
      <c r="B967" s="4" t="s">
        <v>28</v>
      </c>
      <c r="C967" s="4" t="s">
        <v>22</v>
      </c>
      <c r="D967" s="4" t="s">
        <v>23</v>
      </c>
      <c r="E967" s="4" t="s">
        <v>5</v>
      </c>
      <c r="G967" s="4" t="s">
        <v>24</v>
      </c>
      <c r="H967" s="4">
        <v>1203402</v>
      </c>
      <c r="I967" s="4">
        <v>1203875</v>
      </c>
      <c r="J967" s="4" t="s">
        <v>25</v>
      </c>
      <c r="K967" s="4" t="s">
        <v>3406</v>
      </c>
      <c r="N967" s="4" t="s">
        <v>53</v>
      </c>
      <c r="Q967" s="4" t="s">
        <v>3405</v>
      </c>
      <c r="R967" s="4">
        <v>474</v>
      </c>
      <c r="S967" s="4">
        <v>157</v>
      </c>
      <c r="T967" s="4" t="s">
        <v>3407</v>
      </c>
    </row>
    <row r="968" spans="1:20" ht="15.05" hidden="1" customHeight="1" x14ac:dyDescent="0.3">
      <c r="A968" s="4" t="s">
        <v>20</v>
      </c>
      <c r="B968" s="4" t="s">
        <v>21</v>
      </c>
      <c r="C968" s="4" t="s">
        <v>22</v>
      </c>
      <c r="D968" s="4" t="s">
        <v>23</v>
      </c>
      <c r="E968" s="4" t="s">
        <v>5</v>
      </c>
      <c r="G968" s="4" t="s">
        <v>24</v>
      </c>
      <c r="H968" s="4">
        <v>1205947</v>
      </c>
      <c r="I968" s="4">
        <v>1208577</v>
      </c>
      <c r="J968" s="4" t="s">
        <v>25</v>
      </c>
      <c r="O968" s="4" t="s">
        <v>3415</v>
      </c>
      <c r="Q968" s="4" t="s">
        <v>3416</v>
      </c>
      <c r="R968" s="4">
        <v>2631</v>
      </c>
    </row>
    <row r="969" spans="1:20" ht="15.05" customHeight="1" x14ac:dyDescent="0.3">
      <c r="A969" s="4" t="s">
        <v>27</v>
      </c>
      <c r="B969" s="4" t="s">
        <v>28</v>
      </c>
      <c r="C969" s="4" t="s">
        <v>22</v>
      </c>
      <c r="D969" s="4" t="s">
        <v>23</v>
      </c>
      <c r="E969" s="4" t="s">
        <v>5</v>
      </c>
      <c r="G969" s="4" t="s">
        <v>24</v>
      </c>
      <c r="H969" s="4">
        <v>1205947</v>
      </c>
      <c r="I969" s="4">
        <v>1208577</v>
      </c>
      <c r="J969" s="4" t="s">
        <v>25</v>
      </c>
      <c r="K969" s="4" t="s">
        <v>3417</v>
      </c>
      <c r="N969" s="4" t="s">
        <v>3418</v>
      </c>
      <c r="O969" s="4" t="s">
        <v>3415</v>
      </c>
      <c r="Q969" s="4" t="s">
        <v>3416</v>
      </c>
      <c r="R969" s="4">
        <v>2631</v>
      </c>
      <c r="S969" s="4">
        <v>876</v>
      </c>
      <c r="T969" s="4" t="s">
        <v>3419</v>
      </c>
    </row>
    <row r="970" spans="1:20" ht="15.05" hidden="1" customHeight="1" x14ac:dyDescent="0.3">
      <c r="A970" s="4" t="s">
        <v>20</v>
      </c>
      <c r="B970" s="4" t="s">
        <v>21</v>
      </c>
      <c r="C970" s="4" t="s">
        <v>22</v>
      </c>
      <c r="D970" s="4" t="s">
        <v>23</v>
      </c>
      <c r="E970" s="4" t="s">
        <v>5</v>
      </c>
      <c r="G970" s="4" t="s">
        <v>24</v>
      </c>
      <c r="H970" s="4">
        <v>1208696</v>
      </c>
      <c r="I970" s="4">
        <v>1210597</v>
      </c>
      <c r="J970" s="4" t="s">
        <v>25</v>
      </c>
      <c r="Q970" s="4" t="s">
        <v>3420</v>
      </c>
      <c r="R970" s="4">
        <v>1902</v>
      </c>
    </row>
    <row r="971" spans="1:20" ht="15.05" customHeight="1" x14ac:dyDescent="0.3">
      <c r="A971" s="4" t="s">
        <v>27</v>
      </c>
      <c r="B971" s="4" t="s">
        <v>28</v>
      </c>
      <c r="C971" s="4" t="s">
        <v>22</v>
      </c>
      <c r="D971" s="4" t="s">
        <v>23</v>
      </c>
      <c r="E971" s="4" t="s">
        <v>5</v>
      </c>
      <c r="G971" s="4" t="s">
        <v>24</v>
      </c>
      <c r="H971" s="4">
        <v>1208696</v>
      </c>
      <c r="I971" s="4">
        <v>1210597</v>
      </c>
      <c r="J971" s="4" t="s">
        <v>25</v>
      </c>
      <c r="K971" s="4" t="s">
        <v>3421</v>
      </c>
      <c r="N971" s="4" t="s">
        <v>907</v>
      </c>
      <c r="Q971" s="4" t="s">
        <v>3420</v>
      </c>
      <c r="R971" s="4">
        <v>1902</v>
      </c>
      <c r="S971" s="4">
        <v>633</v>
      </c>
      <c r="T971" s="4" t="s">
        <v>3422</v>
      </c>
    </row>
    <row r="972" spans="1:20" ht="15.05" hidden="1" customHeight="1" x14ac:dyDescent="0.3">
      <c r="A972" s="4" t="s">
        <v>20</v>
      </c>
      <c r="B972" s="4" t="s">
        <v>21</v>
      </c>
      <c r="C972" s="4" t="s">
        <v>22</v>
      </c>
      <c r="D972" s="4" t="s">
        <v>23</v>
      </c>
      <c r="E972" s="4" t="s">
        <v>5</v>
      </c>
      <c r="G972" s="4" t="s">
        <v>24</v>
      </c>
      <c r="H972" s="4">
        <v>1211887</v>
      </c>
      <c r="I972" s="4">
        <v>1212912</v>
      </c>
      <c r="J972" s="4" t="s">
        <v>25</v>
      </c>
      <c r="Q972" s="4" t="s">
        <v>3428</v>
      </c>
      <c r="R972" s="4">
        <v>1026</v>
      </c>
    </row>
    <row r="973" spans="1:20" ht="15.05" customHeight="1" x14ac:dyDescent="0.3">
      <c r="A973" s="4" t="s">
        <v>27</v>
      </c>
      <c r="B973" s="4" t="s">
        <v>28</v>
      </c>
      <c r="C973" s="4" t="s">
        <v>22</v>
      </c>
      <c r="D973" s="4" t="s">
        <v>23</v>
      </c>
      <c r="E973" s="4" t="s">
        <v>5</v>
      </c>
      <c r="G973" s="4" t="s">
        <v>24</v>
      </c>
      <c r="H973" s="4">
        <v>1211887</v>
      </c>
      <c r="I973" s="4">
        <v>1212912</v>
      </c>
      <c r="J973" s="4" t="s">
        <v>25</v>
      </c>
      <c r="K973" s="4" t="s">
        <v>3429</v>
      </c>
      <c r="N973" s="4" t="s">
        <v>1788</v>
      </c>
      <c r="Q973" s="4" t="s">
        <v>3428</v>
      </c>
      <c r="R973" s="4">
        <v>1026</v>
      </c>
      <c r="S973" s="4">
        <v>341</v>
      </c>
      <c r="T973" s="4" t="s">
        <v>3430</v>
      </c>
    </row>
    <row r="974" spans="1:20" ht="15.05" hidden="1" customHeight="1" x14ac:dyDescent="0.3">
      <c r="A974" s="4" t="s">
        <v>20</v>
      </c>
      <c r="B974" s="4" t="s">
        <v>21</v>
      </c>
      <c r="C974" s="4" t="s">
        <v>22</v>
      </c>
      <c r="D974" s="4" t="s">
        <v>23</v>
      </c>
      <c r="E974" s="4" t="s">
        <v>5</v>
      </c>
      <c r="G974" s="4" t="s">
        <v>24</v>
      </c>
      <c r="H974" s="4">
        <v>1213148</v>
      </c>
      <c r="I974" s="4">
        <v>1216471</v>
      </c>
      <c r="J974" s="4" t="s">
        <v>25</v>
      </c>
      <c r="Q974" s="4" t="s">
        <v>3431</v>
      </c>
      <c r="R974" s="4">
        <v>3324</v>
      </c>
    </row>
    <row r="975" spans="1:20" ht="15.05" customHeight="1" x14ac:dyDescent="0.3">
      <c r="A975" s="4" t="s">
        <v>27</v>
      </c>
      <c r="B975" s="4" t="s">
        <v>28</v>
      </c>
      <c r="C975" s="4" t="s">
        <v>22</v>
      </c>
      <c r="D975" s="4" t="s">
        <v>23</v>
      </c>
      <c r="E975" s="4" t="s">
        <v>5</v>
      </c>
      <c r="G975" s="4" t="s">
        <v>24</v>
      </c>
      <c r="H975" s="4">
        <v>1213148</v>
      </c>
      <c r="I975" s="4">
        <v>1216471</v>
      </c>
      <c r="J975" s="4" t="s">
        <v>25</v>
      </c>
      <c r="K975" s="4" t="s">
        <v>3432</v>
      </c>
      <c r="N975" s="4" t="s">
        <v>34</v>
      </c>
      <c r="Q975" s="4" t="s">
        <v>3431</v>
      </c>
      <c r="R975" s="4">
        <v>3324</v>
      </c>
      <c r="S975" s="4">
        <v>1107</v>
      </c>
      <c r="T975" s="4" t="s">
        <v>3433</v>
      </c>
    </row>
    <row r="976" spans="1:20" ht="15.05" hidden="1" customHeight="1" x14ac:dyDescent="0.3">
      <c r="A976" s="4" t="s">
        <v>20</v>
      </c>
      <c r="B976" s="4" t="s">
        <v>21</v>
      </c>
      <c r="C976" s="4" t="s">
        <v>22</v>
      </c>
      <c r="D976" s="4" t="s">
        <v>23</v>
      </c>
      <c r="E976" s="4" t="s">
        <v>5</v>
      </c>
      <c r="G976" s="4" t="s">
        <v>24</v>
      </c>
      <c r="H976" s="4">
        <v>1216485</v>
      </c>
      <c r="I976" s="4">
        <v>1218005</v>
      </c>
      <c r="J976" s="4" t="s">
        <v>25</v>
      </c>
      <c r="Q976" s="4" t="s">
        <v>3434</v>
      </c>
      <c r="R976" s="4">
        <v>1521</v>
      </c>
    </row>
    <row r="977" spans="1:20" ht="15.05" customHeight="1" x14ac:dyDescent="0.3">
      <c r="A977" s="4" t="s">
        <v>27</v>
      </c>
      <c r="B977" s="4" t="s">
        <v>28</v>
      </c>
      <c r="C977" s="4" t="s">
        <v>22</v>
      </c>
      <c r="D977" s="4" t="s">
        <v>23</v>
      </c>
      <c r="E977" s="4" t="s">
        <v>5</v>
      </c>
      <c r="G977" s="4" t="s">
        <v>24</v>
      </c>
      <c r="H977" s="4">
        <v>1216485</v>
      </c>
      <c r="I977" s="4">
        <v>1218005</v>
      </c>
      <c r="J977" s="4" t="s">
        <v>25</v>
      </c>
      <c r="K977" s="4" t="s">
        <v>3435</v>
      </c>
      <c r="N977" s="4" t="s">
        <v>53</v>
      </c>
      <c r="Q977" s="4" t="s">
        <v>3434</v>
      </c>
      <c r="R977" s="4">
        <v>1521</v>
      </c>
      <c r="S977" s="4">
        <v>506</v>
      </c>
      <c r="T977" s="4" t="s">
        <v>3436</v>
      </c>
    </row>
    <row r="978" spans="1:20" ht="15.05" hidden="1" customHeight="1" x14ac:dyDescent="0.3">
      <c r="A978" s="4" t="s">
        <v>20</v>
      </c>
      <c r="B978" s="4" t="s">
        <v>21</v>
      </c>
      <c r="C978" s="4" t="s">
        <v>22</v>
      </c>
      <c r="D978" s="4" t="s">
        <v>23</v>
      </c>
      <c r="E978" s="4" t="s">
        <v>5</v>
      </c>
      <c r="G978" s="4" t="s">
        <v>24</v>
      </c>
      <c r="H978" s="4">
        <v>1218084</v>
      </c>
      <c r="I978" s="4">
        <v>1219112</v>
      </c>
      <c r="J978" s="4" t="s">
        <v>25</v>
      </c>
      <c r="Q978" s="4" t="s">
        <v>3437</v>
      </c>
      <c r="R978" s="4">
        <v>1029</v>
      </c>
    </row>
    <row r="979" spans="1:20" ht="15.05" customHeight="1" x14ac:dyDescent="0.3">
      <c r="A979" s="4" t="s">
        <v>27</v>
      </c>
      <c r="B979" s="4" t="s">
        <v>28</v>
      </c>
      <c r="C979" s="4" t="s">
        <v>22</v>
      </c>
      <c r="D979" s="4" t="s">
        <v>23</v>
      </c>
      <c r="E979" s="4" t="s">
        <v>5</v>
      </c>
      <c r="G979" s="4" t="s">
        <v>24</v>
      </c>
      <c r="H979" s="4">
        <v>1218084</v>
      </c>
      <c r="I979" s="4">
        <v>1219112</v>
      </c>
      <c r="J979" s="4" t="s">
        <v>25</v>
      </c>
      <c r="K979" s="4" t="s">
        <v>3438</v>
      </c>
      <c r="N979" s="4" t="s">
        <v>3439</v>
      </c>
      <c r="Q979" s="4" t="s">
        <v>3437</v>
      </c>
      <c r="R979" s="4">
        <v>1029</v>
      </c>
      <c r="S979" s="4">
        <v>342</v>
      </c>
      <c r="T979" s="4" t="s">
        <v>3440</v>
      </c>
    </row>
    <row r="980" spans="1:20" ht="15.05" hidden="1" customHeight="1" x14ac:dyDescent="0.3">
      <c r="A980" s="4" t="s">
        <v>20</v>
      </c>
      <c r="B980" s="4" t="s">
        <v>21</v>
      </c>
      <c r="C980" s="4" t="s">
        <v>22</v>
      </c>
      <c r="D980" s="4" t="s">
        <v>23</v>
      </c>
      <c r="E980" s="4" t="s">
        <v>5</v>
      </c>
      <c r="G980" s="4" t="s">
        <v>24</v>
      </c>
      <c r="H980" s="4">
        <v>1219197</v>
      </c>
      <c r="I980" s="4">
        <v>1220270</v>
      </c>
      <c r="J980" s="4" t="s">
        <v>25</v>
      </c>
      <c r="Q980" s="4" t="s">
        <v>3441</v>
      </c>
      <c r="R980" s="4">
        <v>1074</v>
      </c>
    </row>
    <row r="981" spans="1:20" ht="15.05" customHeight="1" x14ac:dyDescent="0.3">
      <c r="A981" s="4" t="s">
        <v>27</v>
      </c>
      <c r="B981" s="4" t="s">
        <v>28</v>
      </c>
      <c r="C981" s="4" t="s">
        <v>22</v>
      </c>
      <c r="D981" s="4" t="s">
        <v>23</v>
      </c>
      <c r="E981" s="4" t="s">
        <v>5</v>
      </c>
      <c r="G981" s="4" t="s">
        <v>24</v>
      </c>
      <c r="H981" s="4">
        <v>1219197</v>
      </c>
      <c r="I981" s="4">
        <v>1220270</v>
      </c>
      <c r="J981" s="4" t="s">
        <v>25</v>
      </c>
      <c r="K981" s="4" t="s">
        <v>3442</v>
      </c>
      <c r="N981" s="4" t="s">
        <v>64</v>
      </c>
      <c r="Q981" s="4" t="s">
        <v>3441</v>
      </c>
      <c r="R981" s="4">
        <v>1074</v>
      </c>
      <c r="S981" s="4">
        <v>357</v>
      </c>
      <c r="T981" s="4" t="s">
        <v>3443</v>
      </c>
    </row>
    <row r="982" spans="1:20" ht="15.05" hidden="1" customHeight="1" x14ac:dyDescent="0.3">
      <c r="A982" s="4" t="s">
        <v>20</v>
      </c>
      <c r="B982" s="4" t="s">
        <v>21</v>
      </c>
      <c r="C982" s="4" t="s">
        <v>22</v>
      </c>
      <c r="D982" s="4" t="s">
        <v>23</v>
      </c>
      <c r="E982" s="4" t="s">
        <v>5</v>
      </c>
      <c r="G982" s="4" t="s">
        <v>24</v>
      </c>
      <c r="H982" s="4">
        <v>1221185</v>
      </c>
      <c r="I982" s="4">
        <v>1222192</v>
      </c>
      <c r="J982" s="4" t="s">
        <v>25</v>
      </c>
      <c r="Q982" s="4" t="s">
        <v>3447</v>
      </c>
      <c r="R982" s="4">
        <v>1008</v>
      </c>
    </row>
    <row r="983" spans="1:20" ht="15.05" customHeight="1" x14ac:dyDescent="0.3">
      <c r="A983" s="4" t="s">
        <v>27</v>
      </c>
      <c r="B983" s="4" t="s">
        <v>28</v>
      </c>
      <c r="C983" s="4" t="s">
        <v>22</v>
      </c>
      <c r="D983" s="4" t="s">
        <v>23</v>
      </c>
      <c r="E983" s="4" t="s">
        <v>5</v>
      </c>
      <c r="G983" s="4" t="s">
        <v>24</v>
      </c>
      <c r="H983" s="4">
        <v>1221185</v>
      </c>
      <c r="I983" s="4">
        <v>1222192</v>
      </c>
      <c r="J983" s="4" t="s">
        <v>25</v>
      </c>
      <c r="K983" s="4" t="s">
        <v>3448</v>
      </c>
      <c r="N983" s="4" t="s">
        <v>1788</v>
      </c>
      <c r="Q983" s="4" t="s">
        <v>3447</v>
      </c>
      <c r="R983" s="4">
        <v>1008</v>
      </c>
      <c r="S983" s="4">
        <v>335</v>
      </c>
      <c r="T983" s="4" t="s">
        <v>3449</v>
      </c>
    </row>
    <row r="984" spans="1:20" ht="15.05" hidden="1" customHeight="1" x14ac:dyDescent="0.3">
      <c r="A984" s="4" t="s">
        <v>20</v>
      </c>
      <c r="B984" s="4" t="s">
        <v>21</v>
      </c>
      <c r="C984" s="4" t="s">
        <v>22</v>
      </c>
      <c r="D984" s="4" t="s">
        <v>23</v>
      </c>
      <c r="E984" s="4" t="s">
        <v>5</v>
      </c>
      <c r="G984" s="4" t="s">
        <v>24</v>
      </c>
      <c r="H984" s="4">
        <v>1222361</v>
      </c>
      <c r="I984" s="4">
        <v>1225741</v>
      </c>
      <c r="J984" s="4" t="s">
        <v>25</v>
      </c>
      <c r="Q984" s="4" t="s">
        <v>3450</v>
      </c>
      <c r="R984" s="4">
        <v>3381</v>
      </c>
    </row>
    <row r="985" spans="1:20" ht="15.05" customHeight="1" x14ac:dyDescent="0.3">
      <c r="A985" s="4" t="s">
        <v>27</v>
      </c>
      <c r="B985" s="4" t="s">
        <v>28</v>
      </c>
      <c r="C985" s="4" t="s">
        <v>22</v>
      </c>
      <c r="D985" s="4" t="s">
        <v>23</v>
      </c>
      <c r="E985" s="4" t="s">
        <v>5</v>
      </c>
      <c r="G985" s="4" t="s">
        <v>24</v>
      </c>
      <c r="H985" s="4">
        <v>1222361</v>
      </c>
      <c r="I985" s="4">
        <v>1225741</v>
      </c>
      <c r="J985" s="4" t="s">
        <v>25</v>
      </c>
      <c r="K985" s="4" t="s">
        <v>3451</v>
      </c>
      <c r="N985" s="4" t="s">
        <v>2069</v>
      </c>
      <c r="Q985" s="4" t="s">
        <v>3450</v>
      </c>
      <c r="R985" s="4">
        <v>3381</v>
      </c>
      <c r="S985" s="4">
        <v>1126</v>
      </c>
      <c r="T985" s="4" t="s">
        <v>3452</v>
      </c>
    </row>
    <row r="986" spans="1:20" ht="15.05" hidden="1" customHeight="1" x14ac:dyDescent="0.3">
      <c r="A986" s="4" t="s">
        <v>20</v>
      </c>
      <c r="B986" s="4" t="s">
        <v>21</v>
      </c>
      <c r="C986" s="4" t="s">
        <v>22</v>
      </c>
      <c r="D986" s="4" t="s">
        <v>23</v>
      </c>
      <c r="E986" s="4" t="s">
        <v>5</v>
      </c>
      <c r="G986" s="4" t="s">
        <v>24</v>
      </c>
      <c r="H986" s="4">
        <v>1225748</v>
      </c>
      <c r="I986" s="4">
        <v>1227388</v>
      </c>
      <c r="J986" s="4" t="s">
        <v>25</v>
      </c>
      <c r="Q986" s="4" t="s">
        <v>3453</v>
      </c>
      <c r="R986" s="4">
        <v>1641</v>
      </c>
    </row>
    <row r="987" spans="1:20" ht="15.05" customHeight="1" x14ac:dyDescent="0.3">
      <c r="A987" s="4" t="s">
        <v>27</v>
      </c>
      <c r="B987" s="4" t="s">
        <v>28</v>
      </c>
      <c r="C987" s="4" t="s">
        <v>22</v>
      </c>
      <c r="D987" s="4" t="s">
        <v>23</v>
      </c>
      <c r="E987" s="4" t="s">
        <v>5</v>
      </c>
      <c r="G987" s="4" t="s">
        <v>24</v>
      </c>
      <c r="H987" s="4">
        <v>1225748</v>
      </c>
      <c r="I987" s="4">
        <v>1227388</v>
      </c>
      <c r="J987" s="4" t="s">
        <v>25</v>
      </c>
      <c r="K987" s="4" t="s">
        <v>3454</v>
      </c>
      <c r="N987" s="4" t="s">
        <v>34</v>
      </c>
      <c r="Q987" s="4" t="s">
        <v>3453</v>
      </c>
      <c r="R987" s="4">
        <v>1641</v>
      </c>
      <c r="S987" s="4">
        <v>546</v>
      </c>
      <c r="T987" s="4" t="s">
        <v>3455</v>
      </c>
    </row>
    <row r="988" spans="1:20" ht="15.05" hidden="1" customHeight="1" x14ac:dyDescent="0.3">
      <c r="A988" s="4" t="s">
        <v>20</v>
      </c>
      <c r="B988" s="4" t="s">
        <v>21</v>
      </c>
      <c r="C988" s="4" t="s">
        <v>22</v>
      </c>
      <c r="D988" s="4" t="s">
        <v>23</v>
      </c>
      <c r="E988" s="4" t="s">
        <v>5</v>
      </c>
      <c r="G988" s="4" t="s">
        <v>24</v>
      </c>
      <c r="H988" s="4">
        <v>1227405</v>
      </c>
      <c r="I988" s="4">
        <v>1228970</v>
      </c>
      <c r="J988" s="4" t="s">
        <v>25</v>
      </c>
      <c r="Q988" s="4" t="s">
        <v>3456</v>
      </c>
      <c r="R988" s="4">
        <v>1566</v>
      </c>
    </row>
    <row r="989" spans="1:20" ht="15.05" customHeight="1" x14ac:dyDescent="0.3">
      <c r="A989" s="4" t="s">
        <v>27</v>
      </c>
      <c r="B989" s="4" t="s">
        <v>28</v>
      </c>
      <c r="C989" s="4" t="s">
        <v>22</v>
      </c>
      <c r="D989" s="4" t="s">
        <v>23</v>
      </c>
      <c r="E989" s="4" t="s">
        <v>5</v>
      </c>
      <c r="G989" s="4" t="s">
        <v>24</v>
      </c>
      <c r="H989" s="4">
        <v>1227405</v>
      </c>
      <c r="I989" s="4">
        <v>1228970</v>
      </c>
      <c r="J989" s="4" t="s">
        <v>25</v>
      </c>
      <c r="K989" s="4" t="s">
        <v>3457</v>
      </c>
      <c r="N989" s="4" t="s">
        <v>86</v>
      </c>
      <c r="Q989" s="4" t="s">
        <v>3456</v>
      </c>
      <c r="R989" s="4">
        <v>1566</v>
      </c>
      <c r="S989" s="4">
        <v>521</v>
      </c>
      <c r="T989" s="4" t="s">
        <v>3458</v>
      </c>
    </row>
    <row r="990" spans="1:20" ht="15.05" hidden="1" customHeight="1" x14ac:dyDescent="0.3">
      <c r="A990" s="4" t="s">
        <v>20</v>
      </c>
      <c r="B990" s="4" t="s">
        <v>21</v>
      </c>
      <c r="C990" s="4" t="s">
        <v>22</v>
      </c>
      <c r="D990" s="4" t="s">
        <v>23</v>
      </c>
      <c r="E990" s="4" t="s">
        <v>5</v>
      </c>
      <c r="G990" s="4" t="s">
        <v>24</v>
      </c>
      <c r="H990" s="4">
        <v>1229146</v>
      </c>
      <c r="I990" s="4">
        <v>1230702</v>
      </c>
      <c r="J990" s="4" t="s">
        <v>25</v>
      </c>
      <c r="Q990" s="4" t="s">
        <v>3459</v>
      </c>
      <c r="R990" s="4">
        <v>1557</v>
      </c>
    </row>
    <row r="991" spans="1:20" ht="15.05" customHeight="1" x14ac:dyDescent="0.3">
      <c r="A991" s="4" t="s">
        <v>27</v>
      </c>
      <c r="B991" s="4" t="s">
        <v>28</v>
      </c>
      <c r="C991" s="4" t="s">
        <v>22</v>
      </c>
      <c r="D991" s="4" t="s">
        <v>23</v>
      </c>
      <c r="E991" s="4" t="s">
        <v>5</v>
      </c>
      <c r="G991" s="4" t="s">
        <v>24</v>
      </c>
      <c r="H991" s="4">
        <v>1229146</v>
      </c>
      <c r="I991" s="4">
        <v>1230702</v>
      </c>
      <c r="J991" s="4" t="s">
        <v>25</v>
      </c>
      <c r="K991" s="4" t="s">
        <v>3460</v>
      </c>
      <c r="N991" s="4" t="s">
        <v>1851</v>
      </c>
      <c r="Q991" s="4" t="s">
        <v>3459</v>
      </c>
      <c r="R991" s="4">
        <v>1557</v>
      </c>
      <c r="S991" s="4">
        <v>518</v>
      </c>
      <c r="T991" s="4" t="s">
        <v>3461</v>
      </c>
    </row>
    <row r="992" spans="1:20" ht="15.05" hidden="1" customHeight="1" x14ac:dyDescent="0.3">
      <c r="A992" s="4" t="s">
        <v>20</v>
      </c>
      <c r="B992" s="4" t="s">
        <v>21</v>
      </c>
      <c r="C992" s="4" t="s">
        <v>22</v>
      </c>
      <c r="D992" s="4" t="s">
        <v>23</v>
      </c>
      <c r="E992" s="4" t="s">
        <v>5</v>
      </c>
      <c r="G992" s="4" t="s">
        <v>24</v>
      </c>
      <c r="H992" s="4">
        <v>1239342</v>
      </c>
      <c r="I992" s="4">
        <v>1240073</v>
      </c>
      <c r="J992" s="4" t="s">
        <v>25</v>
      </c>
      <c r="Q992" s="4" t="s">
        <v>3479</v>
      </c>
      <c r="R992" s="4">
        <v>732</v>
      </c>
    </row>
    <row r="993" spans="1:20" ht="15.05" customHeight="1" x14ac:dyDescent="0.3">
      <c r="A993" s="4" t="s">
        <v>27</v>
      </c>
      <c r="B993" s="4" t="s">
        <v>28</v>
      </c>
      <c r="C993" s="4" t="s">
        <v>22</v>
      </c>
      <c r="D993" s="4" t="s">
        <v>23</v>
      </c>
      <c r="E993" s="4" t="s">
        <v>5</v>
      </c>
      <c r="G993" s="4" t="s">
        <v>24</v>
      </c>
      <c r="H993" s="4">
        <v>1239342</v>
      </c>
      <c r="I993" s="4">
        <v>1240073</v>
      </c>
      <c r="J993" s="4" t="s">
        <v>25</v>
      </c>
      <c r="K993" s="4" t="s">
        <v>3480</v>
      </c>
      <c r="N993" s="4" t="s">
        <v>865</v>
      </c>
      <c r="Q993" s="4" t="s">
        <v>3479</v>
      </c>
      <c r="R993" s="4">
        <v>732</v>
      </c>
      <c r="S993" s="4">
        <v>243</v>
      </c>
      <c r="T993" s="4" t="s">
        <v>3481</v>
      </c>
    </row>
    <row r="994" spans="1:20" ht="15.05" hidden="1" customHeight="1" x14ac:dyDescent="0.3">
      <c r="A994" s="4" t="s">
        <v>20</v>
      </c>
      <c r="B994" s="4" t="s">
        <v>21</v>
      </c>
      <c r="C994" s="4" t="s">
        <v>22</v>
      </c>
      <c r="D994" s="4" t="s">
        <v>23</v>
      </c>
      <c r="E994" s="4" t="s">
        <v>5</v>
      </c>
      <c r="G994" s="4" t="s">
        <v>24</v>
      </c>
      <c r="H994" s="4">
        <v>1240060</v>
      </c>
      <c r="I994" s="4">
        <v>1241334</v>
      </c>
      <c r="J994" s="4" t="s">
        <v>25</v>
      </c>
      <c r="Q994" s="4" t="s">
        <v>3482</v>
      </c>
      <c r="R994" s="4">
        <v>1275</v>
      </c>
    </row>
    <row r="995" spans="1:20" ht="15.05" customHeight="1" x14ac:dyDescent="0.3">
      <c r="A995" s="4" t="s">
        <v>27</v>
      </c>
      <c r="B995" s="4" t="s">
        <v>28</v>
      </c>
      <c r="C995" s="4" t="s">
        <v>22</v>
      </c>
      <c r="D995" s="4" t="s">
        <v>23</v>
      </c>
      <c r="E995" s="4" t="s">
        <v>5</v>
      </c>
      <c r="G995" s="4" t="s">
        <v>24</v>
      </c>
      <c r="H995" s="4">
        <v>1240060</v>
      </c>
      <c r="I995" s="4">
        <v>1241334</v>
      </c>
      <c r="J995" s="4" t="s">
        <v>25</v>
      </c>
      <c r="K995" s="4" t="s">
        <v>3483</v>
      </c>
      <c r="N995" s="4" t="s">
        <v>34</v>
      </c>
      <c r="Q995" s="4" t="s">
        <v>3482</v>
      </c>
      <c r="R995" s="4">
        <v>1275</v>
      </c>
      <c r="S995" s="4">
        <v>424</v>
      </c>
      <c r="T995" s="4" t="s">
        <v>3484</v>
      </c>
    </row>
    <row r="996" spans="1:20" ht="15.05" hidden="1" customHeight="1" x14ac:dyDescent="0.3">
      <c r="A996" s="4" t="s">
        <v>20</v>
      </c>
      <c r="B996" s="4" t="s">
        <v>21</v>
      </c>
      <c r="C996" s="4" t="s">
        <v>22</v>
      </c>
      <c r="D996" s="4" t="s">
        <v>23</v>
      </c>
      <c r="E996" s="4" t="s">
        <v>5</v>
      </c>
      <c r="G996" s="4" t="s">
        <v>24</v>
      </c>
      <c r="H996" s="4">
        <v>1241380</v>
      </c>
      <c r="I996" s="4">
        <v>1242705</v>
      </c>
      <c r="J996" s="4" t="s">
        <v>25</v>
      </c>
      <c r="Q996" s="4" t="s">
        <v>3485</v>
      </c>
      <c r="R996" s="4">
        <v>1326</v>
      </c>
    </row>
    <row r="997" spans="1:20" ht="15.05" customHeight="1" x14ac:dyDescent="0.3">
      <c r="A997" s="4" t="s">
        <v>27</v>
      </c>
      <c r="B997" s="4" t="s">
        <v>28</v>
      </c>
      <c r="C997" s="4" t="s">
        <v>22</v>
      </c>
      <c r="D997" s="4" t="s">
        <v>23</v>
      </c>
      <c r="E997" s="4" t="s">
        <v>5</v>
      </c>
      <c r="G997" s="4" t="s">
        <v>24</v>
      </c>
      <c r="H997" s="4">
        <v>1241380</v>
      </c>
      <c r="I997" s="4">
        <v>1242705</v>
      </c>
      <c r="J997" s="4" t="s">
        <v>25</v>
      </c>
      <c r="K997" s="4" t="s">
        <v>3486</v>
      </c>
      <c r="N997" s="4" t="s">
        <v>49</v>
      </c>
      <c r="Q997" s="4" t="s">
        <v>3485</v>
      </c>
      <c r="R997" s="4">
        <v>1326</v>
      </c>
      <c r="S997" s="4">
        <v>441</v>
      </c>
      <c r="T997" s="4" t="s">
        <v>3487</v>
      </c>
    </row>
    <row r="998" spans="1:20" ht="15.05" hidden="1" customHeight="1" x14ac:dyDescent="0.3">
      <c r="A998" s="4" t="s">
        <v>20</v>
      </c>
      <c r="B998" s="4" t="s">
        <v>21</v>
      </c>
      <c r="C998" s="4" t="s">
        <v>22</v>
      </c>
      <c r="D998" s="4" t="s">
        <v>23</v>
      </c>
      <c r="E998" s="4" t="s">
        <v>5</v>
      </c>
      <c r="G998" s="4" t="s">
        <v>24</v>
      </c>
      <c r="H998" s="4">
        <v>1241398</v>
      </c>
      <c r="I998" s="4">
        <v>1242705</v>
      </c>
      <c r="J998" s="4" t="s">
        <v>25</v>
      </c>
      <c r="Q998" s="4" t="s">
        <v>3488</v>
      </c>
      <c r="R998" s="4">
        <v>1308</v>
      </c>
    </row>
    <row r="999" spans="1:20" ht="15.05" customHeight="1" x14ac:dyDescent="0.3">
      <c r="A999" s="4" t="s">
        <v>27</v>
      </c>
      <c r="B999" s="4" t="s">
        <v>28</v>
      </c>
      <c r="C999" s="4" t="s">
        <v>22</v>
      </c>
      <c r="D999" s="4" t="s">
        <v>23</v>
      </c>
      <c r="E999" s="4" t="s">
        <v>5</v>
      </c>
      <c r="G999" s="4" t="s">
        <v>24</v>
      </c>
      <c r="H999" s="4">
        <v>1241398</v>
      </c>
      <c r="I999" s="4">
        <v>1242705</v>
      </c>
      <c r="J999" s="4" t="s">
        <v>25</v>
      </c>
      <c r="K999" s="4" t="s">
        <v>3489</v>
      </c>
      <c r="N999" s="4" t="s">
        <v>53</v>
      </c>
      <c r="Q999" s="4" t="s">
        <v>3488</v>
      </c>
      <c r="R999" s="4">
        <v>1308</v>
      </c>
      <c r="S999" s="4">
        <v>435</v>
      </c>
      <c r="T999" s="4" t="s">
        <v>3487</v>
      </c>
    </row>
    <row r="1000" spans="1:20" ht="15.05" hidden="1" customHeight="1" x14ac:dyDescent="0.3">
      <c r="A1000" s="4" t="s">
        <v>20</v>
      </c>
      <c r="B1000" s="4" t="s">
        <v>21</v>
      </c>
      <c r="C1000" s="4" t="s">
        <v>22</v>
      </c>
      <c r="D1000" s="4" t="s">
        <v>23</v>
      </c>
      <c r="E1000" s="4" t="s">
        <v>5</v>
      </c>
      <c r="G1000" s="4" t="s">
        <v>24</v>
      </c>
      <c r="H1000" s="4">
        <v>1242713</v>
      </c>
      <c r="I1000" s="4">
        <v>1243327</v>
      </c>
      <c r="J1000" s="4" t="s">
        <v>25</v>
      </c>
      <c r="Q1000" s="4" t="s">
        <v>3490</v>
      </c>
      <c r="R1000" s="4">
        <v>615</v>
      </c>
    </row>
    <row r="1001" spans="1:20" ht="15.05" customHeight="1" x14ac:dyDescent="0.3">
      <c r="A1001" s="4" t="s">
        <v>27</v>
      </c>
      <c r="B1001" s="4" t="s">
        <v>28</v>
      </c>
      <c r="C1001" s="4" t="s">
        <v>22</v>
      </c>
      <c r="D1001" s="4" t="s">
        <v>23</v>
      </c>
      <c r="E1001" s="4" t="s">
        <v>5</v>
      </c>
      <c r="G1001" s="4" t="s">
        <v>24</v>
      </c>
      <c r="H1001" s="4">
        <v>1242713</v>
      </c>
      <c r="I1001" s="4">
        <v>1243327</v>
      </c>
      <c r="J1001" s="4" t="s">
        <v>25</v>
      </c>
      <c r="K1001" s="4" t="s">
        <v>3491</v>
      </c>
      <c r="N1001" s="4" t="s">
        <v>49</v>
      </c>
      <c r="Q1001" s="4" t="s">
        <v>3490</v>
      </c>
      <c r="R1001" s="4">
        <v>615</v>
      </c>
      <c r="S1001" s="4">
        <v>204</v>
      </c>
      <c r="T1001" s="4" t="s">
        <v>3492</v>
      </c>
    </row>
    <row r="1002" spans="1:20" ht="15.05" hidden="1" customHeight="1" x14ac:dyDescent="0.3">
      <c r="A1002" s="4" t="s">
        <v>20</v>
      </c>
      <c r="B1002" s="4" t="s">
        <v>21</v>
      </c>
      <c r="C1002" s="4" t="s">
        <v>22</v>
      </c>
      <c r="D1002" s="4" t="s">
        <v>23</v>
      </c>
      <c r="E1002" s="4" t="s">
        <v>5</v>
      </c>
      <c r="G1002" s="4" t="s">
        <v>24</v>
      </c>
      <c r="H1002" s="4">
        <v>1243330</v>
      </c>
      <c r="I1002" s="4">
        <v>1244586</v>
      </c>
      <c r="J1002" s="4" t="s">
        <v>25</v>
      </c>
      <c r="Q1002" s="4" t="s">
        <v>3493</v>
      </c>
      <c r="R1002" s="4">
        <v>1257</v>
      </c>
    </row>
    <row r="1003" spans="1:20" ht="15.05" customHeight="1" x14ac:dyDescent="0.3">
      <c r="A1003" s="4" t="s">
        <v>27</v>
      </c>
      <c r="B1003" s="4" t="s">
        <v>28</v>
      </c>
      <c r="C1003" s="4" t="s">
        <v>22</v>
      </c>
      <c r="D1003" s="4" t="s">
        <v>23</v>
      </c>
      <c r="E1003" s="4" t="s">
        <v>5</v>
      </c>
      <c r="G1003" s="4" t="s">
        <v>24</v>
      </c>
      <c r="H1003" s="4">
        <v>1243330</v>
      </c>
      <c r="I1003" s="4">
        <v>1244586</v>
      </c>
      <c r="J1003" s="4" t="s">
        <v>25</v>
      </c>
      <c r="K1003" s="4" t="s">
        <v>3494</v>
      </c>
      <c r="N1003" s="4" t="s">
        <v>3495</v>
      </c>
      <c r="Q1003" s="4" t="s">
        <v>3493</v>
      </c>
      <c r="R1003" s="4">
        <v>1257</v>
      </c>
      <c r="S1003" s="4">
        <v>418</v>
      </c>
      <c r="T1003" s="4" t="s">
        <v>3496</v>
      </c>
    </row>
    <row r="1004" spans="1:20" ht="15.05" hidden="1" customHeight="1" x14ac:dyDescent="0.3">
      <c r="A1004" s="4" t="s">
        <v>20</v>
      </c>
      <c r="B1004" s="4" t="s">
        <v>21</v>
      </c>
      <c r="C1004" s="4" t="s">
        <v>22</v>
      </c>
      <c r="D1004" s="4" t="s">
        <v>23</v>
      </c>
      <c r="E1004" s="4" t="s">
        <v>5</v>
      </c>
      <c r="G1004" s="4" t="s">
        <v>24</v>
      </c>
      <c r="H1004" s="4">
        <v>1244707</v>
      </c>
      <c r="I1004" s="4">
        <v>1246845</v>
      </c>
      <c r="J1004" s="4" t="s">
        <v>25</v>
      </c>
      <c r="Q1004" s="4" t="s">
        <v>3497</v>
      </c>
      <c r="R1004" s="4">
        <v>2139</v>
      </c>
    </row>
    <row r="1005" spans="1:20" ht="15.05" customHeight="1" x14ac:dyDescent="0.3">
      <c r="A1005" s="4" t="s">
        <v>27</v>
      </c>
      <c r="B1005" s="4" t="s">
        <v>28</v>
      </c>
      <c r="C1005" s="4" t="s">
        <v>22</v>
      </c>
      <c r="D1005" s="4" t="s">
        <v>23</v>
      </c>
      <c r="E1005" s="4" t="s">
        <v>5</v>
      </c>
      <c r="G1005" s="4" t="s">
        <v>24</v>
      </c>
      <c r="H1005" s="4">
        <v>1244707</v>
      </c>
      <c r="I1005" s="4">
        <v>1246845</v>
      </c>
      <c r="J1005" s="4" t="s">
        <v>25</v>
      </c>
      <c r="K1005" s="4" t="s">
        <v>3498</v>
      </c>
      <c r="N1005" s="4" t="s">
        <v>53</v>
      </c>
      <c r="Q1005" s="4" t="s">
        <v>3497</v>
      </c>
      <c r="R1005" s="4">
        <v>2139</v>
      </c>
      <c r="S1005" s="4">
        <v>712</v>
      </c>
      <c r="T1005" s="4" t="s">
        <v>3499</v>
      </c>
    </row>
    <row r="1006" spans="1:20" ht="15.05" hidden="1" customHeight="1" x14ac:dyDescent="0.3">
      <c r="A1006" s="4" t="s">
        <v>20</v>
      </c>
      <c r="B1006" s="4" t="s">
        <v>21</v>
      </c>
      <c r="C1006" s="4" t="s">
        <v>22</v>
      </c>
      <c r="D1006" s="4" t="s">
        <v>23</v>
      </c>
      <c r="E1006" s="4" t="s">
        <v>5</v>
      </c>
      <c r="G1006" s="4" t="s">
        <v>24</v>
      </c>
      <c r="H1006" s="4">
        <v>1247022</v>
      </c>
      <c r="I1006" s="4">
        <v>1248056</v>
      </c>
      <c r="J1006" s="4" t="s">
        <v>25</v>
      </c>
      <c r="Q1006" s="4" t="s">
        <v>3500</v>
      </c>
      <c r="R1006" s="4">
        <v>1035</v>
      </c>
    </row>
    <row r="1007" spans="1:20" ht="15.05" customHeight="1" x14ac:dyDescent="0.3">
      <c r="A1007" s="4" t="s">
        <v>27</v>
      </c>
      <c r="B1007" s="4" t="s">
        <v>28</v>
      </c>
      <c r="C1007" s="4" t="s">
        <v>22</v>
      </c>
      <c r="D1007" s="4" t="s">
        <v>23</v>
      </c>
      <c r="E1007" s="4" t="s">
        <v>5</v>
      </c>
      <c r="G1007" s="4" t="s">
        <v>24</v>
      </c>
      <c r="H1007" s="4">
        <v>1247022</v>
      </c>
      <c r="I1007" s="4">
        <v>1248056</v>
      </c>
      <c r="J1007" s="4" t="s">
        <v>25</v>
      </c>
      <c r="K1007" s="4" t="s">
        <v>3501</v>
      </c>
      <c r="N1007" s="4" t="s">
        <v>53</v>
      </c>
      <c r="Q1007" s="4" t="s">
        <v>3500</v>
      </c>
      <c r="R1007" s="4">
        <v>1035</v>
      </c>
      <c r="S1007" s="4">
        <v>344</v>
      </c>
      <c r="T1007" s="4" t="s">
        <v>3502</v>
      </c>
    </row>
    <row r="1008" spans="1:20" ht="15.05" hidden="1" customHeight="1" x14ac:dyDescent="0.3">
      <c r="A1008" s="4" t="s">
        <v>20</v>
      </c>
      <c r="B1008" s="4" t="s">
        <v>21</v>
      </c>
      <c r="C1008" s="4" t="s">
        <v>22</v>
      </c>
      <c r="D1008" s="4" t="s">
        <v>23</v>
      </c>
      <c r="E1008" s="4" t="s">
        <v>5</v>
      </c>
      <c r="G1008" s="4" t="s">
        <v>24</v>
      </c>
      <c r="H1008" s="4">
        <v>1248131</v>
      </c>
      <c r="I1008" s="4">
        <v>1249177</v>
      </c>
      <c r="J1008" s="4" t="s">
        <v>25</v>
      </c>
      <c r="Q1008" s="4" t="s">
        <v>3503</v>
      </c>
      <c r="R1008" s="4">
        <v>1047</v>
      </c>
    </row>
    <row r="1009" spans="1:20" ht="15.05" customHeight="1" x14ac:dyDescent="0.3">
      <c r="A1009" s="4" t="s">
        <v>27</v>
      </c>
      <c r="B1009" s="4" t="s">
        <v>28</v>
      </c>
      <c r="C1009" s="4" t="s">
        <v>22</v>
      </c>
      <c r="D1009" s="4" t="s">
        <v>23</v>
      </c>
      <c r="E1009" s="4" t="s">
        <v>5</v>
      </c>
      <c r="G1009" s="4" t="s">
        <v>24</v>
      </c>
      <c r="H1009" s="4">
        <v>1248131</v>
      </c>
      <c r="I1009" s="4">
        <v>1249177</v>
      </c>
      <c r="J1009" s="4" t="s">
        <v>25</v>
      </c>
      <c r="K1009" s="4" t="s">
        <v>3504</v>
      </c>
      <c r="N1009" s="4" t="s">
        <v>53</v>
      </c>
      <c r="Q1009" s="4" t="s">
        <v>3503</v>
      </c>
      <c r="R1009" s="4">
        <v>1047</v>
      </c>
      <c r="S1009" s="4">
        <v>348</v>
      </c>
      <c r="T1009" s="4" t="s">
        <v>3505</v>
      </c>
    </row>
    <row r="1010" spans="1:20" ht="15.05" hidden="1" customHeight="1" x14ac:dyDescent="0.3">
      <c r="A1010" s="4" t="s">
        <v>20</v>
      </c>
      <c r="B1010" s="4" t="s">
        <v>21</v>
      </c>
      <c r="C1010" s="4" t="s">
        <v>22</v>
      </c>
      <c r="D1010" s="4" t="s">
        <v>23</v>
      </c>
      <c r="E1010" s="4" t="s">
        <v>5</v>
      </c>
      <c r="G1010" s="4" t="s">
        <v>24</v>
      </c>
      <c r="H1010" s="4">
        <v>1249182</v>
      </c>
      <c r="I1010" s="4">
        <v>1250279</v>
      </c>
      <c r="J1010" s="4" t="s">
        <v>25</v>
      </c>
      <c r="Q1010" s="4" t="s">
        <v>3506</v>
      </c>
      <c r="R1010" s="4">
        <v>1098</v>
      </c>
    </row>
    <row r="1011" spans="1:20" ht="15.05" customHeight="1" x14ac:dyDescent="0.3">
      <c r="A1011" s="4" t="s">
        <v>27</v>
      </c>
      <c r="B1011" s="4" t="s">
        <v>28</v>
      </c>
      <c r="C1011" s="4" t="s">
        <v>22</v>
      </c>
      <c r="D1011" s="4" t="s">
        <v>23</v>
      </c>
      <c r="E1011" s="4" t="s">
        <v>5</v>
      </c>
      <c r="G1011" s="4" t="s">
        <v>24</v>
      </c>
      <c r="H1011" s="4">
        <v>1249182</v>
      </c>
      <c r="I1011" s="4">
        <v>1250279</v>
      </c>
      <c r="J1011" s="4" t="s">
        <v>25</v>
      </c>
      <c r="K1011" s="4" t="s">
        <v>3507</v>
      </c>
      <c r="N1011" s="4" t="s">
        <v>3508</v>
      </c>
      <c r="Q1011" s="4" t="s">
        <v>3506</v>
      </c>
      <c r="R1011" s="4">
        <v>1098</v>
      </c>
      <c r="S1011" s="4">
        <v>365</v>
      </c>
      <c r="T1011" s="4" t="s">
        <v>3509</v>
      </c>
    </row>
    <row r="1012" spans="1:20" ht="15.05" hidden="1" customHeight="1" x14ac:dyDescent="0.3">
      <c r="A1012" s="4" t="s">
        <v>20</v>
      </c>
      <c r="B1012" s="4" t="s">
        <v>21</v>
      </c>
      <c r="C1012" s="4" t="s">
        <v>22</v>
      </c>
      <c r="D1012" s="4" t="s">
        <v>23</v>
      </c>
      <c r="E1012" s="4" t="s">
        <v>5</v>
      </c>
      <c r="G1012" s="4" t="s">
        <v>24</v>
      </c>
      <c r="H1012" s="4">
        <v>1250304</v>
      </c>
      <c r="I1012" s="4">
        <v>1251530</v>
      </c>
      <c r="J1012" s="4" t="s">
        <v>25</v>
      </c>
      <c r="Q1012" s="4" t="s">
        <v>3510</v>
      </c>
      <c r="R1012" s="4">
        <v>1227</v>
      </c>
    </row>
    <row r="1013" spans="1:20" ht="15.05" customHeight="1" x14ac:dyDescent="0.3">
      <c r="A1013" s="4" t="s">
        <v>27</v>
      </c>
      <c r="B1013" s="4" t="s">
        <v>28</v>
      </c>
      <c r="C1013" s="4" t="s">
        <v>22</v>
      </c>
      <c r="D1013" s="4" t="s">
        <v>23</v>
      </c>
      <c r="E1013" s="4" t="s">
        <v>5</v>
      </c>
      <c r="G1013" s="4" t="s">
        <v>24</v>
      </c>
      <c r="H1013" s="4">
        <v>1250304</v>
      </c>
      <c r="I1013" s="4">
        <v>1251530</v>
      </c>
      <c r="J1013" s="4" t="s">
        <v>25</v>
      </c>
      <c r="K1013" s="4" t="s">
        <v>3511</v>
      </c>
      <c r="N1013" s="4" t="s">
        <v>3512</v>
      </c>
      <c r="Q1013" s="4" t="s">
        <v>3510</v>
      </c>
      <c r="R1013" s="4">
        <v>1227</v>
      </c>
      <c r="S1013" s="4">
        <v>408</v>
      </c>
      <c r="T1013" s="4" t="s">
        <v>3513</v>
      </c>
    </row>
    <row r="1014" spans="1:20" ht="15.05" hidden="1" customHeight="1" x14ac:dyDescent="0.3">
      <c r="A1014" s="4" t="s">
        <v>20</v>
      </c>
      <c r="B1014" s="4" t="s">
        <v>21</v>
      </c>
      <c r="C1014" s="4" t="s">
        <v>22</v>
      </c>
      <c r="D1014" s="4" t="s">
        <v>23</v>
      </c>
      <c r="E1014" s="4" t="s">
        <v>5</v>
      </c>
      <c r="G1014" s="4" t="s">
        <v>24</v>
      </c>
      <c r="H1014" s="4">
        <v>1251517</v>
      </c>
      <c r="I1014" s="4">
        <v>1252038</v>
      </c>
      <c r="J1014" s="4" t="s">
        <v>25</v>
      </c>
      <c r="Q1014" s="4" t="s">
        <v>3514</v>
      </c>
      <c r="R1014" s="4">
        <v>522</v>
      </c>
    </row>
    <row r="1015" spans="1:20" ht="15.05" customHeight="1" x14ac:dyDescent="0.3">
      <c r="A1015" s="4" t="s">
        <v>27</v>
      </c>
      <c r="B1015" s="4" t="s">
        <v>28</v>
      </c>
      <c r="C1015" s="4" t="s">
        <v>22</v>
      </c>
      <c r="D1015" s="4" t="s">
        <v>23</v>
      </c>
      <c r="E1015" s="4" t="s">
        <v>5</v>
      </c>
      <c r="G1015" s="4" t="s">
        <v>24</v>
      </c>
      <c r="H1015" s="4">
        <v>1251517</v>
      </c>
      <c r="I1015" s="4">
        <v>1252038</v>
      </c>
      <c r="J1015" s="4" t="s">
        <v>25</v>
      </c>
      <c r="K1015" s="4" t="s">
        <v>3515</v>
      </c>
      <c r="N1015" s="4" t="s">
        <v>53</v>
      </c>
      <c r="Q1015" s="4" t="s">
        <v>3514</v>
      </c>
      <c r="R1015" s="4">
        <v>522</v>
      </c>
      <c r="S1015" s="4">
        <v>173</v>
      </c>
      <c r="T1015" s="4" t="s">
        <v>3516</v>
      </c>
    </row>
    <row r="1016" spans="1:20" ht="15.05" hidden="1" customHeight="1" x14ac:dyDescent="0.3">
      <c r="A1016" s="4" t="s">
        <v>20</v>
      </c>
      <c r="B1016" s="4" t="s">
        <v>21</v>
      </c>
      <c r="C1016" s="4" t="s">
        <v>22</v>
      </c>
      <c r="D1016" s="4" t="s">
        <v>23</v>
      </c>
      <c r="E1016" s="4" t="s">
        <v>5</v>
      </c>
      <c r="G1016" s="4" t="s">
        <v>24</v>
      </c>
      <c r="H1016" s="4">
        <v>1252044</v>
      </c>
      <c r="I1016" s="4">
        <v>1252799</v>
      </c>
      <c r="J1016" s="4" t="s">
        <v>25</v>
      </c>
      <c r="Q1016" s="4" t="s">
        <v>3517</v>
      </c>
      <c r="R1016" s="4">
        <v>756</v>
      </c>
    </row>
    <row r="1017" spans="1:20" ht="15.05" customHeight="1" x14ac:dyDescent="0.3">
      <c r="A1017" s="4" t="s">
        <v>27</v>
      </c>
      <c r="B1017" s="4" t="s">
        <v>28</v>
      </c>
      <c r="C1017" s="4" t="s">
        <v>22</v>
      </c>
      <c r="D1017" s="4" t="s">
        <v>23</v>
      </c>
      <c r="E1017" s="4" t="s">
        <v>5</v>
      </c>
      <c r="G1017" s="4" t="s">
        <v>24</v>
      </c>
      <c r="H1017" s="4">
        <v>1252044</v>
      </c>
      <c r="I1017" s="4">
        <v>1252799</v>
      </c>
      <c r="J1017" s="4" t="s">
        <v>25</v>
      </c>
      <c r="K1017" s="4" t="s">
        <v>3518</v>
      </c>
      <c r="N1017" s="4" t="s">
        <v>53</v>
      </c>
      <c r="Q1017" s="4" t="s">
        <v>3517</v>
      </c>
      <c r="R1017" s="4">
        <v>756</v>
      </c>
      <c r="S1017" s="4">
        <v>251</v>
      </c>
      <c r="T1017" s="4" t="s">
        <v>3519</v>
      </c>
    </row>
    <row r="1018" spans="1:20" ht="15.05" hidden="1" customHeight="1" x14ac:dyDescent="0.3">
      <c r="A1018" s="4" t="s">
        <v>20</v>
      </c>
      <c r="B1018" s="4" t="s">
        <v>21</v>
      </c>
      <c r="C1018" s="4" t="s">
        <v>22</v>
      </c>
      <c r="D1018" s="4" t="s">
        <v>23</v>
      </c>
      <c r="E1018" s="4" t="s">
        <v>5</v>
      </c>
      <c r="G1018" s="4" t="s">
        <v>24</v>
      </c>
      <c r="H1018" s="4">
        <v>1252804</v>
      </c>
      <c r="I1018" s="4">
        <v>1253184</v>
      </c>
      <c r="J1018" s="4" t="s">
        <v>25</v>
      </c>
      <c r="Q1018" s="4" t="s">
        <v>3520</v>
      </c>
      <c r="R1018" s="4">
        <v>381</v>
      </c>
    </row>
    <row r="1019" spans="1:20" ht="15.05" customHeight="1" x14ac:dyDescent="0.3">
      <c r="A1019" s="4" t="s">
        <v>27</v>
      </c>
      <c r="B1019" s="4" t="s">
        <v>28</v>
      </c>
      <c r="C1019" s="4" t="s">
        <v>22</v>
      </c>
      <c r="D1019" s="4" t="s">
        <v>23</v>
      </c>
      <c r="E1019" s="4" t="s">
        <v>5</v>
      </c>
      <c r="G1019" s="4" t="s">
        <v>24</v>
      </c>
      <c r="H1019" s="4">
        <v>1252804</v>
      </c>
      <c r="I1019" s="4">
        <v>1253184</v>
      </c>
      <c r="J1019" s="4" t="s">
        <v>25</v>
      </c>
      <c r="K1019" s="4" t="s">
        <v>3521</v>
      </c>
      <c r="N1019" s="4" t="s">
        <v>3522</v>
      </c>
      <c r="Q1019" s="4" t="s">
        <v>3520</v>
      </c>
      <c r="R1019" s="4">
        <v>381</v>
      </c>
      <c r="S1019" s="4">
        <v>126</v>
      </c>
      <c r="T1019" s="4" t="s">
        <v>3523</v>
      </c>
    </row>
    <row r="1020" spans="1:20" ht="15.05" hidden="1" customHeight="1" x14ac:dyDescent="0.3">
      <c r="A1020" s="4" t="s">
        <v>20</v>
      </c>
      <c r="B1020" s="4" t="s">
        <v>21</v>
      </c>
      <c r="C1020" s="4" t="s">
        <v>22</v>
      </c>
      <c r="D1020" s="4" t="s">
        <v>23</v>
      </c>
      <c r="E1020" s="4" t="s">
        <v>5</v>
      </c>
      <c r="G1020" s="4" t="s">
        <v>24</v>
      </c>
      <c r="H1020" s="4">
        <v>1253355</v>
      </c>
      <c r="I1020" s="4">
        <v>1254743</v>
      </c>
      <c r="J1020" s="4" t="s">
        <v>25</v>
      </c>
      <c r="Q1020" s="4" t="s">
        <v>3524</v>
      </c>
      <c r="R1020" s="4">
        <v>1389</v>
      </c>
    </row>
    <row r="1021" spans="1:20" ht="15.05" customHeight="1" x14ac:dyDescent="0.3">
      <c r="A1021" s="4" t="s">
        <v>27</v>
      </c>
      <c r="B1021" s="4" t="s">
        <v>28</v>
      </c>
      <c r="C1021" s="4" t="s">
        <v>22</v>
      </c>
      <c r="D1021" s="4" t="s">
        <v>23</v>
      </c>
      <c r="E1021" s="4" t="s">
        <v>5</v>
      </c>
      <c r="G1021" s="4" t="s">
        <v>24</v>
      </c>
      <c r="H1021" s="4">
        <v>1253355</v>
      </c>
      <c r="I1021" s="4">
        <v>1254743</v>
      </c>
      <c r="J1021" s="4" t="s">
        <v>25</v>
      </c>
      <c r="K1021" s="4" t="s">
        <v>3525</v>
      </c>
      <c r="N1021" s="4" t="s">
        <v>3526</v>
      </c>
      <c r="Q1021" s="4" t="s">
        <v>3524</v>
      </c>
      <c r="R1021" s="4">
        <v>1389</v>
      </c>
      <c r="S1021" s="4">
        <v>462</v>
      </c>
      <c r="T1021" s="4" t="s">
        <v>3527</v>
      </c>
    </row>
    <row r="1022" spans="1:20" ht="15.05" hidden="1" customHeight="1" x14ac:dyDescent="0.3">
      <c r="A1022" s="4" t="s">
        <v>20</v>
      </c>
      <c r="B1022" s="4" t="s">
        <v>21</v>
      </c>
      <c r="C1022" s="4" t="s">
        <v>22</v>
      </c>
      <c r="D1022" s="4" t="s">
        <v>23</v>
      </c>
      <c r="E1022" s="4" t="s">
        <v>5</v>
      </c>
      <c r="G1022" s="4" t="s">
        <v>24</v>
      </c>
      <c r="H1022" s="4">
        <v>1254750</v>
      </c>
      <c r="I1022" s="4">
        <v>1255103</v>
      </c>
      <c r="J1022" s="4" t="s">
        <v>25</v>
      </c>
      <c r="Q1022" s="4" t="s">
        <v>3528</v>
      </c>
      <c r="R1022" s="4">
        <v>354</v>
      </c>
    </row>
    <row r="1023" spans="1:20" ht="15.05" customHeight="1" x14ac:dyDescent="0.3">
      <c r="A1023" s="4" t="s">
        <v>27</v>
      </c>
      <c r="B1023" s="4" t="s">
        <v>28</v>
      </c>
      <c r="C1023" s="4" t="s">
        <v>22</v>
      </c>
      <c r="D1023" s="4" t="s">
        <v>23</v>
      </c>
      <c r="E1023" s="4" t="s">
        <v>5</v>
      </c>
      <c r="G1023" s="4" t="s">
        <v>24</v>
      </c>
      <c r="H1023" s="4">
        <v>1254750</v>
      </c>
      <c r="I1023" s="4">
        <v>1255103</v>
      </c>
      <c r="J1023" s="4" t="s">
        <v>25</v>
      </c>
      <c r="K1023" s="4" t="s">
        <v>3529</v>
      </c>
      <c r="N1023" s="4" t="s">
        <v>53</v>
      </c>
      <c r="Q1023" s="4" t="s">
        <v>3528</v>
      </c>
      <c r="R1023" s="4">
        <v>354</v>
      </c>
      <c r="S1023" s="4">
        <v>117</v>
      </c>
      <c r="T1023" s="4" t="s">
        <v>3530</v>
      </c>
    </row>
    <row r="1024" spans="1:20" ht="15.05" hidden="1" customHeight="1" x14ac:dyDescent="0.3">
      <c r="A1024" s="4" t="s">
        <v>20</v>
      </c>
      <c r="B1024" s="4" t="s">
        <v>21</v>
      </c>
      <c r="C1024" s="4" t="s">
        <v>22</v>
      </c>
      <c r="D1024" s="4" t="s">
        <v>23</v>
      </c>
      <c r="E1024" s="4" t="s">
        <v>5</v>
      </c>
      <c r="G1024" s="4" t="s">
        <v>24</v>
      </c>
      <c r="H1024" s="4">
        <v>1259566</v>
      </c>
      <c r="I1024" s="4">
        <v>1260201</v>
      </c>
      <c r="J1024" s="4" t="s">
        <v>25</v>
      </c>
      <c r="Q1024" s="4" t="s">
        <v>3541</v>
      </c>
      <c r="R1024" s="4">
        <v>636</v>
      </c>
    </row>
    <row r="1025" spans="1:20" ht="15.05" customHeight="1" x14ac:dyDescent="0.3">
      <c r="A1025" s="4" t="s">
        <v>27</v>
      </c>
      <c r="B1025" s="4" t="s">
        <v>28</v>
      </c>
      <c r="C1025" s="4" t="s">
        <v>22</v>
      </c>
      <c r="D1025" s="4" t="s">
        <v>23</v>
      </c>
      <c r="E1025" s="4" t="s">
        <v>5</v>
      </c>
      <c r="G1025" s="4" t="s">
        <v>24</v>
      </c>
      <c r="H1025" s="4">
        <v>1259566</v>
      </c>
      <c r="I1025" s="4">
        <v>1260201</v>
      </c>
      <c r="J1025" s="4" t="s">
        <v>25</v>
      </c>
      <c r="K1025" s="4" t="s">
        <v>3542</v>
      </c>
      <c r="N1025" s="4" t="s">
        <v>2391</v>
      </c>
      <c r="Q1025" s="4" t="s">
        <v>3541</v>
      </c>
      <c r="R1025" s="4">
        <v>636</v>
      </c>
      <c r="S1025" s="4">
        <v>211</v>
      </c>
      <c r="T1025" s="4" t="s">
        <v>3543</v>
      </c>
    </row>
    <row r="1026" spans="1:20" ht="15.05" hidden="1" customHeight="1" x14ac:dyDescent="0.3">
      <c r="A1026" s="4" t="s">
        <v>20</v>
      </c>
      <c r="B1026" s="4" t="s">
        <v>21</v>
      </c>
      <c r="C1026" s="4" t="s">
        <v>22</v>
      </c>
      <c r="D1026" s="4" t="s">
        <v>23</v>
      </c>
      <c r="E1026" s="4" t="s">
        <v>5</v>
      </c>
      <c r="G1026" s="4" t="s">
        <v>24</v>
      </c>
      <c r="H1026" s="4">
        <v>1260915</v>
      </c>
      <c r="I1026" s="4">
        <v>1261433</v>
      </c>
      <c r="J1026" s="4" t="s">
        <v>25</v>
      </c>
      <c r="O1026" s="4" t="s">
        <v>3544</v>
      </c>
      <c r="Q1026" s="4" t="s">
        <v>3545</v>
      </c>
      <c r="R1026" s="4">
        <v>519</v>
      </c>
    </row>
    <row r="1027" spans="1:20" ht="15.05" customHeight="1" x14ac:dyDescent="0.3">
      <c r="A1027" s="4" t="s">
        <v>27</v>
      </c>
      <c r="B1027" s="4" t="s">
        <v>28</v>
      </c>
      <c r="C1027" s="4" t="s">
        <v>22</v>
      </c>
      <c r="D1027" s="4" t="s">
        <v>23</v>
      </c>
      <c r="E1027" s="4" t="s">
        <v>5</v>
      </c>
      <c r="G1027" s="4" t="s">
        <v>24</v>
      </c>
      <c r="H1027" s="4">
        <v>1260915</v>
      </c>
      <c r="I1027" s="4">
        <v>1261433</v>
      </c>
      <c r="J1027" s="4" t="s">
        <v>25</v>
      </c>
      <c r="K1027" s="4" t="s">
        <v>3546</v>
      </c>
      <c r="N1027" s="4" t="s">
        <v>1158</v>
      </c>
      <c r="O1027" s="4" t="s">
        <v>3544</v>
      </c>
      <c r="Q1027" s="4" t="s">
        <v>3545</v>
      </c>
      <c r="R1027" s="4">
        <v>519</v>
      </c>
      <c r="S1027" s="4">
        <v>172</v>
      </c>
      <c r="T1027" s="4" t="s">
        <v>3547</v>
      </c>
    </row>
    <row r="1028" spans="1:20" ht="15.05" hidden="1" customHeight="1" x14ac:dyDescent="0.3">
      <c r="A1028" s="4" t="s">
        <v>20</v>
      </c>
      <c r="B1028" s="4" t="s">
        <v>21</v>
      </c>
      <c r="C1028" s="4" t="s">
        <v>22</v>
      </c>
      <c r="D1028" s="4" t="s">
        <v>23</v>
      </c>
      <c r="E1028" s="4" t="s">
        <v>5</v>
      </c>
      <c r="G1028" s="4" t="s">
        <v>24</v>
      </c>
      <c r="H1028" s="4">
        <v>1261616</v>
      </c>
      <c r="I1028" s="4">
        <v>1262008</v>
      </c>
      <c r="J1028" s="4" t="s">
        <v>25</v>
      </c>
      <c r="O1028" s="4" t="s">
        <v>3548</v>
      </c>
      <c r="Q1028" s="4" t="s">
        <v>3549</v>
      </c>
      <c r="R1028" s="4">
        <v>393</v>
      </c>
    </row>
    <row r="1029" spans="1:20" ht="15.05" customHeight="1" x14ac:dyDescent="0.3">
      <c r="A1029" s="4" t="s">
        <v>27</v>
      </c>
      <c r="B1029" s="4" t="s">
        <v>28</v>
      </c>
      <c r="C1029" s="4" t="s">
        <v>22</v>
      </c>
      <c r="D1029" s="4" t="s">
        <v>23</v>
      </c>
      <c r="E1029" s="4" t="s">
        <v>5</v>
      </c>
      <c r="G1029" s="4" t="s">
        <v>24</v>
      </c>
      <c r="H1029" s="4">
        <v>1261616</v>
      </c>
      <c r="I1029" s="4">
        <v>1262008</v>
      </c>
      <c r="J1029" s="4" t="s">
        <v>25</v>
      </c>
      <c r="K1029" s="4" t="s">
        <v>3550</v>
      </c>
      <c r="N1029" s="4" t="s">
        <v>1158</v>
      </c>
      <c r="O1029" s="4" t="s">
        <v>3548</v>
      </c>
      <c r="Q1029" s="4" t="s">
        <v>3549</v>
      </c>
      <c r="R1029" s="4">
        <v>393</v>
      </c>
      <c r="S1029" s="4">
        <v>130</v>
      </c>
      <c r="T1029" s="4" t="s">
        <v>3551</v>
      </c>
    </row>
    <row r="1030" spans="1:20" ht="15.05" hidden="1" customHeight="1" x14ac:dyDescent="0.3">
      <c r="A1030" s="4" t="s">
        <v>20</v>
      </c>
      <c r="B1030" s="4" t="s">
        <v>21</v>
      </c>
      <c r="C1030" s="4" t="s">
        <v>22</v>
      </c>
      <c r="D1030" s="4" t="s">
        <v>23</v>
      </c>
      <c r="E1030" s="4" t="s">
        <v>5</v>
      </c>
      <c r="G1030" s="4" t="s">
        <v>24</v>
      </c>
      <c r="H1030" s="4">
        <v>1262011</v>
      </c>
      <c r="I1030" s="4">
        <v>1262898</v>
      </c>
      <c r="J1030" s="4" t="s">
        <v>25</v>
      </c>
      <c r="O1030" s="4" t="s">
        <v>3552</v>
      </c>
      <c r="Q1030" s="4" t="s">
        <v>3553</v>
      </c>
      <c r="R1030" s="4">
        <v>888</v>
      </c>
    </row>
    <row r="1031" spans="1:20" ht="15.05" customHeight="1" x14ac:dyDescent="0.3">
      <c r="A1031" s="4" t="s">
        <v>27</v>
      </c>
      <c r="B1031" s="4" t="s">
        <v>28</v>
      </c>
      <c r="C1031" s="4" t="s">
        <v>22</v>
      </c>
      <c r="D1031" s="4" t="s">
        <v>23</v>
      </c>
      <c r="E1031" s="4" t="s">
        <v>5</v>
      </c>
      <c r="G1031" s="4" t="s">
        <v>24</v>
      </c>
      <c r="H1031" s="4">
        <v>1262011</v>
      </c>
      <c r="I1031" s="4">
        <v>1262898</v>
      </c>
      <c r="J1031" s="4" t="s">
        <v>25</v>
      </c>
      <c r="K1031" s="4" t="s">
        <v>3554</v>
      </c>
      <c r="N1031" s="4" t="s">
        <v>3555</v>
      </c>
      <c r="O1031" s="4" t="s">
        <v>3552</v>
      </c>
      <c r="Q1031" s="4" t="s">
        <v>3553</v>
      </c>
      <c r="R1031" s="4">
        <v>888</v>
      </c>
      <c r="S1031" s="4">
        <v>295</v>
      </c>
      <c r="T1031" s="4" t="s">
        <v>3556</v>
      </c>
    </row>
    <row r="1032" spans="1:20" ht="15.05" hidden="1" customHeight="1" x14ac:dyDescent="0.3">
      <c r="A1032" s="4" t="s">
        <v>20</v>
      </c>
      <c r="B1032" s="4" t="s">
        <v>21</v>
      </c>
      <c r="C1032" s="4" t="s">
        <v>22</v>
      </c>
      <c r="D1032" s="4" t="s">
        <v>23</v>
      </c>
      <c r="E1032" s="4" t="s">
        <v>5</v>
      </c>
      <c r="G1032" s="4" t="s">
        <v>24</v>
      </c>
      <c r="H1032" s="4">
        <v>1262914</v>
      </c>
      <c r="I1032" s="4">
        <v>1263462</v>
      </c>
      <c r="J1032" s="4" t="s">
        <v>25</v>
      </c>
      <c r="O1032" s="4" t="s">
        <v>3557</v>
      </c>
      <c r="Q1032" s="4" t="s">
        <v>3558</v>
      </c>
      <c r="R1032" s="4">
        <v>549</v>
      </c>
    </row>
    <row r="1033" spans="1:20" ht="15.05" customHeight="1" x14ac:dyDescent="0.3">
      <c r="A1033" s="4" t="s">
        <v>27</v>
      </c>
      <c r="B1033" s="4" t="s">
        <v>28</v>
      </c>
      <c r="C1033" s="4" t="s">
        <v>22</v>
      </c>
      <c r="D1033" s="4" t="s">
        <v>23</v>
      </c>
      <c r="E1033" s="4" t="s">
        <v>5</v>
      </c>
      <c r="G1033" s="4" t="s">
        <v>24</v>
      </c>
      <c r="H1033" s="4">
        <v>1262914</v>
      </c>
      <c r="I1033" s="4">
        <v>1263462</v>
      </c>
      <c r="J1033" s="4" t="s">
        <v>25</v>
      </c>
      <c r="K1033" s="4" t="s">
        <v>3559</v>
      </c>
      <c r="N1033" s="4" t="s">
        <v>3560</v>
      </c>
      <c r="O1033" s="4" t="s">
        <v>3557</v>
      </c>
      <c r="Q1033" s="4" t="s">
        <v>3558</v>
      </c>
      <c r="R1033" s="4">
        <v>549</v>
      </c>
      <c r="S1033" s="4">
        <v>182</v>
      </c>
      <c r="T1033" s="4" t="s">
        <v>3561</v>
      </c>
    </row>
    <row r="1034" spans="1:20" ht="15.05" hidden="1" customHeight="1" x14ac:dyDescent="0.3">
      <c r="A1034" s="4" t="s">
        <v>20</v>
      </c>
      <c r="B1034" s="4" t="s">
        <v>21</v>
      </c>
      <c r="C1034" s="4" t="s">
        <v>22</v>
      </c>
      <c r="D1034" s="4" t="s">
        <v>23</v>
      </c>
      <c r="E1034" s="4" t="s">
        <v>5</v>
      </c>
      <c r="G1034" s="4" t="s">
        <v>24</v>
      </c>
      <c r="H1034" s="4">
        <v>1263481</v>
      </c>
      <c r="I1034" s="4">
        <v>1264002</v>
      </c>
      <c r="J1034" s="4" t="s">
        <v>25</v>
      </c>
      <c r="O1034" s="4" t="s">
        <v>3562</v>
      </c>
      <c r="Q1034" s="4" t="s">
        <v>3563</v>
      </c>
      <c r="R1034" s="4">
        <v>522</v>
      </c>
    </row>
    <row r="1035" spans="1:20" ht="15.05" customHeight="1" x14ac:dyDescent="0.3">
      <c r="A1035" s="4" t="s">
        <v>27</v>
      </c>
      <c r="B1035" s="4" t="s">
        <v>28</v>
      </c>
      <c r="C1035" s="4" t="s">
        <v>22</v>
      </c>
      <c r="D1035" s="4" t="s">
        <v>23</v>
      </c>
      <c r="E1035" s="4" t="s">
        <v>5</v>
      </c>
      <c r="G1035" s="4" t="s">
        <v>24</v>
      </c>
      <c r="H1035" s="4">
        <v>1263481</v>
      </c>
      <c r="I1035" s="4">
        <v>1264002</v>
      </c>
      <c r="J1035" s="4" t="s">
        <v>25</v>
      </c>
      <c r="K1035" s="4" t="s">
        <v>3564</v>
      </c>
      <c r="N1035" s="4" t="s">
        <v>3565</v>
      </c>
      <c r="O1035" s="4" t="s">
        <v>3562</v>
      </c>
      <c r="Q1035" s="4" t="s">
        <v>3563</v>
      </c>
      <c r="R1035" s="4">
        <v>522</v>
      </c>
      <c r="S1035" s="4">
        <v>173</v>
      </c>
      <c r="T1035" s="4" t="s">
        <v>3566</v>
      </c>
    </row>
    <row r="1036" spans="1:20" ht="15.05" hidden="1" customHeight="1" x14ac:dyDescent="0.3">
      <c r="A1036" s="4" t="s">
        <v>20</v>
      </c>
      <c r="B1036" s="4" t="s">
        <v>21</v>
      </c>
      <c r="C1036" s="4" t="s">
        <v>22</v>
      </c>
      <c r="D1036" s="4" t="s">
        <v>23</v>
      </c>
      <c r="E1036" s="4" t="s">
        <v>5</v>
      </c>
      <c r="G1036" s="4" t="s">
        <v>24</v>
      </c>
      <c r="H1036" s="4">
        <v>1263995</v>
      </c>
      <c r="I1036" s="4">
        <v>1265530</v>
      </c>
      <c r="J1036" s="4" t="s">
        <v>25</v>
      </c>
      <c r="O1036" s="4" t="s">
        <v>3567</v>
      </c>
      <c r="Q1036" s="4" t="s">
        <v>3568</v>
      </c>
      <c r="R1036" s="4">
        <v>1536</v>
      </c>
    </row>
    <row r="1037" spans="1:20" ht="15.05" customHeight="1" x14ac:dyDescent="0.3">
      <c r="A1037" s="4" t="s">
        <v>27</v>
      </c>
      <c r="B1037" s="4" t="s">
        <v>28</v>
      </c>
      <c r="C1037" s="4" t="s">
        <v>22</v>
      </c>
      <c r="D1037" s="4" t="s">
        <v>23</v>
      </c>
      <c r="E1037" s="4" t="s">
        <v>5</v>
      </c>
      <c r="G1037" s="4" t="s">
        <v>24</v>
      </c>
      <c r="H1037" s="4">
        <v>1263995</v>
      </c>
      <c r="I1037" s="4">
        <v>1265530</v>
      </c>
      <c r="J1037" s="4" t="s">
        <v>25</v>
      </c>
      <c r="K1037" s="4" t="s">
        <v>3569</v>
      </c>
      <c r="N1037" s="4" t="s">
        <v>3570</v>
      </c>
      <c r="O1037" s="4" t="s">
        <v>3567</v>
      </c>
      <c r="Q1037" s="4" t="s">
        <v>3568</v>
      </c>
      <c r="R1037" s="4">
        <v>1536</v>
      </c>
      <c r="S1037" s="4">
        <v>511</v>
      </c>
      <c r="T1037" s="4" t="s">
        <v>3571</v>
      </c>
    </row>
    <row r="1038" spans="1:20" ht="15.05" hidden="1" customHeight="1" x14ac:dyDescent="0.3">
      <c r="A1038" s="4" t="s">
        <v>20</v>
      </c>
      <c r="B1038" s="4" t="s">
        <v>21</v>
      </c>
      <c r="C1038" s="4" t="s">
        <v>22</v>
      </c>
      <c r="D1038" s="4" t="s">
        <v>23</v>
      </c>
      <c r="E1038" s="4" t="s">
        <v>5</v>
      </c>
      <c r="G1038" s="4" t="s">
        <v>24</v>
      </c>
      <c r="H1038" s="4">
        <v>1265534</v>
      </c>
      <c r="I1038" s="4">
        <v>1266397</v>
      </c>
      <c r="J1038" s="4" t="s">
        <v>25</v>
      </c>
      <c r="O1038" s="4" t="s">
        <v>3572</v>
      </c>
      <c r="Q1038" s="4" t="s">
        <v>3573</v>
      </c>
      <c r="R1038" s="4">
        <v>864</v>
      </c>
    </row>
    <row r="1039" spans="1:20" ht="15.05" customHeight="1" x14ac:dyDescent="0.3">
      <c r="A1039" s="4" t="s">
        <v>27</v>
      </c>
      <c r="B1039" s="4" t="s">
        <v>28</v>
      </c>
      <c r="C1039" s="4" t="s">
        <v>22</v>
      </c>
      <c r="D1039" s="4" t="s">
        <v>23</v>
      </c>
      <c r="E1039" s="4" t="s">
        <v>5</v>
      </c>
      <c r="G1039" s="4" t="s">
        <v>24</v>
      </c>
      <c r="H1039" s="4">
        <v>1265534</v>
      </c>
      <c r="I1039" s="4">
        <v>1266397</v>
      </c>
      <c r="J1039" s="4" t="s">
        <v>25</v>
      </c>
      <c r="K1039" s="4" t="s">
        <v>3574</v>
      </c>
      <c r="N1039" s="4" t="s">
        <v>3575</v>
      </c>
      <c r="O1039" s="4" t="s">
        <v>3572</v>
      </c>
      <c r="Q1039" s="4" t="s">
        <v>3573</v>
      </c>
      <c r="R1039" s="4">
        <v>864</v>
      </c>
      <c r="S1039" s="4">
        <v>287</v>
      </c>
      <c r="T1039" s="4" t="s">
        <v>3576</v>
      </c>
    </row>
    <row r="1040" spans="1:20" ht="15.05" hidden="1" customHeight="1" x14ac:dyDescent="0.3">
      <c r="A1040" s="4" t="s">
        <v>20</v>
      </c>
      <c r="B1040" s="4" t="s">
        <v>21</v>
      </c>
      <c r="C1040" s="4" t="s">
        <v>22</v>
      </c>
      <c r="D1040" s="4" t="s">
        <v>23</v>
      </c>
      <c r="E1040" s="4" t="s">
        <v>5</v>
      </c>
      <c r="G1040" s="4" t="s">
        <v>24</v>
      </c>
      <c r="H1040" s="4">
        <v>1266373</v>
      </c>
      <c r="I1040" s="4">
        <v>1267533</v>
      </c>
      <c r="J1040" s="4" t="s">
        <v>25</v>
      </c>
      <c r="O1040" s="4" t="s">
        <v>3577</v>
      </c>
      <c r="Q1040" s="4" t="s">
        <v>3578</v>
      </c>
      <c r="R1040" s="4">
        <v>1161</v>
      </c>
    </row>
    <row r="1041" spans="1:20" ht="15.05" customHeight="1" x14ac:dyDescent="0.3">
      <c r="A1041" s="4" t="s">
        <v>27</v>
      </c>
      <c r="B1041" s="4" t="s">
        <v>28</v>
      </c>
      <c r="C1041" s="4" t="s">
        <v>22</v>
      </c>
      <c r="D1041" s="4" t="s">
        <v>23</v>
      </c>
      <c r="E1041" s="4" t="s">
        <v>5</v>
      </c>
      <c r="G1041" s="4" t="s">
        <v>24</v>
      </c>
      <c r="H1041" s="4">
        <v>1266373</v>
      </c>
      <c r="I1041" s="4">
        <v>1267533</v>
      </c>
      <c r="J1041" s="4" t="s">
        <v>25</v>
      </c>
      <c r="K1041" s="4" t="s">
        <v>3579</v>
      </c>
      <c r="N1041" s="4" t="s">
        <v>57</v>
      </c>
      <c r="O1041" s="4" t="s">
        <v>3577</v>
      </c>
      <c r="Q1041" s="4" t="s">
        <v>3578</v>
      </c>
      <c r="R1041" s="4">
        <v>1161</v>
      </c>
      <c r="S1041" s="4">
        <v>386</v>
      </c>
      <c r="T1041" s="4" t="s">
        <v>3580</v>
      </c>
    </row>
    <row r="1042" spans="1:20" ht="15.05" hidden="1" customHeight="1" x14ac:dyDescent="0.3">
      <c r="A1042" s="4" t="s">
        <v>20</v>
      </c>
      <c r="B1042" s="4" t="s">
        <v>21</v>
      </c>
      <c r="C1042" s="4" t="s">
        <v>22</v>
      </c>
      <c r="D1042" s="4" t="s">
        <v>23</v>
      </c>
      <c r="E1042" s="4" t="s">
        <v>5</v>
      </c>
      <c r="G1042" s="4" t="s">
        <v>24</v>
      </c>
      <c r="H1042" s="4">
        <v>1267551</v>
      </c>
      <c r="I1042" s="4">
        <v>1268207</v>
      </c>
      <c r="J1042" s="4" t="s">
        <v>25</v>
      </c>
      <c r="O1042" s="4" t="s">
        <v>3581</v>
      </c>
      <c r="Q1042" s="4" t="s">
        <v>3582</v>
      </c>
      <c r="R1042" s="4">
        <v>657</v>
      </c>
    </row>
    <row r="1043" spans="1:20" ht="15.05" customHeight="1" x14ac:dyDescent="0.3">
      <c r="A1043" s="4" t="s">
        <v>27</v>
      </c>
      <c r="B1043" s="4" t="s">
        <v>28</v>
      </c>
      <c r="C1043" s="4" t="s">
        <v>22</v>
      </c>
      <c r="D1043" s="4" t="s">
        <v>23</v>
      </c>
      <c r="E1043" s="4" t="s">
        <v>5</v>
      </c>
      <c r="G1043" s="4" t="s">
        <v>24</v>
      </c>
      <c r="H1043" s="4">
        <v>1267551</v>
      </c>
      <c r="I1043" s="4">
        <v>1268207</v>
      </c>
      <c r="J1043" s="4" t="s">
        <v>25</v>
      </c>
      <c r="K1043" s="4" t="s">
        <v>3583</v>
      </c>
      <c r="N1043" s="4" t="s">
        <v>1724</v>
      </c>
      <c r="O1043" s="4" t="s">
        <v>3581</v>
      </c>
      <c r="Q1043" s="4" t="s">
        <v>3582</v>
      </c>
      <c r="R1043" s="4">
        <v>657</v>
      </c>
      <c r="S1043" s="4">
        <v>218</v>
      </c>
      <c r="T1043" s="4" t="s">
        <v>3584</v>
      </c>
    </row>
    <row r="1044" spans="1:20" ht="15.05" hidden="1" customHeight="1" x14ac:dyDescent="0.3">
      <c r="A1044" s="4" t="s">
        <v>20</v>
      </c>
      <c r="B1044" s="4" t="s">
        <v>21</v>
      </c>
      <c r="C1044" s="4" t="s">
        <v>22</v>
      </c>
      <c r="D1044" s="4" t="s">
        <v>23</v>
      </c>
      <c r="E1044" s="4" t="s">
        <v>5</v>
      </c>
      <c r="G1044" s="4" t="s">
        <v>24</v>
      </c>
      <c r="H1044" s="4">
        <v>1268208</v>
      </c>
      <c r="I1044" s="4">
        <v>1269314</v>
      </c>
      <c r="J1044" s="4" t="s">
        <v>25</v>
      </c>
      <c r="O1044" s="4" t="s">
        <v>3585</v>
      </c>
      <c r="Q1044" s="4" t="s">
        <v>3586</v>
      </c>
      <c r="R1044" s="4">
        <v>1107</v>
      </c>
    </row>
    <row r="1045" spans="1:20" ht="15.05" customHeight="1" x14ac:dyDescent="0.3">
      <c r="A1045" s="4" t="s">
        <v>27</v>
      </c>
      <c r="B1045" s="4" t="s">
        <v>28</v>
      </c>
      <c r="C1045" s="4" t="s">
        <v>22</v>
      </c>
      <c r="D1045" s="4" t="s">
        <v>23</v>
      </c>
      <c r="E1045" s="4" t="s">
        <v>5</v>
      </c>
      <c r="G1045" s="4" t="s">
        <v>24</v>
      </c>
      <c r="H1045" s="4">
        <v>1268208</v>
      </c>
      <c r="I1045" s="4">
        <v>1269314</v>
      </c>
      <c r="J1045" s="4" t="s">
        <v>25</v>
      </c>
      <c r="K1045" s="4" t="s">
        <v>3587</v>
      </c>
      <c r="N1045" s="4" t="s">
        <v>3588</v>
      </c>
      <c r="O1045" s="4" t="s">
        <v>3585</v>
      </c>
      <c r="Q1045" s="4" t="s">
        <v>3586</v>
      </c>
      <c r="R1045" s="4">
        <v>1107</v>
      </c>
      <c r="S1045" s="4">
        <v>368</v>
      </c>
      <c r="T1045" s="4" t="s">
        <v>3589</v>
      </c>
    </row>
    <row r="1046" spans="1:20" ht="15.05" hidden="1" customHeight="1" x14ac:dyDescent="0.3">
      <c r="A1046" s="4" t="s">
        <v>20</v>
      </c>
      <c r="B1046" s="4" t="s">
        <v>21</v>
      </c>
      <c r="C1046" s="4" t="s">
        <v>22</v>
      </c>
      <c r="D1046" s="4" t="s">
        <v>23</v>
      </c>
      <c r="E1046" s="4" t="s">
        <v>5</v>
      </c>
      <c r="G1046" s="4" t="s">
        <v>24</v>
      </c>
      <c r="H1046" s="4">
        <v>1269311</v>
      </c>
      <c r="I1046" s="4">
        <v>1270186</v>
      </c>
      <c r="J1046" s="4" t="s">
        <v>25</v>
      </c>
      <c r="O1046" s="4" t="s">
        <v>3590</v>
      </c>
      <c r="Q1046" s="4" t="s">
        <v>3591</v>
      </c>
      <c r="R1046" s="4">
        <v>876</v>
      </c>
    </row>
    <row r="1047" spans="1:20" ht="15.05" customHeight="1" x14ac:dyDescent="0.3">
      <c r="A1047" s="4" t="s">
        <v>27</v>
      </c>
      <c r="B1047" s="4" t="s">
        <v>28</v>
      </c>
      <c r="C1047" s="4" t="s">
        <v>22</v>
      </c>
      <c r="D1047" s="4" t="s">
        <v>23</v>
      </c>
      <c r="E1047" s="4" t="s">
        <v>5</v>
      </c>
      <c r="G1047" s="4" t="s">
        <v>24</v>
      </c>
      <c r="H1047" s="4">
        <v>1269311</v>
      </c>
      <c r="I1047" s="4">
        <v>1270186</v>
      </c>
      <c r="J1047" s="4" t="s">
        <v>25</v>
      </c>
      <c r="K1047" s="4" t="s">
        <v>3592</v>
      </c>
      <c r="N1047" s="4" t="s">
        <v>57</v>
      </c>
      <c r="O1047" s="4" t="s">
        <v>3590</v>
      </c>
      <c r="Q1047" s="4" t="s">
        <v>3591</v>
      </c>
      <c r="R1047" s="4">
        <v>876</v>
      </c>
      <c r="S1047" s="4">
        <v>291</v>
      </c>
      <c r="T1047" s="4" t="s">
        <v>3593</v>
      </c>
    </row>
    <row r="1048" spans="1:20" ht="15.05" hidden="1" customHeight="1" x14ac:dyDescent="0.3">
      <c r="A1048" s="4" t="s">
        <v>20</v>
      </c>
      <c r="B1048" s="4" t="s">
        <v>21</v>
      </c>
      <c r="C1048" s="4" t="s">
        <v>22</v>
      </c>
      <c r="D1048" s="4" t="s">
        <v>23</v>
      </c>
      <c r="E1048" s="4" t="s">
        <v>5</v>
      </c>
      <c r="G1048" s="4" t="s">
        <v>24</v>
      </c>
      <c r="H1048" s="4">
        <v>1270195</v>
      </c>
      <c r="I1048" s="4">
        <v>1271472</v>
      </c>
      <c r="J1048" s="4" t="s">
        <v>25</v>
      </c>
      <c r="O1048" s="4" t="s">
        <v>3594</v>
      </c>
      <c r="Q1048" s="4" t="s">
        <v>3595</v>
      </c>
      <c r="R1048" s="4">
        <v>1278</v>
      </c>
    </row>
    <row r="1049" spans="1:20" ht="15.05" customHeight="1" x14ac:dyDescent="0.3">
      <c r="A1049" s="4" t="s">
        <v>27</v>
      </c>
      <c r="B1049" s="4" t="s">
        <v>28</v>
      </c>
      <c r="C1049" s="4" t="s">
        <v>22</v>
      </c>
      <c r="D1049" s="4" t="s">
        <v>23</v>
      </c>
      <c r="E1049" s="4" t="s">
        <v>5</v>
      </c>
      <c r="G1049" s="4" t="s">
        <v>24</v>
      </c>
      <c r="H1049" s="4">
        <v>1270195</v>
      </c>
      <c r="I1049" s="4">
        <v>1271472</v>
      </c>
      <c r="J1049" s="4" t="s">
        <v>25</v>
      </c>
      <c r="K1049" s="4" t="s">
        <v>3596</v>
      </c>
      <c r="N1049" s="4" t="s">
        <v>3597</v>
      </c>
      <c r="O1049" s="4" t="s">
        <v>3594</v>
      </c>
      <c r="Q1049" s="4" t="s">
        <v>3595</v>
      </c>
      <c r="R1049" s="4">
        <v>1278</v>
      </c>
      <c r="S1049" s="4">
        <v>425</v>
      </c>
      <c r="T1049" s="4" t="s">
        <v>3598</v>
      </c>
    </row>
    <row r="1050" spans="1:20" ht="15.05" hidden="1" customHeight="1" x14ac:dyDescent="0.3">
      <c r="A1050" s="4" t="s">
        <v>20</v>
      </c>
      <c r="B1050" s="4" t="s">
        <v>21</v>
      </c>
      <c r="C1050" s="4" t="s">
        <v>22</v>
      </c>
      <c r="D1050" s="4" t="s">
        <v>23</v>
      </c>
      <c r="E1050" s="4" t="s">
        <v>5</v>
      </c>
      <c r="G1050" s="4" t="s">
        <v>24</v>
      </c>
      <c r="H1050" s="4">
        <v>1271459</v>
      </c>
      <c r="I1050" s="4">
        <v>1272592</v>
      </c>
      <c r="J1050" s="4" t="s">
        <v>25</v>
      </c>
      <c r="O1050" s="4" t="s">
        <v>3599</v>
      </c>
      <c r="Q1050" s="4" t="s">
        <v>3600</v>
      </c>
      <c r="R1050" s="4">
        <v>1134</v>
      </c>
    </row>
    <row r="1051" spans="1:20" ht="15.05" customHeight="1" x14ac:dyDescent="0.3">
      <c r="A1051" s="4" t="s">
        <v>27</v>
      </c>
      <c r="B1051" s="4" t="s">
        <v>28</v>
      </c>
      <c r="C1051" s="4" t="s">
        <v>22</v>
      </c>
      <c r="D1051" s="4" t="s">
        <v>23</v>
      </c>
      <c r="E1051" s="4" t="s">
        <v>5</v>
      </c>
      <c r="G1051" s="4" t="s">
        <v>24</v>
      </c>
      <c r="H1051" s="4">
        <v>1271459</v>
      </c>
      <c r="I1051" s="4">
        <v>1272592</v>
      </c>
      <c r="J1051" s="4" t="s">
        <v>25</v>
      </c>
      <c r="K1051" s="4" t="s">
        <v>3601</v>
      </c>
      <c r="N1051" s="4" t="s">
        <v>57</v>
      </c>
      <c r="O1051" s="4" t="s">
        <v>3599</v>
      </c>
      <c r="Q1051" s="4" t="s">
        <v>3600</v>
      </c>
      <c r="R1051" s="4">
        <v>1134</v>
      </c>
      <c r="S1051" s="4">
        <v>377</v>
      </c>
      <c r="T1051" s="4" t="s">
        <v>3602</v>
      </c>
    </row>
    <row r="1052" spans="1:20" ht="15.05" hidden="1" customHeight="1" x14ac:dyDescent="0.3">
      <c r="A1052" s="4" t="s">
        <v>20</v>
      </c>
      <c r="B1052" s="4" t="s">
        <v>21</v>
      </c>
      <c r="C1052" s="4" t="s">
        <v>22</v>
      </c>
      <c r="D1052" s="4" t="s">
        <v>23</v>
      </c>
      <c r="E1052" s="4" t="s">
        <v>5</v>
      </c>
      <c r="G1052" s="4" t="s">
        <v>24</v>
      </c>
      <c r="H1052" s="4">
        <v>1272585</v>
      </c>
      <c r="I1052" s="4">
        <v>1273364</v>
      </c>
      <c r="J1052" s="4" t="s">
        <v>25</v>
      </c>
      <c r="O1052" s="4" t="s">
        <v>3603</v>
      </c>
      <c r="Q1052" s="4" t="s">
        <v>3604</v>
      </c>
      <c r="R1052" s="4">
        <v>780</v>
      </c>
    </row>
    <row r="1053" spans="1:20" ht="15.05" customHeight="1" x14ac:dyDescent="0.3">
      <c r="A1053" s="4" t="s">
        <v>27</v>
      </c>
      <c r="B1053" s="4" t="s">
        <v>28</v>
      </c>
      <c r="C1053" s="4" t="s">
        <v>22</v>
      </c>
      <c r="D1053" s="4" t="s">
        <v>23</v>
      </c>
      <c r="E1053" s="4" t="s">
        <v>5</v>
      </c>
      <c r="G1053" s="4" t="s">
        <v>24</v>
      </c>
      <c r="H1053" s="4">
        <v>1272585</v>
      </c>
      <c r="I1053" s="4">
        <v>1273364</v>
      </c>
      <c r="J1053" s="4" t="s">
        <v>25</v>
      </c>
      <c r="K1053" s="4" t="s">
        <v>3605</v>
      </c>
      <c r="N1053" s="4" t="s">
        <v>3606</v>
      </c>
      <c r="O1053" s="4" t="s">
        <v>3603</v>
      </c>
      <c r="Q1053" s="4" t="s">
        <v>3604</v>
      </c>
      <c r="R1053" s="4">
        <v>780</v>
      </c>
      <c r="S1053" s="4">
        <v>259</v>
      </c>
      <c r="T1053" s="4" t="s">
        <v>3607</v>
      </c>
    </row>
    <row r="1054" spans="1:20" ht="15.05" hidden="1" customHeight="1" x14ac:dyDescent="0.3">
      <c r="A1054" s="4" t="s">
        <v>20</v>
      </c>
      <c r="B1054" s="4" t="s">
        <v>21</v>
      </c>
      <c r="C1054" s="4" t="s">
        <v>22</v>
      </c>
      <c r="D1054" s="4" t="s">
        <v>23</v>
      </c>
      <c r="E1054" s="4" t="s">
        <v>5</v>
      </c>
      <c r="G1054" s="4" t="s">
        <v>24</v>
      </c>
      <c r="H1054" s="4">
        <v>1273404</v>
      </c>
      <c r="I1054" s="4">
        <v>1274642</v>
      </c>
      <c r="J1054" s="4" t="s">
        <v>25</v>
      </c>
      <c r="O1054" s="4" t="s">
        <v>3608</v>
      </c>
      <c r="Q1054" s="4" t="s">
        <v>3609</v>
      </c>
      <c r="R1054" s="4">
        <v>1239</v>
      </c>
    </row>
    <row r="1055" spans="1:20" ht="15.05" customHeight="1" x14ac:dyDescent="0.3">
      <c r="A1055" s="4" t="s">
        <v>27</v>
      </c>
      <c r="B1055" s="4" t="s">
        <v>28</v>
      </c>
      <c r="C1055" s="4" t="s">
        <v>22</v>
      </c>
      <c r="D1055" s="4" t="s">
        <v>23</v>
      </c>
      <c r="E1055" s="4" t="s">
        <v>5</v>
      </c>
      <c r="G1055" s="4" t="s">
        <v>24</v>
      </c>
      <c r="H1055" s="4">
        <v>1273404</v>
      </c>
      <c r="I1055" s="4">
        <v>1274642</v>
      </c>
      <c r="J1055" s="4" t="s">
        <v>25</v>
      </c>
      <c r="K1055" s="4" t="s">
        <v>3610</v>
      </c>
      <c r="N1055" s="4" t="s">
        <v>57</v>
      </c>
      <c r="O1055" s="4" t="s">
        <v>3608</v>
      </c>
      <c r="Q1055" s="4" t="s">
        <v>3609</v>
      </c>
      <c r="R1055" s="4">
        <v>1239</v>
      </c>
      <c r="S1055" s="4">
        <v>412</v>
      </c>
      <c r="T1055" s="4" t="s">
        <v>3611</v>
      </c>
    </row>
    <row r="1056" spans="1:20" ht="15.05" hidden="1" customHeight="1" x14ac:dyDescent="0.3">
      <c r="A1056" s="4" t="s">
        <v>20</v>
      </c>
      <c r="B1056" s="4" t="s">
        <v>21</v>
      </c>
      <c r="C1056" s="4" t="s">
        <v>22</v>
      </c>
      <c r="D1056" s="4" t="s">
        <v>23</v>
      </c>
      <c r="E1056" s="4" t="s">
        <v>5</v>
      </c>
      <c r="G1056" s="4" t="s">
        <v>24</v>
      </c>
      <c r="H1056" s="4">
        <v>1274659</v>
      </c>
      <c r="I1056" s="4">
        <v>1275423</v>
      </c>
      <c r="J1056" s="4" t="s">
        <v>25</v>
      </c>
      <c r="O1056" s="4" t="s">
        <v>3612</v>
      </c>
      <c r="Q1056" s="4" t="s">
        <v>3613</v>
      </c>
      <c r="R1056" s="4">
        <v>765</v>
      </c>
    </row>
    <row r="1057" spans="1:20" ht="15.05" customHeight="1" x14ac:dyDescent="0.3">
      <c r="A1057" s="4" t="s">
        <v>27</v>
      </c>
      <c r="B1057" s="4" t="s">
        <v>28</v>
      </c>
      <c r="C1057" s="4" t="s">
        <v>22</v>
      </c>
      <c r="D1057" s="4" t="s">
        <v>23</v>
      </c>
      <c r="E1057" s="4" t="s">
        <v>5</v>
      </c>
      <c r="G1057" s="4" t="s">
        <v>24</v>
      </c>
      <c r="H1057" s="4">
        <v>1274659</v>
      </c>
      <c r="I1057" s="4">
        <v>1275423</v>
      </c>
      <c r="J1057" s="4" t="s">
        <v>25</v>
      </c>
      <c r="K1057" s="4" t="s">
        <v>3614</v>
      </c>
      <c r="N1057" s="4" t="s">
        <v>57</v>
      </c>
      <c r="O1057" s="4" t="s">
        <v>3612</v>
      </c>
      <c r="Q1057" s="4" t="s">
        <v>3613</v>
      </c>
      <c r="R1057" s="4">
        <v>765</v>
      </c>
      <c r="S1057" s="4">
        <v>254</v>
      </c>
      <c r="T1057" s="4" t="s">
        <v>3615</v>
      </c>
    </row>
    <row r="1058" spans="1:20" ht="15.05" hidden="1" customHeight="1" x14ac:dyDescent="0.3">
      <c r="A1058" s="4" t="s">
        <v>20</v>
      </c>
      <c r="B1058" s="4" t="s">
        <v>21</v>
      </c>
      <c r="C1058" s="4" t="s">
        <v>22</v>
      </c>
      <c r="D1058" s="4" t="s">
        <v>23</v>
      </c>
      <c r="E1058" s="4" t="s">
        <v>5</v>
      </c>
      <c r="G1058" s="4" t="s">
        <v>24</v>
      </c>
      <c r="H1058" s="4">
        <v>1275420</v>
      </c>
      <c r="I1058" s="4">
        <v>1276439</v>
      </c>
      <c r="J1058" s="4" t="s">
        <v>25</v>
      </c>
      <c r="O1058" s="4" t="s">
        <v>3616</v>
      </c>
      <c r="Q1058" s="4" t="s">
        <v>3617</v>
      </c>
      <c r="R1058" s="4">
        <v>1020</v>
      </c>
    </row>
    <row r="1059" spans="1:20" ht="15.05" customHeight="1" x14ac:dyDescent="0.3">
      <c r="A1059" s="4" t="s">
        <v>27</v>
      </c>
      <c r="B1059" s="4" t="s">
        <v>28</v>
      </c>
      <c r="C1059" s="4" t="s">
        <v>22</v>
      </c>
      <c r="D1059" s="4" t="s">
        <v>23</v>
      </c>
      <c r="E1059" s="4" t="s">
        <v>5</v>
      </c>
      <c r="G1059" s="4" t="s">
        <v>24</v>
      </c>
      <c r="H1059" s="4">
        <v>1275420</v>
      </c>
      <c r="I1059" s="4">
        <v>1276439</v>
      </c>
      <c r="J1059" s="4" t="s">
        <v>25</v>
      </c>
      <c r="K1059" s="4" t="s">
        <v>3618</v>
      </c>
      <c r="N1059" s="4" t="s">
        <v>3619</v>
      </c>
      <c r="O1059" s="4" t="s">
        <v>3616</v>
      </c>
      <c r="Q1059" s="4" t="s">
        <v>3617</v>
      </c>
      <c r="R1059" s="4">
        <v>1020</v>
      </c>
      <c r="S1059" s="4">
        <v>339</v>
      </c>
      <c r="T1059" s="4" t="s">
        <v>3620</v>
      </c>
    </row>
    <row r="1060" spans="1:20" ht="15.05" hidden="1" customHeight="1" x14ac:dyDescent="0.3">
      <c r="A1060" s="4" t="s">
        <v>20</v>
      </c>
      <c r="B1060" s="4" t="s">
        <v>21</v>
      </c>
      <c r="C1060" s="4" t="s">
        <v>22</v>
      </c>
      <c r="D1060" s="4" t="s">
        <v>23</v>
      </c>
      <c r="E1060" s="4" t="s">
        <v>5</v>
      </c>
      <c r="G1060" s="4" t="s">
        <v>24</v>
      </c>
      <c r="H1060" s="4">
        <v>1276443</v>
      </c>
      <c r="I1060" s="4">
        <v>1277399</v>
      </c>
      <c r="J1060" s="4" t="s">
        <v>25</v>
      </c>
      <c r="O1060" s="4" t="s">
        <v>3621</v>
      </c>
      <c r="Q1060" s="4" t="s">
        <v>3622</v>
      </c>
      <c r="R1060" s="4">
        <v>957</v>
      </c>
    </row>
    <row r="1061" spans="1:20" ht="15.05" customHeight="1" x14ac:dyDescent="0.3">
      <c r="A1061" s="4" t="s">
        <v>27</v>
      </c>
      <c r="B1061" s="4" t="s">
        <v>28</v>
      </c>
      <c r="C1061" s="4" t="s">
        <v>22</v>
      </c>
      <c r="D1061" s="4" t="s">
        <v>23</v>
      </c>
      <c r="E1061" s="4" t="s">
        <v>5</v>
      </c>
      <c r="G1061" s="4" t="s">
        <v>24</v>
      </c>
      <c r="H1061" s="4">
        <v>1276443</v>
      </c>
      <c r="I1061" s="4">
        <v>1277399</v>
      </c>
      <c r="J1061" s="4" t="s">
        <v>25</v>
      </c>
      <c r="K1061" s="4" t="s">
        <v>3623</v>
      </c>
      <c r="N1061" s="4" t="s">
        <v>3624</v>
      </c>
      <c r="O1061" s="4" t="s">
        <v>3621</v>
      </c>
      <c r="Q1061" s="4" t="s">
        <v>3622</v>
      </c>
      <c r="R1061" s="4">
        <v>957</v>
      </c>
      <c r="S1061" s="4">
        <v>318</v>
      </c>
      <c r="T1061" s="4" t="s">
        <v>3625</v>
      </c>
    </row>
    <row r="1062" spans="1:20" ht="15.05" hidden="1" customHeight="1" x14ac:dyDescent="0.3">
      <c r="A1062" s="4" t="s">
        <v>20</v>
      </c>
      <c r="B1062" s="4" t="s">
        <v>21</v>
      </c>
      <c r="C1062" s="4" t="s">
        <v>22</v>
      </c>
      <c r="D1062" s="4" t="s">
        <v>23</v>
      </c>
      <c r="E1062" s="4" t="s">
        <v>5</v>
      </c>
      <c r="G1062" s="4" t="s">
        <v>24</v>
      </c>
      <c r="H1062" s="4">
        <v>1282000</v>
      </c>
      <c r="I1062" s="4">
        <v>1282536</v>
      </c>
      <c r="J1062" s="4" t="s">
        <v>25</v>
      </c>
      <c r="Q1062" s="4" t="s">
        <v>3636</v>
      </c>
      <c r="R1062" s="4">
        <v>537</v>
      </c>
    </row>
    <row r="1063" spans="1:20" ht="15.05" customHeight="1" x14ac:dyDescent="0.3">
      <c r="A1063" s="4" t="s">
        <v>27</v>
      </c>
      <c r="B1063" s="4" t="s">
        <v>28</v>
      </c>
      <c r="C1063" s="4" t="s">
        <v>22</v>
      </c>
      <c r="D1063" s="4" t="s">
        <v>23</v>
      </c>
      <c r="E1063" s="4" t="s">
        <v>5</v>
      </c>
      <c r="G1063" s="4" t="s">
        <v>24</v>
      </c>
      <c r="H1063" s="4">
        <v>1282000</v>
      </c>
      <c r="I1063" s="4">
        <v>1282536</v>
      </c>
      <c r="J1063" s="4" t="s">
        <v>25</v>
      </c>
      <c r="K1063" s="4" t="s">
        <v>3637</v>
      </c>
      <c r="N1063" s="4" t="s">
        <v>3638</v>
      </c>
      <c r="Q1063" s="4" t="s">
        <v>3636</v>
      </c>
      <c r="R1063" s="4">
        <v>537</v>
      </c>
      <c r="S1063" s="4">
        <v>178</v>
      </c>
      <c r="T1063" s="4" t="s">
        <v>3639</v>
      </c>
    </row>
    <row r="1064" spans="1:20" ht="15.05" hidden="1" customHeight="1" x14ac:dyDescent="0.3">
      <c r="A1064" s="4" t="s">
        <v>20</v>
      </c>
      <c r="B1064" s="4" t="s">
        <v>21</v>
      </c>
      <c r="C1064" s="4" t="s">
        <v>22</v>
      </c>
      <c r="D1064" s="4" t="s">
        <v>23</v>
      </c>
      <c r="E1064" s="4" t="s">
        <v>5</v>
      </c>
      <c r="G1064" s="4" t="s">
        <v>24</v>
      </c>
      <c r="H1064" s="4">
        <v>1282592</v>
      </c>
      <c r="I1064" s="4">
        <v>1283161</v>
      </c>
      <c r="J1064" s="4" t="s">
        <v>25</v>
      </c>
      <c r="Q1064" s="4" t="s">
        <v>3640</v>
      </c>
      <c r="R1064" s="4">
        <v>570</v>
      </c>
    </row>
    <row r="1065" spans="1:20" ht="15.05" customHeight="1" x14ac:dyDescent="0.3">
      <c r="A1065" s="4" t="s">
        <v>27</v>
      </c>
      <c r="B1065" s="4" t="s">
        <v>28</v>
      </c>
      <c r="C1065" s="4" t="s">
        <v>22</v>
      </c>
      <c r="D1065" s="4" t="s">
        <v>23</v>
      </c>
      <c r="E1065" s="4" t="s">
        <v>5</v>
      </c>
      <c r="G1065" s="4" t="s">
        <v>24</v>
      </c>
      <c r="H1065" s="4">
        <v>1282592</v>
      </c>
      <c r="I1065" s="4">
        <v>1283161</v>
      </c>
      <c r="J1065" s="4" t="s">
        <v>25</v>
      </c>
      <c r="K1065" s="4" t="s">
        <v>3641</v>
      </c>
      <c r="N1065" s="4" t="s">
        <v>3642</v>
      </c>
      <c r="Q1065" s="4" t="s">
        <v>3640</v>
      </c>
      <c r="R1065" s="4">
        <v>570</v>
      </c>
      <c r="S1065" s="4">
        <v>189</v>
      </c>
      <c r="T1065" s="4" t="s">
        <v>3643</v>
      </c>
    </row>
    <row r="1066" spans="1:20" ht="15.05" hidden="1" customHeight="1" x14ac:dyDescent="0.3">
      <c r="A1066" s="4" t="s">
        <v>20</v>
      </c>
      <c r="B1066" s="4" t="s">
        <v>21</v>
      </c>
      <c r="C1066" s="4" t="s">
        <v>22</v>
      </c>
      <c r="D1066" s="4" t="s">
        <v>23</v>
      </c>
      <c r="E1066" s="4" t="s">
        <v>5</v>
      </c>
      <c r="G1066" s="4" t="s">
        <v>24</v>
      </c>
      <c r="H1066" s="4">
        <v>1283245</v>
      </c>
      <c r="I1066" s="4">
        <v>1284417</v>
      </c>
      <c r="J1066" s="4" t="s">
        <v>25</v>
      </c>
      <c r="O1066" s="4" t="s">
        <v>3644</v>
      </c>
      <c r="Q1066" s="4" t="s">
        <v>3645</v>
      </c>
      <c r="R1066" s="4">
        <v>1173</v>
      </c>
    </row>
    <row r="1067" spans="1:20" ht="15.05" customHeight="1" x14ac:dyDescent="0.3">
      <c r="A1067" s="4" t="s">
        <v>27</v>
      </c>
      <c r="B1067" s="4" t="s">
        <v>28</v>
      </c>
      <c r="C1067" s="4" t="s">
        <v>22</v>
      </c>
      <c r="D1067" s="4" t="s">
        <v>23</v>
      </c>
      <c r="E1067" s="4" t="s">
        <v>5</v>
      </c>
      <c r="G1067" s="4" t="s">
        <v>24</v>
      </c>
      <c r="H1067" s="4">
        <v>1283245</v>
      </c>
      <c r="I1067" s="4">
        <v>1284417</v>
      </c>
      <c r="J1067" s="4" t="s">
        <v>25</v>
      </c>
      <c r="K1067" s="4" t="s">
        <v>3646</v>
      </c>
      <c r="N1067" s="4" t="s">
        <v>3647</v>
      </c>
      <c r="O1067" s="4" t="s">
        <v>3644</v>
      </c>
      <c r="Q1067" s="4" t="s">
        <v>3645</v>
      </c>
      <c r="R1067" s="4">
        <v>1173</v>
      </c>
      <c r="S1067" s="4">
        <v>390</v>
      </c>
      <c r="T1067" s="4" t="s">
        <v>3648</v>
      </c>
    </row>
    <row r="1068" spans="1:20" ht="15.05" hidden="1" customHeight="1" x14ac:dyDescent="0.3">
      <c r="A1068" s="4" t="s">
        <v>20</v>
      </c>
      <c r="B1068" s="4" t="s">
        <v>21</v>
      </c>
      <c r="C1068" s="4" t="s">
        <v>22</v>
      </c>
      <c r="D1068" s="4" t="s">
        <v>23</v>
      </c>
      <c r="E1068" s="4" t="s">
        <v>5</v>
      </c>
      <c r="G1068" s="4" t="s">
        <v>24</v>
      </c>
      <c r="H1068" s="4">
        <v>1284414</v>
      </c>
      <c r="I1068" s="4">
        <v>1285226</v>
      </c>
      <c r="J1068" s="4" t="s">
        <v>25</v>
      </c>
      <c r="Q1068" s="4" t="s">
        <v>3649</v>
      </c>
      <c r="R1068" s="4">
        <v>813</v>
      </c>
    </row>
    <row r="1069" spans="1:20" ht="15.05" customHeight="1" x14ac:dyDescent="0.3">
      <c r="A1069" s="4" t="s">
        <v>27</v>
      </c>
      <c r="B1069" s="4" t="s">
        <v>28</v>
      </c>
      <c r="C1069" s="4" t="s">
        <v>22</v>
      </c>
      <c r="D1069" s="4" t="s">
        <v>23</v>
      </c>
      <c r="E1069" s="4" t="s">
        <v>5</v>
      </c>
      <c r="G1069" s="4" t="s">
        <v>24</v>
      </c>
      <c r="H1069" s="4">
        <v>1284414</v>
      </c>
      <c r="I1069" s="4">
        <v>1285226</v>
      </c>
      <c r="J1069" s="4" t="s">
        <v>25</v>
      </c>
      <c r="K1069" s="4" t="s">
        <v>3650</v>
      </c>
      <c r="N1069" s="4" t="s">
        <v>53</v>
      </c>
      <c r="Q1069" s="4" t="s">
        <v>3649</v>
      </c>
      <c r="R1069" s="4">
        <v>813</v>
      </c>
      <c r="S1069" s="4">
        <v>270</v>
      </c>
      <c r="T1069" s="4" t="s">
        <v>3651</v>
      </c>
    </row>
    <row r="1070" spans="1:20" ht="15.05" hidden="1" customHeight="1" x14ac:dyDescent="0.3">
      <c r="A1070" s="4" t="s">
        <v>20</v>
      </c>
      <c r="B1070" s="4" t="s">
        <v>21</v>
      </c>
      <c r="C1070" s="4" t="s">
        <v>22</v>
      </c>
      <c r="D1070" s="4" t="s">
        <v>23</v>
      </c>
      <c r="E1070" s="4" t="s">
        <v>5</v>
      </c>
      <c r="G1070" s="4" t="s">
        <v>24</v>
      </c>
      <c r="H1070" s="4">
        <v>1285248</v>
      </c>
      <c r="I1070" s="4">
        <v>1285913</v>
      </c>
      <c r="J1070" s="4" t="s">
        <v>25</v>
      </c>
      <c r="Q1070" s="4" t="s">
        <v>3652</v>
      </c>
      <c r="R1070" s="4">
        <v>666</v>
      </c>
    </row>
    <row r="1071" spans="1:20" ht="15.05" customHeight="1" x14ac:dyDescent="0.3">
      <c r="A1071" s="4" t="s">
        <v>27</v>
      </c>
      <c r="B1071" s="4" t="s">
        <v>28</v>
      </c>
      <c r="C1071" s="4" t="s">
        <v>22</v>
      </c>
      <c r="D1071" s="4" t="s">
        <v>23</v>
      </c>
      <c r="E1071" s="4" t="s">
        <v>5</v>
      </c>
      <c r="G1071" s="4" t="s">
        <v>24</v>
      </c>
      <c r="H1071" s="4">
        <v>1285248</v>
      </c>
      <c r="I1071" s="4">
        <v>1285913</v>
      </c>
      <c r="J1071" s="4" t="s">
        <v>25</v>
      </c>
      <c r="K1071" s="4" t="s">
        <v>3653</v>
      </c>
      <c r="N1071" s="4" t="s">
        <v>53</v>
      </c>
      <c r="Q1071" s="4" t="s">
        <v>3652</v>
      </c>
      <c r="R1071" s="4">
        <v>666</v>
      </c>
      <c r="S1071" s="4">
        <v>221</v>
      </c>
      <c r="T1071" s="4" t="s">
        <v>3654</v>
      </c>
    </row>
    <row r="1072" spans="1:20" ht="15.05" hidden="1" customHeight="1" x14ac:dyDescent="0.3">
      <c r="A1072" s="4" t="s">
        <v>20</v>
      </c>
      <c r="B1072" s="4" t="s">
        <v>21</v>
      </c>
      <c r="C1072" s="4" t="s">
        <v>22</v>
      </c>
      <c r="D1072" s="4" t="s">
        <v>23</v>
      </c>
      <c r="E1072" s="4" t="s">
        <v>5</v>
      </c>
      <c r="G1072" s="4" t="s">
        <v>24</v>
      </c>
      <c r="H1072" s="4">
        <v>1285925</v>
      </c>
      <c r="I1072" s="4">
        <v>1286656</v>
      </c>
      <c r="J1072" s="4" t="s">
        <v>25</v>
      </c>
      <c r="Q1072" s="4" t="s">
        <v>3655</v>
      </c>
      <c r="R1072" s="4">
        <v>732</v>
      </c>
    </row>
    <row r="1073" spans="1:20" ht="15.05" customHeight="1" x14ac:dyDescent="0.3">
      <c r="A1073" s="4" t="s">
        <v>27</v>
      </c>
      <c r="B1073" s="4" t="s">
        <v>28</v>
      </c>
      <c r="C1073" s="4" t="s">
        <v>22</v>
      </c>
      <c r="D1073" s="4" t="s">
        <v>23</v>
      </c>
      <c r="E1073" s="4" t="s">
        <v>5</v>
      </c>
      <c r="G1073" s="4" t="s">
        <v>24</v>
      </c>
      <c r="H1073" s="4">
        <v>1285925</v>
      </c>
      <c r="I1073" s="4">
        <v>1286656</v>
      </c>
      <c r="J1073" s="4" t="s">
        <v>25</v>
      </c>
      <c r="K1073" s="4" t="s">
        <v>3656</v>
      </c>
      <c r="N1073" s="4" t="s">
        <v>3657</v>
      </c>
      <c r="Q1073" s="4" t="s">
        <v>3655</v>
      </c>
      <c r="R1073" s="4">
        <v>732</v>
      </c>
      <c r="S1073" s="4">
        <v>243</v>
      </c>
      <c r="T1073" s="4" t="s">
        <v>3658</v>
      </c>
    </row>
    <row r="1074" spans="1:20" ht="15.05" hidden="1" customHeight="1" x14ac:dyDescent="0.3">
      <c r="A1074" s="4" t="s">
        <v>20</v>
      </c>
      <c r="B1074" s="4" t="s">
        <v>1359</v>
      </c>
      <c r="C1074" s="4" t="s">
        <v>22</v>
      </c>
      <c r="D1074" s="4" t="s">
        <v>23</v>
      </c>
      <c r="E1074" s="4" t="s">
        <v>5</v>
      </c>
      <c r="G1074" s="4" t="s">
        <v>24</v>
      </c>
      <c r="H1074" s="4">
        <v>1290288</v>
      </c>
      <c r="I1074" s="4">
        <v>1294024</v>
      </c>
      <c r="J1074" s="4" t="s">
        <v>25</v>
      </c>
      <c r="Q1074" s="4" t="s">
        <v>3668</v>
      </c>
      <c r="R1074" s="4">
        <v>3737</v>
      </c>
      <c r="T1074" s="4" t="s">
        <v>1361</v>
      </c>
    </row>
    <row r="1075" spans="1:20" ht="15.05" customHeight="1" x14ac:dyDescent="0.3">
      <c r="A1075" s="4" t="s">
        <v>27</v>
      </c>
      <c r="B1075" s="4" t="s">
        <v>1362</v>
      </c>
      <c r="C1075" s="4" t="s">
        <v>22</v>
      </c>
      <c r="D1075" s="4" t="s">
        <v>23</v>
      </c>
      <c r="E1075" s="4" t="s">
        <v>5</v>
      </c>
      <c r="G1075" s="4" t="s">
        <v>24</v>
      </c>
      <c r="H1075" s="4">
        <v>1290288</v>
      </c>
      <c r="I1075" s="4">
        <v>1294024</v>
      </c>
      <c r="J1075" s="4" t="s">
        <v>25</v>
      </c>
      <c r="N1075" s="4" t="s">
        <v>3669</v>
      </c>
      <c r="Q1075" s="4" t="s">
        <v>3668</v>
      </c>
      <c r="R1075" s="4">
        <v>3738</v>
      </c>
      <c r="T1075" s="4" t="s">
        <v>3670</v>
      </c>
    </row>
    <row r="1076" spans="1:20" ht="15.05" hidden="1" customHeight="1" x14ac:dyDescent="0.3">
      <c r="A1076" s="4" t="s">
        <v>20</v>
      </c>
      <c r="B1076" s="4" t="s">
        <v>21</v>
      </c>
      <c r="C1076" s="4" t="s">
        <v>22</v>
      </c>
      <c r="D1076" s="4" t="s">
        <v>23</v>
      </c>
      <c r="E1076" s="4" t="s">
        <v>5</v>
      </c>
      <c r="G1076" s="4" t="s">
        <v>24</v>
      </c>
      <c r="H1076" s="4">
        <v>1294191</v>
      </c>
      <c r="I1076" s="4">
        <v>1295255</v>
      </c>
      <c r="J1076" s="4" t="s">
        <v>25</v>
      </c>
      <c r="O1076" s="4" t="s">
        <v>3671</v>
      </c>
      <c r="Q1076" s="4" t="s">
        <v>3672</v>
      </c>
      <c r="R1076" s="4">
        <v>1065</v>
      </c>
    </row>
    <row r="1077" spans="1:20" ht="15.05" customHeight="1" x14ac:dyDescent="0.3">
      <c r="A1077" s="4" t="s">
        <v>27</v>
      </c>
      <c r="B1077" s="4" t="s">
        <v>28</v>
      </c>
      <c r="C1077" s="4" t="s">
        <v>22</v>
      </c>
      <c r="D1077" s="4" t="s">
        <v>23</v>
      </c>
      <c r="E1077" s="4" t="s">
        <v>5</v>
      </c>
      <c r="G1077" s="4" t="s">
        <v>24</v>
      </c>
      <c r="H1077" s="4">
        <v>1294191</v>
      </c>
      <c r="I1077" s="4">
        <v>1295255</v>
      </c>
      <c r="J1077" s="4" t="s">
        <v>25</v>
      </c>
      <c r="K1077" s="4" t="s">
        <v>3673</v>
      </c>
      <c r="N1077" s="4" t="s">
        <v>3674</v>
      </c>
      <c r="O1077" s="4" t="s">
        <v>3671</v>
      </c>
      <c r="Q1077" s="4" t="s">
        <v>3672</v>
      </c>
      <c r="R1077" s="4">
        <v>1065</v>
      </c>
      <c r="S1077" s="4">
        <v>354</v>
      </c>
      <c r="T1077" s="4" t="s">
        <v>3675</v>
      </c>
    </row>
    <row r="1078" spans="1:20" ht="15.05" hidden="1" customHeight="1" x14ac:dyDescent="0.3">
      <c r="A1078" s="4" t="s">
        <v>20</v>
      </c>
      <c r="B1078" s="4" t="s">
        <v>21</v>
      </c>
      <c r="C1078" s="4" t="s">
        <v>22</v>
      </c>
      <c r="D1078" s="4" t="s">
        <v>23</v>
      </c>
      <c r="E1078" s="4" t="s">
        <v>5</v>
      </c>
      <c r="G1078" s="4" t="s">
        <v>24</v>
      </c>
      <c r="H1078" s="4">
        <v>1295367</v>
      </c>
      <c r="I1078" s="4">
        <v>1295795</v>
      </c>
      <c r="J1078" s="4" t="s">
        <v>25</v>
      </c>
      <c r="Q1078" s="4" t="s">
        <v>3676</v>
      </c>
      <c r="R1078" s="4">
        <v>429</v>
      </c>
    </row>
    <row r="1079" spans="1:20" ht="15.05" customHeight="1" x14ac:dyDescent="0.3">
      <c r="A1079" s="4" t="s">
        <v>27</v>
      </c>
      <c r="B1079" s="4" t="s">
        <v>28</v>
      </c>
      <c r="C1079" s="4" t="s">
        <v>22</v>
      </c>
      <c r="D1079" s="4" t="s">
        <v>23</v>
      </c>
      <c r="E1079" s="4" t="s">
        <v>5</v>
      </c>
      <c r="G1079" s="4" t="s">
        <v>24</v>
      </c>
      <c r="H1079" s="4">
        <v>1295367</v>
      </c>
      <c r="I1079" s="4">
        <v>1295795</v>
      </c>
      <c r="J1079" s="4" t="s">
        <v>25</v>
      </c>
      <c r="K1079" s="4" t="s">
        <v>3677</v>
      </c>
      <c r="N1079" s="4" t="s">
        <v>38</v>
      </c>
      <c r="Q1079" s="4" t="s">
        <v>3676</v>
      </c>
      <c r="R1079" s="4">
        <v>429</v>
      </c>
      <c r="S1079" s="4">
        <v>142</v>
      </c>
      <c r="T1079" s="4" t="s">
        <v>3678</v>
      </c>
    </row>
    <row r="1080" spans="1:20" ht="15.05" hidden="1" customHeight="1" x14ac:dyDescent="0.3">
      <c r="A1080" s="4" t="s">
        <v>20</v>
      </c>
      <c r="B1080" s="4" t="s">
        <v>21</v>
      </c>
      <c r="C1080" s="4" t="s">
        <v>22</v>
      </c>
      <c r="D1080" s="4" t="s">
        <v>23</v>
      </c>
      <c r="E1080" s="4" t="s">
        <v>5</v>
      </c>
      <c r="G1080" s="4" t="s">
        <v>24</v>
      </c>
      <c r="H1080" s="4">
        <v>1300651</v>
      </c>
      <c r="I1080" s="4">
        <v>1300785</v>
      </c>
      <c r="J1080" s="4" t="s">
        <v>25</v>
      </c>
      <c r="Q1080" s="4" t="s">
        <v>3687</v>
      </c>
      <c r="R1080" s="4">
        <v>135</v>
      </c>
    </row>
    <row r="1081" spans="1:20" ht="15.05" customHeight="1" x14ac:dyDescent="0.3">
      <c r="A1081" s="4" t="s">
        <v>27</v>
      </c>
      <c r="B1081" s="4" t="s">
        <v>28</v>
      </c>
      <c r="C1081" s="4" t="s">
        <v>22</v>
      </c>
      <c r="D1081" s="4" t="s">
        <v>23</v>
      </c>
      <c r="E1081" s="4" t="s">
        <v>5</v>
      </c>
      <c r="G1081" s="4" t="s">
        <v>24</v>
      </c>
      <c r="H1081" s="4">
        <v>1300651</v>
      </c>
      <c r="I1081" s="4">
        <v>1300785</v>
      </c>
      <c r="J1081" s="4" t="s">
        <v>25</v>
      </c>
      <c r="K1081" s="4" t="s">
        <v>3688</v>
      </c>
      <c r="N1081" s="4" t="s">
        <v>38</v>
      </c>
      <c r="Q1081" s="4" t="s">
        <v>3687</v>
      </c>
      <c r="R1081" s="4">
        <v>135</v>
      </c>
      <c r="S1081" s="4">
        <v>44</v>
      </c>
      <c r="T1081" s="4" t="s">
        <v>3689</v>
      </c>
    </row>
    <row r="1082" spans="1:20" ht="15.05" hidden="1" customHeight="1" x14ac:dyDescent="0.3">
      <c r="A1082" s="4" t="s">
        <v>20</v>
      </c>
      <c r="B1082" s="4" t="s">
        <v>21</v>
      </c>
      <c r="C1082" s="4" t="s">
        <v>22</v>
      </c>
      <c r="D1082" s="4" t="s">
        <v>23</v>
      </c>
      <c r="E1082" s="4" t="s">
        <v>5</v>
      </c>
      <c r="G1082" s="4" t="s">
        <v>24</v>
      </c>
      <c r="H1082" s="4">
        <v>1300950</v>
      </c>
      <c r="I1082" s="4">
        <v>1301333</v>
      </c>
      <c r="J1082" s="4" t="s">
        <v>25</v>
      </c>
      <c r="Q1082" s="4" t="s">
        <v>3690</v>
      </c>
      <c r="R1082" s="4">
        <v>384</v>
      </c>
    </row>
    <row r="1083" spans="1:20" ht="15.05" customHeight="1" x14ac:dyDescent="0.3">
      <c r="A1083" s="4" t="s">
        <v>27</v>
      </c>
      <c r="B1083" s="4" t="s">
        <v>28</v>
      </c>
      <c r="C1083" s="4" t="s">
        <v>22</v>
      </c>
      <c r="D1083" s="4" t="s">
        <v>23</v>
      </c>
      <c r="E1083" s="4" t="s">
        <v>5</v>
      </c>
      <c r="G1083" s="4" t="s">
        <v>24</v>
      </c>
      <c r="H1083" s="4">
        <v>1300950</v>
      </c>
      <c r="I1083" s="4">
        <v>1301333</v>
      </c>
      <c r="J1083" s="4" t="s">
        <v>25</v>
      </c>
      <c r="K1083" s="4" t="s">
        <v>3691</v>
      </c>
      <c r="N1083" s="4" t="s">
        <v>53</v>
      </c>
      <c r="Q1083" s="4" t="s">
        <v>3690</v>
      </c>
      <c r="R1083" s="4">
        <v>384</v>
      </c>
      <c r="S1083" s="4">
        <v>127</v>
      </c>
      <c r="T1083" s="4" t="s">
        <v>3692</v>
      </c>
    </row>
    <row r="1084" spans="1:20" ht="15.05" hidden="1" customHeight="1" x14ac:dyDescent="0.3">
      <c r="A1084" s="4" t="s">
        <v>20</v>
      </c>
      <c r="B1084" s="4" t="s">
        <v>21</v>
      </c>
      <c r="C1084" s="4" t="s">
        <v>22</v>
      </c>
      <c r="D1084" s="4" t="s">
        <v>23</v>
      </c>
      <c r="E1084" s="4" t="s">
        <v>5</v>
      </c>
      <c r="G1084" s="4" t="s">
        <v>24</v>
      </c>
      <c r="H1084" s="4">
        <v>1301396</v>
      </c>
      <c r="I1084" s="4">
        <v>1301914</v>
      </c>
      <c r="J1084" s="4" t="s">
        <v>25</v>
      </c>
      <c r="Q1084" s="4" t="s">
        <v>3693</v>
      </c>
      <c r="R1084" s="4">
        <v>519</v>
      </c>
    </row>
    <row r="1085" spans="1:20" ht="15.05" customHeight="1" x14ac:dyDescent="0.3">
      <c r="A1085" s="4" t="s">
        <v>27</v>
      </c>
      <c r="B1085" s="4" t="s">
        <v>28</v>
      </c>
      <c r="C1085" s="4" t="s">
        <v>22</v>
      </c>
      <c r="D1085" s="4" t="s">
        <v>23</v>
      </c>
      <c r="E1085" s="4" t="s">
        <v>5</v>
      </c>
      <c r="G1085" s="4" t="s">
        <v>24</v>
      </c>
      <c r="H1085" s="4">
        <v>1301396</v>
      </c>
      <c r="I1085" s="4">
        <v>1301914</v>
      </c>
      <c r="J1085" s="4" t="s">
        <v>25</v>
      </c>
      <c r="K1085" s="4" t="s">
        <v>3694</v>
      </c>
      <c r="N1085" s="4" t="s">
        <v>53</v>
      </c>
      <c r="Q1085" s="4" t="s">
        <v>3693</v>
      </c>
      <c r="R1085" s="4">
        <v>519</v>
      </c>
      <c r="S1085" s="4">
        <v>172</v>
      </c>
      <c r="T1085" s="4" t="s">
        <v>3695</v>
      </c>
    </row>
    <row r="1086" spans="1:20" ht="15.05" hidden="1" customHeight="1" x14ac:dyDescent="0.3">
      <c r="A1086" s="4" t="s">
        <v>20</v>
      </c>
      <c r="B1086" s="4" t="s">
        <v>21</v>
      </c>
      <c r="C1086" s="4" t="s">
        <v>22</v>
      </c>
      <c r="D1086" s="4" t="s">
        <v>23</v>
      </c>
      <c r="E1086" s="4" t="s">
        <v>5</v>
      </c>
      <c r="G1086" s="4" t="s">
        <v>24</v>
      </c>
      <c r="H1086" s="4">
        <v>1301926</v>
      </c>
      <c r="I1086" s="4">
        <v>1303140</v>
      </c>
      <c r="J1086" s="4" t="s">
        <v>25</v>
      </c>
      <c r="O1086" s="4" t="s">
        <v>3696</v>
      </c>
      <c r="Q1086" s="4" t="s">
        <v>3697</v>
      </c>
      <c r="R1086" s="4">
        <v>1215</v>
      </c>
    </row>
    <row r="1087" spans="1:20" ht="15.05" customHeight="1" x14ac:dyDescent="0.3">
      <c r="A1087" s="4" t="s">
        <v>27</v>
      </c>
      <c r="B1087" s="4" t="s">
        <v>28</v>
      </c>
      <c r="C1087" s="4" t="s">
        <v>22</v>
      </c>
      <c r="D1087" s="4" t="s">
        <v>23</v>
      </c>
      <c r="E1087" s="4" t="s">
        <v>5</v>
      </c>
      <c r="G1087" s="4" t="s">
        <v>24</v>
      </c>
      <c r="H1087" s="4">
        <v>1301926</v>
      </c>
      <c r="I1087" s="4">
        <v>1303140</v>
      </c>
      <c r="J1087" s="4" t="s">
        <v>25</v>
      </c>
      <c r="K1087" s="4" t="s">
        <v>3698</v>
      </c>
      <c r="N1087" s="4" t="s">
        <v>3699</v>
      </c>
      <c r="O1087" s="4" t="s">
        <v>3696</v>
      </c>
      <c r="Q1087" s="4" t="s">
        <v>3697</v>
      </c>
      <c r="R1087" s="4">
        <v>1215</v>
      </c>
      <c r="S1087" s="4">
        <v>404</v>
      </c>
      <c r="T1087" s="4" t="s">
        <v>3700</v>
      </c>
    </row>
    <row r="1088" spans="1:20" ht="15.05" hidden="1" customHeight="1" x14ac:dyDescent="0.3">
      <c r="A1088" s="4" t="s">
        <v>20</v>
      </c>
      <c r="B1088" s="4" t="s">
        <v>21</v>
      </c>
      <c r="C1088" s="4" t="s">
        <v>22</v>
      </c>
      <c r="D1088" s="4" t="s">
        <v>23</v>
      </c>
      <c r="E1088" s="4" t="s">
        <v>5</v>
      </c>
      <c r="G1088" s="4" t="s">
        <v>24</v>
      </c>
      <c r="H1088" s="4">
        <v>1305157</v>
      </c>
      <c r="I1088" s="4">
        <v>1306023</v>
      </c>
      <c r="J1088" s="4" t="s">
        <v>25</v>
      </c>
      <c r="Q1088" s="4" t="s">
        <v>3705</v>
      </c>
      <c r="R1088" s="4">
        <v>867</v>
      </c>
    </row>
    <row r="1089" spans="1:20" ht="15.05" customHeight="1" x14ac:dyDescent="0.3">
      <c r="A1089" s="4" t="s">
        <v>27</v>
      </c>
      <c r="B1089" s="4" t="s">
        <v>28</v>
      </c>
      <c r="C1089" s="4" t="s">
        <v>22</v>
      </c>
      <c r="D1089" s="4" t="s">
        <v>23</v>
      </c>
      <c r="E1089" s="4" t="s">
        <v>5</v>
      </c>
      <c r="G1089" s="4" t="s">
        <v>24</v>
      </c>
      <c r="H1089" s="4">
        <v>1305157</v>
      </c>
      <c r="I1089" s="4">
        <v>1306023</v>
      </c>
      <c r="J1089" s="4" t="s">
        <v>25</v>
      </c>
      <c r="K1089" s="4" t="s">
        <v>3706</v>
      </c>
      <c r="N1089" s="4" t="s">
        <v>2430</v>
      </c>
      <c r="Q1089" s="4" t="s">
        <v>3705</v>
      </c>
      <c r="R1089" s="4">
        <v>867</v>
      </c>
      <c r="S1089" s="4">
        <v>288</v>
      </c>
      <c r="T1089" s="4" t="s">
        <v>3707</v>
      </c>
    </row>
    <row r="1090" spans="1:20" ht="15.05" hidden="1" customHeight="1" x14ac:dyDescent="0.3">
      <c r="A1090" s="4" t="s">
        <v>20</v>
      </c>
      <c r="B1090" s="4" t="s">
        <v>21</v>
      </c>
      <c r="C1090" s="4" t="s">
        <v>22</v>
      </c>
      <c r="D1090" s="4" t="s">
        <v>23</v>
      </c>
      <c r="E1090" s="4" t="s">
        <v>5</v>
      </c>
      <c r="G1090" s="4" t="s">
        <v>24</v>
      </c>
      <c r="H1090" s="4">
        <v>1306201</v>
      </c>
      <c r="I1090" s="4">
        <v>1306365</v>
      </c>
      <c r="J1090" s="4" t="s">
        <v>25</v>
      </c>
      <c r="Q1090" s="4" t="s">
        <v>3708</v>
      </c>
      <c r="R1090" s="4">
        <v>165</v>
      </c>
    </row>
    <row r="1091" spans="1:20" ht="15.05" customHeight="1" x14ac:dyDescent="0.3">
      <c r="A1091" s="4" t="s">
        <v>27</v>
      </c>
      <c r="B1091" s="4" t="s">
        <v>28</v>
      </c>
      <c r="C1091" s="4" t="s">
        <v>22</v>
      </c>
      <c r="D1091" s="4" t="s">
        <v>23</v>
      </c>
      <c r="E1091" s="4" t="s">
        <v>5</v>
      </c>
      <c r="G1091" s="4" t="s">
        <v>24</v>
      </c>
      <c r="H1091" s="4">
        <v>1306201</v>
      </c>
      <c r="I1091" s="4">
        <v>1306365</v>
      </c>
      <c r="J1091" s="4" t="s">
        <v>25</v>
      </c>
      <c r="K1091" s="4" t="s">
        <v>3709</v>
      </c>
      <c r="N1091" s="4" t="s">
        <v>38</v>
      </c>
      <c r="Q1091" s="4" t="s">
        <v>3708</v>
      </c>
      <c r="R1091" s="4">
        <v>165</v>
      </c>
      <c r="S1091" s="4">
        <v>54</v>
      </c>
      <c r="T1091" s="4" t="s">
        <v>3710</v>
      </c>
    </row>
    <row r="1092" spans="1:20" ht="15.05" hidden="1" customHeight="1" x14ac:dyDescent="0.3">
      <c r="A1092" s="4" t="s">
        <v>20</v>
      </c>
      <c r="B1092" s="4" t="s">
        <v>21</v>
      </c>
      <c r="C1092" s="4" t="s">
        <v>22</v>
      </c>
      <c r="D1092" s="4" t="s">
        <v>23</v>
      </c>
      <c r="E1092" s="4" t="s">
        <v>5</v>
      </c>
      <c r="G1092" s="4" t="s">
        <v>24</v>
      </c>
      <c r="H1092" s="4">
        <v>1317351</v>
      </c>
      <c r="I1092" s="4">
        <v>1321217</v>
      </c>
      <c r="J1092" s="4" t="s">
        <v>25</v>
      </c>
      <c r="Q1092" s="4" t="s">
        <v>3729</v>
      </c>
      <c r="R1092" s="4">
        <v>3867</v>
      </c>
    </row>
    <row r="1093" spans="1:20" ht="15.05" customHeight="1" x14ac:dyDescent="0.3">
      <c r="A1093" s="4" t="s">
        <v>27</v>
      </c>
      <c r="B1093" s="4" t="s">
        <v>28</v>
      </c>
      <c r="C1093" s="4" t="s">
        <v>22</v>
      </c>
      <c r="D1093" s="4" t="s">
        <v>23</v>
      </c>
      <c r="E1093" s="4" t="s">
        <v>5</v>
      </c>
      <c r="G1093" s="4" t="s">
        <v>24</v>
      </c>
      <c r="H1093" s="4">
        <v>1317351</v>
      </c>
      <c r="I1093" s="4">
        <v>1321217</v>
      </c>
      <c r="J1093" s="4" t="s">
        <v>25</v>
      </c>
      <c r="K1093" s="4" t="s">
        <v>3730</v>
      </c>
      <c r="N1093" s="4" t="s">
        <v>2055</v>
      </c>
      <c r="Q1093" s="4" t="s">
        <v>3729</v>
      </c>
      <c r="R1093" s="4">
        <v>3867</v>
      </c>
      <c r="S1093" s="4">
        <v>1288</v>
      </c>
      <c r="T1093" s="4" t="s">
        <v>3731</v>
      </c>
    </row>
    <row r="1094" spans="1:20" ht="15.05" hidden="1" customHeight="1" x14ac:dyDescent="0.3">
      <c r="A1094" s="4" t="s">
        <v>20</v>
      </c>
      <c r="B1094" s="4" t="s">
        <v>21</v>
      </c>
      <c r="C1094" s="4" t="s">
        <v>22</v>
      </c>
      <c r="D1094" s="4" t="s">
        <v>23</v>
      </c>
      <c r="E1094" s="4" t="s">
        <v>5</v>
      </c>
      <c r="G1094" s="4" t="s">
        <v>24</v>
      </c>
      <c r="H1094" s="4">
        <v>1322416</v>
      </c>
      <c r="I1094" s="4">
        <v>1322580</v>
      </c>
      <c r="J1094" s="4" t="s">
        <v>25</v>
      </c>
      <c r="Q1094" s="4" t="s">
        <v>3736</v>
      </c>
      <c r="R1094" s="4">
        <v>165</v>
      </c>
    </row>
    <row r="1095" spans="1:20" ht="15.05" customHeight="1" x14ac:dyDescent="0.3">
      <c r="A1095" s="4" t="s">
        <v>27</v>
      </c>
      <c r="B1095" s="4" t="s">
        <v>28</v>
      </c>
      <c r="C1095" s="4" t="s">
        <v>22</v>
      </c>
      <c r="D1095" s="4" t="s">
        <v>23</v>
      </c>
      <c r="E1095" s="4" t="s">
        <v>5</v>
      </c>
      <c r="G1095" s="4" t="s">
        <v>24</v>
      </c>
      <c r="H1095" s="4">
        <v>1322416</v>
      </c>
      <c r="I1095" s="4">
        <v>1322580</v>
      </c>
      <c r="J1095" s="4" t="s">
        <v>25</v>
      </c>
      <c r="K1095" s="4" t="s">
        <v>3737</v>
      </c>
      <c r="N1095" s="4" t="s">
        <v>53</v>
      </c>
      <c r="Q1095" s="4" t="s">
        <v>3736</v>
      </c>
      <c r="R1095" s="4">
        <v>165</v>
      </c>
      <c r="S1095" s="4">
        <v>54</v>
      </c>
      <c r="T1095" s="4" t="s">
        <v>3738</v>
      </c>
    </row>
    <row r="1096" spans="1:20" ht="15.05" hidden="1" customHeight="1" x14ac:dyDescent="0.3">
      <c r="A1096" s="4" t="s">
        <v>20</v>
      </c>
      <c r="B1096" s="4" t="s">
        <v>21</v>
      </c>
      <c r="C1096" s="4" t="s">
        <v>22</v>
      </c>
      <c r="D1096" s="4" t="s">
        <v>23</v>
      </c>
      <c r="E1096" s="4" t="s">
        <v>5</v>
      </c>
      <c r="G1096" s="4" t="s">
        <v>24</v>
      </c>
      <c r="H1096" s="4">
        <v>1323557</v>
      </c>
      <c r="I1096" s="4">
        <v>1324951</v>
      </c>
      <c r="J1096" s="4" t="s">
        <v>25</v>
      </c>
      <c r="Q1096" s="4" t="s">
        <v>3745</v>
      </c>
      <c r="R1096" s="4">
        <v>1395</v>
      </c>
    </row>
    <row r="1097" spans="1:20" ht="15.05" customHeight="1" x14ac:dyDescent="0.3">
      <c r="A1097" s="4" t="s">
        <v>27</v>
      </c>
      <c r="B1097" s="4" t="s">
        <v>28</v>
      </c>
      <c r="C1097" s="4" t="s">
        <v>22</v>
      </c>
      <c r="D1097" s="4" t="s">
        <v>23</v>
      </c>
      <c r="E1097" s="4" t="s">
        <v>5</v>
      </c>
      <c r="G1097" s="4" t="s">
        <v>24</v>
      </c>
      <c r="H1097" s="4">
        <v>1323557</v>
      </c>
      <c r="I1097" s="4">
        <v>1324951</v>
      </c>
      <c r="J1097" s="4" t="s">
        <v>25</v>
      </c>
      <c r="K1097" s="4" t="s">
        <v>3746</v>
      </c>
      <c r="N1097" s="4" t="s">
        <v>3747</v>
      </c>
      <c r="Q1097" s="4" t="s">
        <v>3745</v>
      </c>
      <c r="R1097" s="4">
        <v>1395</v>
      </c>
      <c r="S1097" s="4">
        <v>464</v>
      </c>
      <c r="T1097" s="4" t="s">
        <v>3748</v>
      </c>
    </row>
    <row r="1098" spans="1:20" ht="15.05" hidden="1" customHeight="1" x14ac:dyDescent="0.3">
      <c r="A1098" s="4" t="s">
        <v>20</v>
      </c>
      <c r="B1098" s="4" t="s">
        <v>21</v>
      </c>
      <c r="C1098" s="4" t="s">
        <v>22</v>
      </c>
      <c r="D1098" s="4" t="s">
        <v>23</v>
      </c>
      <c r="E1098" s="4" t="s">
        <v>5</v>
      </c>
      <c r="G1098" s="4" t="s">
        <v>24</v>
      </c>
      <c r="H1098" s="4">
        <v>1324963</v>
      </c>
      <c r="I1098" s="4">
        <v>1325589</v>
      </c>
      <c r="J1098" s="4" t="s">
        <v>25</v>
      </c>
      <c r="Q1098" s="4" t="s">
        <v>3749</v>
      </c>
      <c r="R1098" s="4">
        <v>627</v>
      </c>
    </row>
    <row r="1099" spans="1:20" ht="15.05" customHeight="1" x14ac:dyDescent="0.3">
      <c r="A1099" s="4" t="s">
        <v>27</v>
      </c>
      <c r="B1099" s="4" t="s">
        <v>28</v>
      </c>
      <c r="C1099" s="4" t="s">
        <v>22</v>
      </c>
      <c r="D1099" s="4" t="s">
        <v>23</v>
      </c>
      <c r="E1099" s="4" t="s">
        <v>5</v>
      </c>
      <c r="G1099" s="4" t="s">
        <v>24</v>
      </c>
      <c r="H1099" s="4">
        <v>1324963</v>
      </c>
      <c r="I1099" s="4">
        <v>1325589</v>
      </c>
      <c r="J1099" s="4" t="s">
        <v>25</v>
      </c>
      <c r="K1099" s="4" t="s">
        <v>3750</v>
      </c>
      <c r="N1099" s="4" t="s">
        <v>38</v>
      </c>
      <c r="Q1099" s="4" t="s">
        <v>3749</v>
      </c>
      <c r="R1099" s="4">
        <v>627</v>
      </c>
      <c r="S1099" s="4">
        <v>208</v>
      </c>
      <c r="T1099" s="4" t="s">
        <v>3751</v>
      </c>
    </row>
    <row r="1100" spans="1:20" ht="15.05" hidden="1" customHeight="1" x14ac:dyDescent="0.3">
      <c r="A1100" s="4" t="s">
        <v>20</v>
      </c>
      <c r="B1100" s="4" t="s">
        <v>21</v>
      </c>
      <c r="C1100" s="4" t="s">
        <v>22</v>
      </c>
      <c r="D1100" s="4" t="s">
        <v>23</v>
      </c>
      <c r="E1100" s="4" t="s">
        <v>5</v>
      </c>
      <c r="G1100" s="4" t="s">
        <v>24</v>
      </c>
      <c r="H1100" s="4">
        <v>1325655</v>
      </c>
      <c r="I1100" s="4">
        <v>1327487</v>
      </c>
      <c r="J1100" s="4" t="s">
        <v>25</v>
      </c>
      <c r="Q1100" s="4" t="s">
        <v>3752</v>
      </c>
      <c r="R1100" s="4">
        <v>1833</v>
      </c>
    </row>
    <row r="1101" spans="1:20" ht="15.05" customHeight="1" x14ac:dyDescent="0.3">
      <c r="A1101" s="4" t="s">
        <v>27</v>
      </c>
      <c r="B1101" s="4" t="s">
        <v>28</v>
      </c>
      <c r="C1101" s="4" t="s">
        <v>22</v>
      </c>
      <c r="D1101" s="4" t="s">
        <v>23</v>
      </c>
      <c r="E1101" s="4" t="s">
        <v>5</v>
      </c>
      <c r="G1101" s="4" t="s">
        <v>24</v>
      </c>
      <c r="H1101" s="4">
        <v>1325655</v>
      </c>
      <c r="I1101" s="4">
        <v>1327487</v>
      </c>
      <c r="J1101" s="4" t="s">
        <v>25</v>
      </c>
      <c r="K1101" s="4" t="s">
        <v>3753</v>
      </c>
      <c r="N1101" s="4" t="s">
        <v>3754</v>
      </c>
      <c r="Q1101" s="4" t="s">
        <v>3752</v>
      </c>
      <c r="R1101" s="4">
        <v>1833</v>
      </c>
      <c r="S1101" s="4">
        <v>610</v>
      </c>
      <c r="T1101" s="4" t="s">
        <v>3755</v>
      </c>
    </row>
    <row r="1102" spans="1:20" ht="15.05" hidden="1" customHeight="1" x14ac:dyDescent="0.3">
      <c r="A1102" s="4" t="s">
        <v>20</v>
      </c>
      <c r="B1102" s="4" t="s">
        <v>21</v>
      </c>
      <c r="C1102" s="4" t="s">
        <v>22</v>
      </c>
      <c r="D1102" s="4" t="s">
        <v>23</v>
      </c>
      <c r="E1102" s="4" t="s">
        <v>5</v>
      </c>
      <c r="G1102" s="4" t="s">
        <v>24</v>
      </c>
      <c r="H1102" s="4">
        <v>1327737</v>
      </c>
      <c r="I1102" s="4">
        <v>1328012</v>
      </c>
      <c r="J1102" s="4" t="s">
        <v>25</v>
      </c>
      <c r="Q1102" s="4" t="s">
        <v>3756</v>
      </c>
      <c r="R1102" s="4">
        <v>276</v>
      </c>
    </row>
    <row r="1103" spans="1:20" ht="15.05" customHeight="1" x14ac:dyDescent="0.3">
      <c r="A1103" s="4" t="s">
        <v>27</v>
      </c>
      <c r="B1103" s="4" t="s">
        <v>28</v>
      </c>
      <c r="C1103" s="4" t="s">
        <v>22</v>
      </c>
      <c r="D1103" s="4" t="s">
        <v>23</v>
      </c>
      <c r="E1103" s="4" t="s">
        <v>5</v>
      </c>
      <c r="G1103" s="4" t="s">
        <v>24</v>
      </c>
      <c r="H1103" s="4">
        <v>1327737</v>
      </c>
      <c r="I1103" s="4">
        <v>1328012</v>
      </c>
      <c r="J1103" s="4" t="s">
        <v>25</v>
      </c>
      <c r="K1103" s="4" t="s">
        <v>3757</v>
      </c>
      <c r="N1103" s="4" t="s">
        <v>38</v>
      </c>
      <c r="Q1103" s="4" t="s">
        <v>3756</v>
      </c>
      <c r="R1103" s="4">
        <v>276</v>
      </c>
      <c r="S1103" s="4">
        <v>91</v>
      </c>
      <c r="T1103" s="4" t="s">
        <v>3758</v>
      </c>
    </row>
    <row r="1104" spans="1:20" ht="15.05" hidden="1" customHeight="1" x14ac:dyDescent="0.3">
      <c r="A1104" s="4" t="s">
        <v>20</v>
      </c>
      <c r="B1104" s="4" t="s">
        <v>21</v>
      </c>
      <c r="C1104" s="4" t="s">
        <v>22</v>
      </c>
      <c r="D1104" s="4" t="s">
        <v>23</v>
      </c>
      <c r="E1104" s="4" t="s">
        <v>5</v>
      </c>
      <c r="G1104" s="4" t="s">
        <v>24</v>
      </c>
      <c r="H1104" s="4">
        <v>1328505</v>
      </c>
      <c r="I1104" s="4">
        <v>1329089</v>
      </c>
      <c r="J1104" s="4" t="s">
        <v>25</v>
      </c>
      <c r="Q1104" s="4" t="s">
        <v>3759</v>
      </c>
      <c r="R1104" s="4">
        <v>585</v>
      </c>
    </row>
    <row r="1105" spans="1:20" ht="15.05" customHeight="1" x14ac:dyDescent="0.3">
      <c r="A1105" s="4" t="s">
        <v>27</v>
      </c>
      <c r="B1105" s="4" t="s">
        <v>28</v>
      </c>
      <c r="C1105" s="4" t="s">
        <v>22</v>
      </c>
      <c r="D1105" s="4" t="s">
        <v>23</v>
      </c>
      <c r="E1105" s="4" t="s">
        <v>5</v>
      </c>
      <c r="G1105" s="4" t="s">
        <v>24</v>
      </c>
      <c r="H1105" s="4">
        <v>1328505</v>
      </c>
      <c r="I1105" s="4">
        <v>1329089</v>
      </c>
      <c r="J1105" s="4" t="s">
        <v>25</v>
      </c>
      <c r="K1105" s="4" t="s">
        <v>3760</v>
      </c>
      <c r="N1105" s="4" t="s">
        <v>53</v>
      </c>
      <c r="Q1105" s="4" t="s">
        <v>3759</v>
      </c>
      <c r="R1105" s="4">
        <v>585</v>
      </c>
      <c r="S1105" s="4">
        <v>194</v>
      </c>
      <c r="T1105" s="4" t="s">
        <v>3761</v>
      </c>
    </row>
    <row r="1106" spans="1:20" ht="15.05" hidden="1" customHeight="1" x14ac:dyDescent="0.3">
      <c r="A1106" s="4" t="s">
        <v>20</v>
      </c>
      <c r="B1106" s="4" t="s">
        <v>21</v>
      </c>
      <c r="C1106" s="4" t="s">
        <v>22</v>
      </c>
      <c r="D1106" s="4" t="s">
        <v>23</v>
      </c>
      <c r="E1106" s="4" t="s">
        <v>5</v>
      </c>
      <c r="G1106" s="4" t="s">
        <v>24</v>
      </c>
      <c r="H1106" s="4">
        <v>1329089</v>
      </c>
      <c r="I1106" s="4">
        <v>1329856</v>
      </c>
      <c r="J1106" s="4" t="s">
        <v>25</v>
      </c>
      <c r="Q1106" s="4" t="s">
        <v>3762</v>
      </c>
      <c r="R1106" s="4">
        <v>768</v>
      </c>
    </row>
    <row r="1107" spans="1:20" ht="15.05" customHeight="1" x14ac:dyDescent="0.3">
      <c r="A1107" s="4" t="s">
        <v>27</v>
      </c>
      <c r="B1107" s="4" t="s">
        <v>28</v>
      </c>
      <c r="C1107" s="4" t="s">
        <v>22</v>
      </c>
      <c r="D1107" s="4" t="s">
        <v>23</v>
      </c>
      <c r="E1107" s="4" t="s">
        <v>5</v>
      </c>
      <c r="G1107" s="4" t="s">
        <v>24</v>
      </c>
      <c r="H1107" s="4">
        <v>1329089</v>
      </c>
      <c r="I1107" s="4">
        <v>1329856</v>
      </c>
      <c r="J1107" s="4" t="s">
        <v>25</v>
      </c>
      <c r="K1107" s="4" t="s">
        <v>3763</v>
      </c>
      <c r="N1107" s="4" t="s">
        <v>53</v>
      </c>
      <c r="Q1107" s="4" t="s">
        <v>3762</v>
      </c>
      <c r="R1107" s="4">
        <v>768</v>
      </c>
      <c r="S1107" s="4">
        <v>255</v>
      </c>
      <c r="T1107" s="4" t="s">
        <v>3764</v>
      </c>
    </row>
    <row r="1108" spans="1:20" ht="15.05" hidden="1" customHeight="1" x14ac:dyDescent="0.3">
      <c r="A1108" s="4" t="s">
        <v>20</v>
      </c>
      <c r="B1108" s="4" t="s">
        <v>21</v>
      </c>
      <c r="C1108" s="4" t="s">
        <v>22</v>
      </c>
      <c r="D1108" s="4" t="s">
        <v>23</v>
      </c>
      <c r="E1108" s="4" t="s">
        <v>5</v>
      </c>
      <c r="G1108" s="4" t="s">
        <v>24</v>
      </c>
      <c r="H1108" s="4">
        <v>1329870</v>
      </c>
      <c r="I1108" s="4">
        <v>1331183</v>
      </c>
      <c r="J1108" s="4" t="s">
        <v>25</v>
      </c>
      <c r="Q1108" s="4" t="s">
        <v>3765</v>
      </c>
      <c r="R1108" s="4">
        <v>1314</v>
      </c>
    </row>
    <row r="1109" spans="1:20" ht="15.05" customHeight="1" x14ac:dyDescent="0.3">
      <c r="A1109" s="4" t="s">
        <v>27</v>
      </c>
      <c r="B1109" s="4" t="s">
        <v>28</v>
      </c>
      <c r="C1109" s="4" t="s">
        <v>22</v>
      </c>
      <c r="D1109" s="4" t="s">
        <v>23</v>
      </c>
      <c r="E1109" s="4" t="s">
        <v>5</v>
      </c>
      <c r="G1109" s="4" t="s">
        <v>24</v>
      </c>
      <c r="H1109" s="4">
        <v>1329870</v>
      </c>
      <c r="I1109" s="4">
        <v>1331183</v>
      </c>
      <c r="J1109" s="4" t="s">
        <v>25</v>
      </c>
      <c r="K1109" s="4" t="s">
        <v>3766</v>
      </c>
      <c r="N1109" s="4" t="s">
        <v>38</v>
      </c>
      <c r="Q1109" s="4" t="s">
        <v>3765</v>
      </c>
      <c r="R1109" s="4">
        <v>1314</v>
      </c>
      <c r="S1109" s="4">
        <v>437</v>
      </c>
      <c r="T1109" s="4" t="s">
        <v>3767</v>
      </c>
    </row>
    <row r="1110" spans="1:20" ht="15.05" hidden="1" customHeight="1" x14ac:dyDescent="0.3">
      <c r="A1110" s="4" t="s">
        <v>20</v>
      </c>
      <c r="B1110" s="4" t="s">
        <v>21</v>
      </c>
      <c r="C1110" s="4" t="s">
        <v>22</v>
      </c>
      <c r="D1110" s="4" t="s">
        <v>23</v>
      </c>
      <c r="E1110" s="4" t="s">
        <v>5</v>
      </c>
      <c r="G1110" s="4" t="s">
        <v>24</v>
      </c>
      <c r="H1110" s="4">
        <v>1331371</v>
      </c>
      <c r="I1110" s="4">
        <v>1331697</v>
      </c>
      <c r="J1110" s="4" t="s">
        <v>25</v>
      </c>
      <c r="Q1110" s="4" t="s">
        <v>3768</v>
      </c>
      <c r="R1110" s="4">
        <v>327</v>
      </c>
    </row>
    <row r="1111" spans="1:20" ht="15.05" customHeight="1" x14ac:dyDescent="0.3">
      <c r="A1111" s="4" t="s">
        <v>27</v>
      </c>
      <c r="B1111" s="4" t="s">
        <v>28</v>
      </c>
      <c r="C1111" s="4" t="s">
        <v>22</v>
      </c>
      <c r="D1111" s="4" t="s">
        <v>23</v>
      </c>
      <c r="E1111" s="4" t="s">
        <v>5</v>
      </c>
      <c r="G1111" s="4" t="s">
        <v>24</v>
      </c>
      <c r="H1111" s="4">
        <v>1331371</v>
      </c>
      <c r="I1111" s="4">
        <v>1331697</v>
      </c>
      <c r="J1111" s="4" t="s">
        <v>25</v>
      </c>
      <c r="K1111" s="4" t="s">
        <v>3769</v>
      </c>
      <c r="N1111" s="4" t="s">
        <v>1254</v>
      </c>
      <c r="Q1111" s="4" t="s">
        <v>3768</v>
      </c>
      <c r="R1111" s="4">
        <v>327</v>
      </c>
      <c r="S1111" s="4">
        <v>108</v>
      </c>
      <c r="T1111" s="4" t="s">
        <v>3770</v>
      </c>
    </row>
    <row r="1112" spans="1:20" ht="15.05" hidden="1" customHeight="1" x14ac:dyDescent="0.3">
      <c r="A1112" s="4" t="s">
        <v>20</v>
      </c>
      <c r="B1112" s="4" t="s">
        <v>21</v>
      </c>
      <c r="C1112" s="4" t="s">
        <v>22</v>
      </c>
      <c r="D1112" s="4" t="s">
        <v>23</v>
      </c>
      <c r="E1112" s="4" t="s">
        <v>5</v>
      </c>
      <c r="G1112" s="4" t="s">
        <v>24</v>
      </c>
      <c r="H1112" s="4">
        <v>1331701</v>
      </c>
      <c r="I1112" s="4">
        <v>1332960</v>
      </c>
      <c r="J1112" s="4" t="s">
        <v>25</v>
      </c>
      <c r="Q1112" s="4" t="s">
        <v>3771</v>
      </c>
      <c r="R1112" s="4">
        <v>1260</v>
      </c>
    </row>
    <row r="1113" spans="1:20" ht="15.05" customHeight="1" x14ac:dyDescent="0.3">
      <c r="A1113" s="4" t="s">
        <v>27</v>
      </c>
      <c r="B1113" s="4" t="s">
        <v>28</v>
      </c>
      <c r="C1113" s="4" t="s">
        <v>22</v>
      </c>
      <c r="D1113" s="4" t="s">
        <v>23</v>
      </c>
      <c r="E1113" s="4" t="s">
        <v>5</v>
      </c>
      <c r="G1113" s="4" t="s">
        <v>24</v>
      </c>
      <c r="H1113" s="4">
        <v>1331701</v>
      </c>
      <c r="I1113" s="4">
        <v>1332960</v>
      </c>
      <c r="J1113" s="4" t="s">
        <v>25</v>
      </c>
      <c r="K1113" s="4" t="s">
        <v>3772</v>
      </c>
      <c r="N1113" s="4" t="s">
        <v>53</v>
      </c>
      <c r="Q1113" s="4" t="s">
        <v>3771</v>
      </c>
      <c r="R1113" s="4">
        <v>1260</v>
      </c>
      <c r="S1113" s="4">
        <v>419</v>
      </c>
      <c r="T1113" s="4" t="s">
        <v>3773</v>
      </c>
    </row>
    <row r="1114" spans="1:20" ht="15.05" hidden="1" customHeight="1" x14ac:dyDescent="0.3">
      <c r="A1114" s="4" t="s">
        <v>20</v>
      </c>
      <c r="B1114" s="4" t="s">
        <v>21</v>
      </c>
      <c r="C1114" s="4" t="s">
        <v>22</v>
      </c>
      <c r="D1114" s="4" t="s">
        <v>23</v>
      </c>
      <c r="E1114" s="4" t="s">
        <v>5</v>
      </c>
      <c r="G1114" s="4" t="s">
        <v>24</v>
      </c>
      <c r="H1114" s="4">
        <v>1333290</v>
      </c>
      <c r="I1114" s="4">
        <v>1333511</v>
      </c>
      <c r="J1114" s="4" t="s">
        <v>25</v>
      </c>
      <c r="Q1114" s="4" t="s">
        <v>3774</v>
      </c>
      <c r="R1114" s="4">
        <v>222</v>
      </c>
    </row>
    <row r="1115" spans="1:20" ht="15.05" customHeight="1" x14ac:dyDescent="0.3">
      <c r="A1115" s="4" t="s">
        <v>27</v>
      </c>
      <c r="B1115" s="4" t="s">
        <v>28</v>
      </c>
      <c r="C1115" s="4" t="s">
        <v>22</v>
      </c>
      <c r="D1115" s="4" t="s">
        <v>23</v>
      </c>
      <c r="E1115" s="4" t="s">
        <v>5</v>
      </c>
      <c r="G1115" s="4" t="s">
        <v>24</v>
      </c>
      <c r="H1115" s="4">
        <v>1333290</v>
      </c>
      <c r="I1115" s="4">
        <v>1333511</v>
      </c>
      <c r="J1115" s="4" t="s">
        <v>25</v>
      </c>
      <c r="K1115" s="4" t="s">
        <v>3775</v>
      </c>
      <c r="N1115" s="4" t="s">
        <v>1254</v>
      </c>
      <c r="Q1115" s="4" t="s">
        <v>3774</v>
      </c>
      <c r="R1115" s="4">
        <v>222</v>
      </c>
      <c r="S1115" s="4">
        <v>73</v>
      </c>
      <c r="T1115" s="4" t="s">
        <v>3776</v>
      </c>
    </row>
    <row r="1116" spans="1:20" ht="15.05" hidden="1" customHeight="1" x14ac:dyDescent="0.3">
      <c r="A1116" s="4" t="s">
        <v>20</v>
      </c>
      <c r="B1116" s="4" t="s">
        <v>21</v>
      </c>
      <c r="C1116" s="4" t="s">
        <v>22</v>
      </c>
      <c r="D1116" s="4" t="s">
        <v>23</v>
      </c>
      <c r="E1116" s="4" t="s">
        <v>5</v>
      </c>
      <c r="G1116" s="4" t="s">
        <v>24</v>
      </c>
      <c r="H1116" s="4">
        <v>1333514</v>
      </c>
      <c r="I1116" s="4">
        <v>1336186</v>
      </c>
      <c r="J1116" s="4" t="s">
        <v>25</v>
      </c>
      <c r="Q1116" s="4" t="s">
        <v>3777</v>
      </c>
      <c r="R1116" s="4">
        <v>2673</v>
      </c>
    </row>
    <row r="1117" spans="1:20" ht="15.05" customHeight="1" x14ac:dyDescent="0.3">
      <c r="A1117" s="4" t="s">
        <v>27</v>
      </c>
      <c r="B1117" s="4" t="s">
        <v>28</v>
      </c>
      <c r="C1117" s="4" t="s">
        <v>22</v>
      </c>
      <c r="D1117" s="4" t="s">
        <v>23</v>
      </c>
      <c r="E1117" s="4" t="s">
        <v>5</v>
      </c>
      <c r="G1117" s="4" t="s">
        <v>24</v>
      </c>
      <c r="H1117" s="4">
        <v>1333514</v>
      </c>
      <c r="I1117" s="4">
        <v>1336186</v>
      </c>
      <c r="J1117" s="4" t="s">
        <v>25</v>
      </c>
      <c r="K1117" s="4" t="s">
        <v>3778</v>
      </c>
      <c r="N1117" s="4" t="s">
        <v>3779</v>
      </c>
      <c r="Q1117" s="4" t="s">
        <v>3777</v>
      </c>
      <c r="R1117" s="4">
        <v>2673</v>
      </c>
      <c r="S1117" s="4">
        <v>890</v>
      </c>
      <c r="T1117" s="4" t="s">
        <v>3780</v>
      </c>
    </row>
    <row r="1118" spans="1:20" ht="15.05" hidden="1" customHeight="1" x14ac:dyDescent="0.3">
      <c r="A1118" s="4" t="s">
        <v>20</v>
      </c>
      <c r="B1118" s="4" t="s">
        <v>21</v>
      </c>
      <c r="C1118" s="4" t="s">
        <v>22</v>
      </c>
      <c r="D1118" s="4" t="s">
        <v>23</v>
      </c>
      <c r="E1118" s="4" t="s">
        <v>5</v>
      </c>
      <c r="G1118" s="4" t="s">
        <v>24</v>
      </c>
      <c r="H1118" s="4">
        <v>1336183</v>
      </c>
      <c r="I1118" s="4">
        <v>1337367</v>
      </c>
      <c r="J1118" s="4" t="s">
        <v>25</v>
      </c>
      <c r="Q1118" s="4" t="s">
        <v>3781</v>
      </c>
      <c r="R1118" s="4">
        <v>1185</v>
      </c>
    </row>
    <row r="1119" spans="1:20" ht="15.05" customHeight="1" x14ac:dyDescent="0.3">
      <c r="A1119" s="4" t="s">
        <v>27</v>
      </c>
      <c r="B1119" s="4" t="s">
        <v>28</v>
      </c>
      <c r="C1119" s="4" t="s">
        <v>22</v>
      </c>
      <c r="D1119" s="4" t="s">
        <v>23</v>
      </c>
      <c r="E1119" s="4" t="s">
        <v>5</v>
      </c>
      <c r="G1119" s="4" t="s">
        <v>24</v>
      </c>
      <c r="H1119" s="4">
        <v>1336183</v>
      </c>
      <c r="I1119" s="4">
        <v>1337367</v>
      </c>
      <c r="J1119" s="4" t="s">
        <v>25</v>
      </c>
      <c r="K1119" s="4" t="s">
        <v>3782</v>
      </c>
      <c r="N1119" s="4" t="s">
        <v>3779</v>
      </c>
      <c r="Q1119" s="4" t="s">
        <v>3781</v>
      </c>
      <c r="R1119" s="4">
        <v>1185</v>
      </c>
      <c r="S1119" s="4">
        <v>394</v>
      </c>
      <c r="T1119" s="4" t="s">
        <v>3783</v>
      </c>
    </row>
    <row r="1120" spans="1:20" ht="15.05" hidden="1" customHeight="1" x14ac:dyDescent="0.3">
      <c r="A1120" s="4" t="s">
        <v>20</v>
      </c>
      <c r="B1120" s="4" t="s">
        <v>21</v>
      </c>
      <c r="C1120" s="4" t="s">
        <v>22</v>
      </c>
      <c r="D1120" s="4" t="s">
        <v>23</v>
      </c>
      <c r="E1120" s="4" t="s">
        <v>5</v>
      </c>
      <c r="G1120" s="4" t="s">
        <v>24</v>
      </c>
      <c r="H1120" s="4">
        <v>1337364</v>
      </c>
      <c r="I1120" s="4">
        <v>1340558</v>
      </c>
      <c r="J1120" s="4" t="s">
        <v>25</v>
      </c>
      <c r="Q1120" s="4" t="s">
        <v>3784</v>
      </c>
      <c r="R1120" s="4">
        <v>3195</v>
      </c>
    </row>
    <row r="1121" spans="1:20" ht="15.05" customHeight="1" x14ac:dyDescent="0.3">
      <c r="A1121" s="4" t="s">
        <v>27</v>
      </c>
      <c r="B1121" s="4" t="s">
        <v>28</v>
      </c>
      <c r="C1121" s="4" t="s">
        <v>22</v>
      </c>
      <c r="D1121" s="4" t="s">
        <v>23</v>
      </c>
      <c r="E1121" s="4" t="s">
        <v>5</v>
      </c>
      <c r="G1121" s="4" t="s">
        <v>24</v>
      </c>
      <c r="H1121" s="4">
        <v>1337364</v>
      </c>
      <c r="I1121" s="4">
        <v>1340558</v>
      </c>
      <c r="J1121" s="4" t="s">
        <v>25</v>
      </c>
      <c r="K1121" s="4" t="s">
        <v>3785</v>
      </c>
      <c r="N1121" s="4" t="s">
        <v>3786</v>
      </c>
      <c r="Q1121" s="4" t="s">
        <v>3784</v>
      </c>
      <c r="R1121" s="4">
        <v>3195</v>
      </c>
      <c r="S1121" s="4">
        <v>1064</v>
      </c>
      <c r="T1121" s="4" t="s">
        <v>3787</v>
      </c>
    </row>
    <row r="1122" spans="1:20" ht="15.05" hidden="1" customHeight="1" x14ac:dyDescent="0.3">
      <c r="A1122" s="4" t="s">
        <v>20</v>
      </c>
      <c r="B1122" s="4" t="s">
        <v>21</v>
      </c>
      <c r="C1122" s="4" t="s">
        <v>22</v>
      </c>
      <c r="D1122" s="4" t="s">
        <v>23</v>
      </c>
      <c r="E1122" s="4" t="s">
        <v>5</v>
      </c>
      <c r="G1122" s="4" t="s">
        <v>24</v>
      </c>
      <c r="H1122" s="4">
        <v>1340558</v>
      </c>
      <c r="I1122" s="4">
        <v>1341268</v>
      </c>
      <c r="J1122" s="4" t="s">
        <v>25</v>
      </c>
      <c r="Q1122" s="4" t="s">
        <v>3788</v>
      </c>
      <c r="R1122" s="4">
        <v>711</v>
      </c>
    </row>
    <row r="1123" spans="1:20" ht="15.05" customHeight="1" x14ac:dyDescent="0.3">
      <c r="A1123" s="4" t="s">
        <v>27</v>
      </c>
      <c r="B1123" s="4" t="s">
        <v>28</v>
      </c>
      <c r="C1123" s="4" t="s">
        <v>22</v>
      </c>
      <c r="D1123" s="4" t="s">
        <v>23</v>
      </c>
      <c r="E1123" s="4" t="s">
        <v>5</v>
      </c>
      <c r="G1123" s="4" t="s">
        <v>24</v>
      </c>
      <c r="H1123" s="4">
        <v>1340558</v>
      </c>
      <c r="I1123" s="4">
        <v>1341268</v>
      </c>
      <c r="J1123" s="4" t="s">
        <v>25</v>
      </c>
      <c r="K1123" s="4" t="s">
        <v>3789</v>
      </c>
      <c r="N1123" s="4" t="s">
        <v>53</v>
      </c>
      <c r="Q1123" s="4" t="s">
        <v>3788</v>
      </c>
      <c r="R1123" s="4">
        <v>711</v>
      </c>
      <c r="S1123" s="4">
        <v>236</v>
      </c>
      <c r="T1123" s="4" t="s">
        <v>3790</v>
      </c>
    </row>
    <row r="1124" spans="1:20" ht="15.05" hidden="1" customHeight="1" x14ac:dyDescent="0.3">
      <c r="A1124" s="4" t="s">
        <v>20</v>
      </c>
      <c r="B1124" s="4" t="s">
        <v>21</v>
      </c>
      <c r="C1124" s="4" t="s">
        <v>22</v>
      </c>
      <c r="D1124" s="4" t="s">
        <v>23</v>
      </c>
      <c r="E1124" s="4" t="s">
        <v>5</v>
      </c>
      <c r="G1124" s="4" t="s">
        <v>24</v>
      </c>
      <c r="H1124" s="4">
        <v>1341277</v>
      </c>
      <c r="I1124" s="4">
        <v>1342524</v>
      </c>
      <c r="J1124" s="4" t="s">
        <v>25</v>
      </c>
      <c r="Q1124" s="4" t="s">
        <v>3791</v>
      </c>
      <c r="R1124" s="4">
        <v>1248</v>
      </c>
    </row>
    <row r="1125" spans="1:20" ht="15.05" customHeight="1" x14ac:dyDescent="0.3">
      <c r="A1125" s="4" t="s">
        <v>27</v>
      </c>
      <c r="B1125" s="4" t="s">
        <v>28</v>
      </c>
      <c r="C1125" s="4" t="s">
        <v>22</v>
      </c>
      <c r="D1125" s="4" t="s">
        <v>23</v>
      </c>
      <c r="E1125" s="4" t="s">
        <v>5</v>
      </c>
      <c r="G1125" s="4" t="s">
        <v>24</v>
      </c>
      <c r="H1125" s="4">
        <v>1341277</v>
      </c>
      <c r="I1125" s="4">
        <v>1342524</v>
      </c>
      <c r="J1125" s="4" t="s">
        <v>25</v>
      </c>
      <c r="K1125" s="4" t="s">
        <v>3792</v>
      </c>
      <c r="N1125" s="4" t="s">
        <v>38</v>
      </c>
      <c r="Q1125" s="4" t="s">
        <v>3791</v>
      </c>
      <c r="R1125" s="4">
        <v>1248</v>
      </c>
      <c r="S1125" s="4">
        <v>415</v>
      </c>
      <c r="T1125" s="4" t="s">
        <v>3793</v>
      </c>
    </row>
    <row r="1126" spans="1:20" ht="15.05" hidden="1" customHeight="1" x14ac:dyDescent="0.3">
      <c r="A1126" s="4" t="s">
        <v>20</v>
      </c>
      <c r="B1126" s="4" t="s">
        <v>21</v>
      </c>
      <c r="C1126" s="4" t="s">
        <v>22</v>
      </c>
      <c r="D1126" s="4" t="s">
        <v>23</v>
      </c>
      <c r="E1126" s="4" t="s">
        <v>5</v>
      </c>
      <c r="G1126" s="4" t="s">
        <v>24</v>
      </c>
      <c r="H1126" s="4">
        <v>1342848</v>
      </c>
      <c r="I1126" s="4">
        <v>1343057</v>
      </c>
      <c r="J1126" s="4" t="s">
        <v>25</v>
      </c>
      <c r="Q1126" s="4" t="s">
        <v>3794</v>
      </c>
      <c r="R1126" s="4">
        <v>210</v>
      </c>
    </row>
    <row r="1127" spans="1:20" ht="15.05" customHeight="1" x14ac:dyDescent="0.3">
      <c r="A1127" s="4" t="s">
        <v>27</v>
      </c>
      <c r="B1127" s="4" t="s">
        <v>28</v>
      </c>
      <c r="C1127" s="4" t="s">
        <v>22</v>
      </c>
      <c r="D1127" s="4" t="s">
        <v>23</v>
      </c>
      <c r="E1127" s="4" t="s">
        <v>5</v>
      </c>
      <c r="G1127" s="4" t="s">
        <v>24</v>
      </c>
      <c r="H1127" s="4">
        <v>1342848</v>
      </c>
      <c r="I1127" s="4">
        <v>1343057</v>
      </c>
      <c r="J1127" s="4" t="s">
        <v>25</v>
      </c>
      <c r="K1127" s="4" t="s">
        <v>3795</v>
      </c>
      <c r="N1127" s="4" t="s">
        <v>38</v>
      </c>
      <c r="Q1127" s="4" t="s">
        <v>3794</v>
      </c>
      <c r="R1127" s="4">
        <v>210</v>
      </c>
      <c r="S1127" s="4">
        <v>69</v>
      </c>
      <c r="T1127" s="4" t="s">
        <v>3796</v>
      </c>
    </row>
    <row r="1128" spans="1:20" ht="15.05" hidden="1" customHeight="1" x14ac:dyDescent="0.3">
      <c r="A1128" s="4" t="s">
        <v>20</v>
      </c>
      <c r="B1128" s="4" t="s">
        <v>21</v>
      </c>
      <c r="C1128" s="4" t="s">
        <v>22</v>
      </c>
      <c r="D1128" s="4" t="s">
        <v>23</v>
      </c>
      <c r="E1128" s="4" t="s">
        <v>5</v>
      </c>
      <c r="G1128" s="4" t="s">
        <v>24</v>
      </c>
      <c r="H1128" s="4">
        <v>1343079</v>
      </c>
      <c r="I1128" s="4">
        <v>1343552</v>
      </c>
      <c r="J1128" s="4" t="s">
        <v>25</v>
      </c>
      <c r="Q1128" s="4" t="s">
        <v>3797</v>
      </c>
      <c r="R1128" s="4">
        <v>474</v>
      </c>
    </row>
    <row r="1129" spans="1:20" ht="15.05" customHeight="1" x14ac:dyDescent="0.3">
      <c r="A1129" s="4" t="s">
        <v>27</v>
      </c>
      <c r="B1129" s="4" t="s">
        <v>28</v>
      </c>
      <c r="C1129" s="4" t="s">
        <v>22</v>
      </c>
      <c r="D1129" s="4" t="s">
        <v>23</v>
      </c>
      <c r="E1129" s="4" t="s">
        <v>5</v>
      </c>
      <c r="G1129" s="4" t="s">
        <v>24</v>
      </c>
      <c r="H1129" s="4">
        <v>1343079</v>
      </c>
      <c r="I1129" s="4">
        <v>1343552</v>
      </c>
      <c r="J1129" s="4" t="s">
        <v>25</v>
      </c>
      <c r="K1129" s="4" t="s">
        <v>3798</v>
      </c>
      <c r="N1129" s="4" t="s">
        <v>53</v>
      </c>
      <c r="Q1129" s="4" t="s">
        <v>3797</v>
      </c>
      <c r="R1129" s="4">
        <v>474</v>
      </c>
      <c r="S1129" s="4">
        <v>157</v>
      </c>
      <c r="T1129" s="4" t="s">
        <v>3799</v>
      </c>
    </row>
    <row r="1130" spans="1:20" ht="15.05" hidden="1" customHeight="1" x14ac:dyDescent="0.3">
      <c r="A1130" s="4" t="s">
        <v>20</v>
      </c>
      <c r="B1130" s="4" t="s">
        <v>21</v>
      </c>
      <c r="C1130" s="4" t="s">
        <v>22</v>
      </c>
      <c r="D1130" s="4" t="s">
        <v>23</v>
      </c>
      <c r="E1130" s="4" t="s">
        <v>5</v>
      </c>
      <c r="G1130" s="4" t="s">
        <v>24</v>
      </c>
      <c r="H1130" s="4">
        <v>1344828</v>
      </c>
      <c r="I1130" s="4">
        <v>1345154</v>
      </c>
      <c r="J1130" s="4" t="s">
        <v>25</v>
      </c>
      <c r="Q1130" s="4" t="s">
        <v>3800</v>
      </c>
      <c r="R1130" s="4">
        <v>327</v>
      </c>
      <c r="T1130" s="4" t="s">
        <v>2106</v>
      </c>
    </row>
    <row r="1131" spans="1:20" ht="15.05" customHeight="1" x14ac:dyDescent="0.3">
      <c r="A1131" s="4" t="s">
        <v>27</v>
      </c>
      <c r="B1131" s="4" t="s">
        <v>28</v>
      </c>
      <c r="C1131" s="4" t="s">
        <v>22</v>
      </c>
      <c r="D1131" s="4" t="s">
        <v>23</v>
      </c>
      <c r="E1131" s="4" t="s">
        <v>5</v>
      </c>
      <c r="G1131" s="4" t="s">
        <v>24</v>
      </c>
      <c r="H1131" s="4">
        <v>1344828</v>
      </c>
      <c r="I1131" s="4">
        <v>1345154</v>
      </c>
      <c r="J1131" s="4" t="s">
        <v>25</v>
      </c>
      <c r="K1131" s="4" t="s">
        <v>3801</v>
      </c>
      <c r="N1131" s="4" t="s">
        <v>38</v>
      </c>
      <c r="Q1131" s="4" t="s">
        <v>3800</v>
      </c>
      <c r="R1131" s="4">
        <v>327</v>
      </c>
      <c r="S1131" s="4">
        <v>108</v>
      </c>
      <c r="T1131" s="4" t="s">
        <v>3802</v>
      </c>
    </row>
    <row r="1132" spans="1:20" ht="15.05" hidden="1" customHeight="1" x14ac:dyDescent="0.3">
      <c r="A1132" s="4" t="s">
        <v>20</v>
      </c>
      <c r="B1132" s="4" t="s">
        <v>21</v>
      </c>
      <c r="C1132" s="4" t="s">
        <v>22</v>
      </c>
      <c r="D1132" s="4" t="s">
        <v>23</v>
      </c>
      <c r="E1132" s="4" t="s">
        <v>5</v>
      </c>
      <c r="G1132" s="4" t="s">
        <v>24</v>
      </c>
      <c r="H1132" s="4">
        <v>1345330</v>
      </c>
      <c r="I1132" s="4">
        <v>1345599</v>
      </c>
      <c r="J1132" s="4" t="s">
        <v>25</v>
      </c>
      <c r="Q1132" s="4" t="s">
        <v>3803</v>
      </c>
      <c r="R1132" s="4">
        <v>270</v>
      </c>
    </row>
    <row r="1133" spans="1:20" ht="15.05" customHeight="1" x14ac:dyDescent="0.3">
      <c r="A1133" s="4" t="s">
        <v>27</v>
      </c>
      <c r="B1133" s="4" t="s">
        <v>28</v>
      </c>
      <c r="C1133" s="4" t="s">
        <v>22</v>
      </c>
      <c r="D1133" s="4" t="s">
        <v>23</v>
      </c>
      <c r="E1133" s="4" t="s">
        <v>5</v>
      </c>
      <c r="G1133" s="4" t="s">
        <v>24</v>
      </c>
      <c r="H1133" s="4">
        <v>1345330</v>
      </c>
      <c r="I1133" s="4">
        <v>1345599</v>
      </c>
      <c r="J1133" s="4" t="s">
        <v>25</v>
      </c>
      <c r="K1133" s="4" t="s">
        <v>3804</v>
      </c>
      <c r="N1133" s="4" t="s">
        <v>38</v>
      </c>
      <c r="Q1133" s="4" t="s">
        <v>3803</v>
      </c>
      <c r="R1133" s="4">
        <v>270</v>
      </c>
      <c r="S1133" s="4">
        <v>89</v>
      </c>
      <c r="T1133" s="4" t="s">
        <v>3805</v>
      </c>
    </row>
    <row r="1134" spans="1:20" ht="15.05" hidden="1" customHeight="1" x14ac:dyDescent="0.3">
      <c r="A1134" s="4" t="s">
        <v>20</v>
      </c>
      <c r="B1134" s="4" t="s">
        <v>21</v>
      </c>
      <c r="C1134" s="4" t="s">
        <v>22</v>
      </c>
      <c r="D1134" s="4" t="s">
        <v>23</v>
      </c>
      <c r="E1134" s="4" t="s">
        <v>5</v>
      </c>
      <c r="G1134" s="4" t="s">
        <v>24</v>
      </c>
      <c r="H1134" s="4">
        <v>1345616</v>
      </c>
      <c r="I1134" s="4">
        <v>1346266</v>
      </c>
      <c r="J1134" s="4" t="s">
        <v>25</v>
      </c>
      <c r="Q1134" s="4" t="s">
        <v>3806</v>
      </c>
      <c r="R1134" s="4">
        <v>651</v>
      </c>
    </row>
    <row r="1135" spans="1:20" ht="15.05" customHeight="1" x14ac:dyDescent="0.3">
      <c r="A1135" s="4" t="s">
        <v>27</v>
      </c>
      <c r="B1135" s="4" t="s">
        <v>28</v>
      </c>
      <c r="C1135" s="4" t="s">
        <v>22</v>
      </c>
      <c r="D1135" s="4" t="s">
        <v>23</v>
      </c>
      <c r="E1135" s="4" t="s">
        <v>5</v>
      </c>
      <c r="G1135" s="4" t="s">
        <v>24</v>
      </c>
      <c r="H1135" s="4">
        <v>1345616</v>
      </c>
      <c r="I1135" s="4">
        <v>1346266</v>
      </c>
      <c r="J1135" s="4" t="s">
        <v>25</v>
      </c>
      <c r="K1135" s="4" t="s">
        <v>3807</v>
      </c>
      <c r="N1135" s="4" t="s">
        <v>53</v>
      </c>
      <c r="Q1135" s="4" t="s">
        <v>3806</v>
      </c>
      <c r="R1135" s="4">
        <v>651</v>
      </c>
      <c r="S1135" s="4">
        <v>216</v>
      </c>
      <c r="T1135" s="4" t="s">
        <v>3808</v>
      </c>
    </row>
    <row r="1136" spans="1:20" ht="15.05" hidden="1" customHeight="1" x14ac:dyDescent="0.3">
      <c r="A1136" s="4" t="s">
        <v>20</v>
      </c>
      <c r="B1136" s="4" t="s">
        <v>21</v>
      </c>
      <c r="C1136" s="4" t="s">
        <v>22</v>
      </c>
      <c r="D1136" s="4" t="s">
        <v>23</v>
      </c>
      <c r="E1136" s="4" t="s">
        <v>5</v>
      </c>
      <c r="G1136" s="4" t="s">
        <v>24</v>
      </c>
      <c r="H1136" s="4">
        <v>1346267</v>
      </c>
      <c r="I1136" s="4">
        <v>1346434</v>
      </c>
      <c r="J1136" s="4" t="s">
        <v>25</v>
      </c>
      <c r="Q1136" s="4" t="s">
        <v>3809</v>
      </c>
      <c r="R1136" s="4">
        <v>168</v>
      </c>
      <c r="T1136" s="4" t="s">
        <v>2106</v>
      </c>
    </row>
    <row r="1137" spans="1:20" ht="15.05" customHeight="1" x14ac:dyDescent="0.3">
      <c r="A1137" s="4" t="s">
        <v>27</v>
      </c>
      <c r="B1137" s="4" t="s">
        <v>28</v>
      </c>
      <c r="C1137" s="4" t="s">
        <v>22</v>
      </c>
      <c r="D1137" s="4" t="s">
        <v>23</v>
      </c>
      <c r="E1137" s="4" t="s">
        <v>5</v>
      </c>
      <c r="G1137" s="4" t="s">
        <v>24</v>
      </c>
      <c r="H1137" s="4">
        <v>1346267</v>
      </c>
      <c r="I1137" s="4">
        <v>1346434</v>
      </c>
      <c r="J1137" s="4" t="s">
        <v>25</v>
      </c>
      <c r="K1137" s="4" t="s">
        <v>3810</v>
      </c>
      <c r="N1137" s="4" t="s">
        <v>38</v>
      </c>
      <c r="Q1137" s="4" t="s">
        <v>3809</v>
      </c>
      <c r="R1137" s="4">
        <v>168</v>
      </c>
      <c r="S1137" s="4">
        <v>55</v>
      </c>
      <c r="T1137" s="4" t="s">
        <v>3811</v>
      </c>
    </row>
    <row r="1138" spans="1:20" ht="15.05" hidden="1" customHeight="1" x14ac:dyDescent="0.3">
      <c r="A1138" s="4" t="s">
        <v>20</v>
      </c>
      <c r="B1138" s="4" t="s">
        <v>21</v>
      </c>
      <c r="C1138" s="4" t="s">
        <v>22</v>
      </c>
      <c r="D1138" s="4" t="s">
        <v>23</v>
      </c>
      <c r="E1138" s="4" t="s">
        <v>5</v>
      </c>
      <c r="G1138" s="4" t="s">
        <v>24</v>
      </c>
      <c r="H1138" s="4">
        <v>1346438</v>
      </c>
      <c r="I1138" s="4">
        <v>1346587</v>
      </c>
      <c r="J1138" s="4" t="s">
        <v>25</v>
      </c>
      <c r="Q1138" s="4" t="s">
        <v>3812</v>
      </c>
      <c r="R1138" s="4">
        <v>150</v>
      </c>
    </row>
    <row r="1139" spans="1:20" ht="15.05" customHeight="1" x14ac:dyDescent="0.3">
      <c r="A1139" s="4" t="s">
        <v>27</v>
      </c>
      <c r="B1139" s="4" t="s">
        <v>28</v>
      </c>
      <c r="C1139" s="4" t="s">
        <v>22</v>
      </c>
      <c r="D1139" s="4" t="s">
        <v>23</v>
      </c>
      <c r="E1139" s="4" t="s">
        <v>5</v>
      </c>
      <c r="G1139" s="4" t="s">
        <v>24</v>
      </c>
      <c r="H1139" s="4">
        <v>1346438</v>
      </c>
      <c r="I1139" s="4">
        <v>1346587</v>
      </c>
      <c r="J1139" s="4" t="s">
        <v>25</v>
      </c>
      <c r="K1139" s="4" t="s">
        <v>3813</v>
      </c>
      <c r="N1139" s="4" t="s">
        <v>38</v>
      </c>
      <c r="Q1139" s="4" t="s">
        <v>3812</v>
      </c>
      <c r="R1139" s="4">
        <v>150</v>
      </c>
      <c r="S1139" s="4">
        <v>49</v>
      </c>
      <c r="T1139" s="4" t="s">
        <v>3814</v>
      </c>
    </row>
    <row r="1140" spans="1:20" ht="15.05" hidden="1" customHeight="1" x14ac:dyDescent="0.3">
      <c r="A1140" s="4" t="s">
        <v>20</v>
      </c>
      <c r="B1140" s="4" t="s">
        <v>21</v>
      </c>
      <c r="C1140" s="4" t="s">
        <v>22</v>
      </c>
      <c r="D1140" s="4" t="s">
        <v>23</v>
      </c>
      <c r="E1140" s="4" t="s">
        <v>5</v>
      </c>
      <c r="G1140" s="4" t="s">
        <v>24</v>
      </c>
      <c r="H1140" s="4">
        <v>1347953</v>
      </c>
      <c r="I1140" s="4">
        <v>1348177</v>
      </c>
      <c r="J1140" s="4" t="s">
        <v>25</v>
      </c>
      <c r="Q1140" s="4" t="s">
        <v>3821</v>
      </c>
      <c r="R1140" s="4">
        <v>225</v>
      </c>
    </row>
    <row r="1141" spans="1:20" ht="15.05" customHeight="1" x14ac:dyDescent="0.3">
      <c r="A1141" s="4" t="s">
        <v>27</v>
      </c>
      <c r="B1141" s="4" t="s">
        <v>28</v>
      </c>
      <c r="C1141" s="4" t="s">
        <v>22</v>
      </c>
      <c r="D1141" s="4" t="s">
        <v>23</v>
      </c>
      <c r="E1141" s="4" t="s">
        <v>5</v>
      </c>
      <c r="G1141" s="4" t="s">
        <v>24</v>
      </c>
      <c r="H1141" s="4">
        <v>1347953</v>
      </c>
      <c r="I1141" s="4">
        <v>1348177</v>
      </c>
      <c r="J1141" s="4" t="s">
        <v>25</v>
      </c>
      <c r="K1141" s="4" t="s">
        <v>3822</v>
      </c>
      <c r="N1141" s="4" t="s">
        <v>38</v>
      </c>
      <c r="Q1141" s="4" t="s">
        <v>3821</v>
      </c>
      <c r="R1141" s="4">
        <v>225</v>
      </c>
      <c r="S1141" s="4">
        <v>74</v>
      </c>
      <c r="T1141" s="4" t="s">
        <v>3823</v>
      </c>
    </row>
    <row r="1142" spans="1:20" ht="15.05" hidden="1" customHeight="1" x14ac:dyDescent="0.3">
      <c r="A1142" s="4" t="s">
        <v>20</v>
      </c>
      <c r="B1142" s="4" t="s">
        <v>21</v>
      </c>
      <c r="C1142" s="4" t="s">
        <v>22</v>
      </c>
      <c r="D1142" s="4" t="s">
        <v>23</v>
      </c>
      <c r="E1142" s="4" t="s">
        <v>5</v>
      </c>
      <c r="G1142" s="4" t="s">
        <v>24</v>
      </c>
      <c r="H1142" s="4">
        <v>1348602</v>
      </c>
      <c r="I1142" s="4">
        <v>1349960</v>
      </c>
      <c r="J1142" s="4" t="s">
        <v>25</v>
      </c>
      <c r="Q1142" s="4" t="s">
        <v>3824</v>
      </c>
      <c r="R1142" s="4">
        <v>1359</v>
      </c>
    </row>
    <row r="1143" spans="1:20" ht="15.05" customHeight="1" x14ac:dyDescent="0.3">
      <c r="A1143" s="4" t="s">
        <v>27</v>
      </c>
      <c r="B1143" s="4" t="s">
        <v>28</v>
      </c>
      <c r="C1143" s="4" t="s">
        <v>22</v>
      </c>
      <c r="D1143" s="4" t="s">
        <v>23</v>
      </c>
      <c r="E1143" s="4" t="s">
        <v>5</v>
      </c>
      <c r="G1143" s="4" t="s">
        <v>24</v>
      </c>
      <c r="H1143" s="4">
        <v>1348602</v>
      </c>
      <c r="I1143" s="4">
        <v>1349960</v>
      </c>
      <c r="J1143" s="4" t="s">
        <v>25</v>
      </c>
      <c r="K1143" s="4" t="s">
        <v>3825</v>
      </c>
      <c r="N1143" s="4" t="s">
        <v>3826</v>
      </c>
      <c r="Q1143" s="4" t="s">
        <v>3824</v>
      </c>
      <c r="R1143" s="4">
        <v>1359</v>
      </c>
      <c r="S1143" s="4">
        <v>452</v>
      </c>
      <c r="T1143" s="4" t="s">
        <v>3827</v>
      </c>
    </row>
    <row r="1144" spans="1:20" ht="15.05" hidden="1" customHeight="1" x14ac:dyDescent="0.3">
      <c r="A1144" s="4" t="s">
        <v>20</v>
      </c>
      <c r="B1144" s="4" t="s">
        <v>21</v>
      </c>
      <c r="C1144" s="4" t="s">
        <v>22</v>
      </c>
      <c r="D1144" s="4" t="s">
        <v>23</v>
      </c>
      <c r="E1144" s="4" t="s">
        <v>5</v>
      </c>
      <c r="G1144" s="4" t="s">
        <v>24</v>
      </c>
      <c r="H1144" s="4">
        <v>1350660</v>
      </c>
      <c r="I1144" s="4">
        <v>1351868</v>
      </c>
      <c r="J1144" s="4" t="s">
        <v>25</v>
      </c>
      <c r="Q1144" s="4" t="s">
        <v>3834</v>
      </c>
      <c r="R1144" s="4">
        <v>1209</v>
      </c>
    </row>
    <row r="1145" spans="1:20" ht="15.05" customHeight="1" x14ac:dyDescent="0.3">
      <c r="A1145" s="4" t="s">
        <v>27</v>
      </c>
      <c r="B1145" s="4" t="s">
        <v>28</v>
      </c>
      <c r="C1145" s="4" t="s">
        <v>22</v>
      </c>
      <c r="D1145" s="4" t="s">
        <v>23</v>
      </c>
      <c r="E1145" s="4" t="s">
        <v>5</v>
      </c>
      <c r="G1145" s="4" t="s">
        <v>24</v>
      </c>
      <c r="H1145" s="4">
        <v>1350660</v>
      </c>
      <c r="I1145" s="4">
        <v>1351868</v>
      </c>
      <c r="J1145" s="4" t="s">
        <v>25</v>
      </c>
      <c r="K1145" s="4" t="s">
        <v>3835</v>
      </c>
      <c r="N1145" s="4" t="s">
        <v>3826</v>
      </c>
      <c r="Q1145" s="4" t="s">
        <v>3834</v>
      </c>
      <c r="R1145" s="4">
        <v>1209</v>
      </c>
      <c r="S1145" s="4">
        <v>402</v>
      </c>
      <c r="T1145" s="4" t="s">
        <v>3836</v>
      </c>
    </row>
    <row r="1146" spans="1:20" ht="15.05" hidden="1" customHeight="1" x14ac:dyDescent="0.3">
      <c r="A1146" s="4" t="s">
        <v>20</v>
      </c>
      <c r="B1146" s="4" t="s">
        <v>21</v>
      </c>
      <c r="C1146" s="4" t="s">
        <v>22</v>
      </c>
      <c r="D1146" s="4" t="s">
        <v>23</v>
      </c>
      <c r="E1146" s="4" t="s">
        <v>5</v>
      </c>
      <c r="G1146" s="4" t="s">
        <v>24</v>
      </c>
      <c r="H1146" s="4">
        <v>1351881</v>
      </c>
      <c r="I1146" s="4">
        <v>1352456</v>
      </c>
      <c r="J1146" s="4" t="s">
        <v>25</v>
      </c>
      <c r="Q1146" s="4" t="s">
        <v>3837</v>
      </c>
      <c r="R1146" s="4">
        <v>576</v>
      </c>
    </row>
    <row r="1147" spans="1:20" ht="15.05" customHeight="1" x14ac:dyDescent="0.3">
      <c r="A1147" s="4" t="s">
        <v>27</v>
      </c>
      <c r="B1147" s="4" t="s">
        <v>28</v>
      </c>
      <c r="C1147" s="4" t="s">
        <v>22</v>
      </c>
      <c r="D1147" s="4" t="s">
        <v>23</v>
      </c>
      <c r="E1147" s="4" t="s">
        <v>5</v>
      </c>
      <c r="G1147" s="4" t="s">
        <v>24</v>
      </c>
      <c r="H1147" s="4">
        <v>1351881</v>
      </c>
      <c r="I1147" s="4">
        <v>1352456</v>
      </c>
      <c r="J1147" s="4" t="s">
        <v>25</v>
      </c>
      <c r="K1147" s="4" t="s">
        <v>3838</v>
      </c>
      <c r="N1147" s="4" t="s">
        <v>53</v>
      </c>
      <c r="Q1147" s="4" t="s">
        <v>3837</v>
      </c>
      <c r="R1147" s="4">
        <v>576</v>
      </c>
      <c r="S1147" s="4">
        <v>191</v>
      </c>
      <c r="T1147" s="4" t="s">
        <v>3839</v>
      </c>
    </row>
    <row r="1148" spans="1:20" ht="15.05" hidden="1" customHeight="1" x14ac:dyDescent="0.3">
      <c r="A1148" s="4" t="s">
        <v>20</v>
      </c>
      <c r="B1148" s="4" t="s">
        <v>21</v>
      </c>
      <c r="C1148" s="4" t="s">
        <v>22</v>
      </c>
      <c r="D1148" s="4" t="s">
        <v>23</v>
      </c>
      <c r="E1148" s="4" t="s">
        <v>5</v>
      </c>
      <c r="G1148" s="4" t="s">
        <v>24</v>
      </c>
      <c r="H1148" s="4">
        <v>1352577</v>
      </c>
      <c r="I1148" s="4">
        <v>1354652</v>
      </c>
      <c r="J1148" s="4" t="s">
        <v>25</v>
      </c>
      <c r="Q1148" s="4" t="s">
        <v>3840</v>
      </c>
      <c r="R1148" s="4">
        <v>2076</v>
      </c>
    </row>
    <row r="1149" spans="1:20" ht="15.05" customHeight="1" x14ac:dyDescent="0.3">
      <c r="A1149" s="4" t="s">
        <v>27</v>
      </c>
      <c r="B1149" s="4" t="s">
        <v>28</v>
      </c>
      <c r="C1149" s="4" t="s">
        <v>22</v>
      </c>
      <c r="D1149" s="4" t="s">
        <v>23</v>
      </c>
      <c r="E1149" s="4" t="s">
        <v>5</v>
      </c>
      <c r="G1149" s="4" t="s">
        <v>24</v>
      </c>
      <c r="H1149" s="4">
        <v>1352577</v>
      </c>
      <c r="I1149" s="4">
        <v>1354652</v>
      </c>
      <c r="J1149" s="4" t="s">
        <v>25</v>
      </c>
      <c r="K1149" s="4" t="s">
        <v>3841</v>
      </c>
      <c r="N1149" s="4" t="s">
        <v>3842</v>
      </c>
      <c r="Q1149" s="4" t="s">
        <v>3840</v>
      </c>
      <c r="R1149" s="4">
        <v>2076</v>
      </c>
      <c r="S1149" s="4">
        <v>691</v>
      </c>
      <c r="T1149" s="4" t="s">
        <v>3843</v>
      </c>
    </row>
    <row r="1150" spans="1:20" ht="15.05" hidden="1" customHeight="1" x14ac:dyDescent="0.3">
      <c r="A1150" s="4" t="s">
        <v>20</v>
      </c>
      <c r="B1150" s="4" t="s">
        <v>21</v>
      </c>
      <c r="C1150" s="4" t="s">
        <v>22</v>
      </c>
      <c r="D1150" s="4" t="s">
        <v>23</v>
      </c>
      <c r="E1150" s="4" t="s">
        <v>5</v>
      </c>
      <c r="G1150" s="4" t="s">
        <v>24</v>
      </c>
      <c r="H1150" s="4">
        <v>1354655</v>
      </c>
      <c r="I1150" s="4">
        <v>1356433</v>
      </c>
      <c r="J1150" s="4" t="s">
        <v>25</v>
      </c>
      <c r="Q1150" s="4" t="s">
        <v>3844</v>
      </c>
      <c r="R1150" s="4">
        <v>1779</v>
      </c>
    </row>
    <row r="1151" spans="1:20" ht="15.05" customHeight="1" x14ac:dyDescent="0.3">
      <c r="A1151" s="4" t="s">
        <v>27</v>
      </c>
      <c r="B1151" s="4" t="s">
        <v>28</v>
      </c>
      <c r="C1151" s="4" t="s">
        <v>22</v>
      </c>
      <c r="D1151" s="4" t="s">
        <v>23</v>
      </c>
      <c r="E1151" s="4" t="s">
        <v>5</v>
      </c>
      <c r="G1151" s="4" t="s">
        <v>24</v>
      </c>
      <c r="H1151" s="4">
        <v>1354655</v>
      </c>
      <c r="I1151" s="4">
        <v>1356433</v>
      </c>
      <c r="J1151" s="4" t="s">
        <v>25</v>
      </c>
      <c r="K1151" s="4" t="s">
        <v>3845</v>
      </c>
      <c r="N1151" s="4" t="s">
        <v>3846</v>
      </c>
      <c r="Q1151" s="4" t="s">
        <v>3844</v>
      </c>
      <c r="R1151" s="4">
        <v>1779</v>
      </c>
      <c r="S1151" s="4">
        <v>592</v>
      </c>
      <c r="T1151" s="4" t="s">
        <v>3847</v>
      </c>
    </row>
    <row r="1152" spans="1:20" ht="15.05" hidden="1" customHeight="1" x14ac:dyDescent="0.3">
      <c r="A1152" s="4" t="s">
        <v>20</v>
      </c>
      <c r="B1152" s="4" t="s">
        <v>21</v>
      </c>
      <c r="C1152" s="4" t="s">
        <v>22</v>
      </c>
      <c r="D1152" s="4" t="s">
        <v>23</v>
      </c>
      <c r="E1152" s="4" t="s">
        <v>5</v>
      </c>
      <c r="G1152" s="4" t="s">
        <v>24</v>
      </c>
      <c r="H1152" s="4">
        <v>1356614</v>
      </c>
      <c r="I1152" s="4">
        <v>1359898</v>
      </c>
      <c r="J1152" s="4" t="s">
        <v>25</v>
      </c>
      <c r="Q1152" s="4" t="s">
        <v>3848</v>
      </c>
      <c r="R1152" s="4">
        <v>3285</v>
      </c>
    </row>
    <row r="1153" spans="1:20" ht="15.05" customHeight="1" x14ac:dyDescent="0.3">
      <c r="A1153" s="4" t="s">
        <v>27</v>
      </c>
      <c r="B1153" s="4" t="s">
        <v>28</v>
      </c>
      <c r="C1153" s="4" t="s">
        <v>22</v>
      </c>
      <c r="D1153" s="4" t="s">
        <v>23</v>
      </c>
      <c r="E1153" s="4" t="s">
        <v>5</v>
      </c>
      <c r="G1153" s="4" t="s">
        <v>24</v>
      </c>
      <c r="H1153" s="4">
        <v>1356614</v>
      </c>
      <c r="I1153" s="4">
        <v>1359898</v>
      </c>
      <c r="J1153" s="4" t="s">
        <v>25</v>
      </c>
      <c r="K1153" s="4" t="s">
        <v>3849</v>
      </c>
      <c r="N1153" s="4" t="s">
        <v>38</v>
      </c>
      <c r="Q1153" s="4" t="s">
        <v>3848</v>
      </c>
      <c r="R1153" s="4">
        <v>3285</v>
      </c>
      <c r="S1153" s="4">
        <v>1094</v>
      </c>
      <c r="T1153" s="4" t="s">
        <v>3850</v>
      </c>
    </row>
    <row r="1154" spans="1:20" ht="15.05" hidden="1" customHeight="1" x14ac:dyDescent="0.3">
      <c r="A1154" s="4" t="s">
        <v>20</v>
      </c>
      <c r="B1154" s="4" t="s">
        <v>1359</v>
      </c>
      <c r="C1154" s="4" t="s">
        <v>22</v>
      </c>
      <c r="D1154" s="4" t="s">
        <v>23</v>
      </c>
      <c r="E1154" s="4" t="s">
        <v>5</v>
      </c>
      <c r="G1154" s="4" t="s">
        <v>24</v>
      </c>
      <c r="H1154" s="4">
        <v>1360028</v>
      </c>
      <c r="I1154" s="4">
        <v>1360282</v>
      </c>
      <c r="J1154" s="4" t="s">
        <v>25</v>
      </c>
      <c r="Q1154" s="4" t="s">
        <v>3851</v>
      </c>
      <c r="R1154" s="4">
        <v>255</v>
      </c>
      <c r="T1154" s="4" t="s">
        <v>1361</v>
      </c>
    </row>
    <row r="1155" spans="1:20" ht="15.05" customHeight="1" x14ac:dyDescent="0.3">
      <c r="A1155" s="4" t="s">
        <v>27</v>
      </c>
      <c r="B1155" s="4" t="s">
        <v>1362</v>
      </c>
      <c r="C1155" s="4" t="s">
        <v>22</v>
      </c>
      <c r="D1155" s="4" t="s">
        <v>23</v>
      </c>
      <c r="E1155" s="4" t="s">
        <v>5</v>
      </c>
      <c r="G1155" s="4" t="s">
        <v>24</v>
      </c>
      <c r="H1155" s="4">
        <v>1360028</v>
      </c>
      <c r="I1155" s="4">
        <v>1360282</v>
      </c>
      <c r="J1155" s="4" t="s">
        <v>25</v>
      </c>
      <c r="N1155" s="4" t="s">
        <v>3155</v>
      </c>
      <c r="Q1155" s="4" t="s">
        <v>3851</v>
      </c>
      <c r="R1155" s="4">
        <v>255</v>
      </c>
      <c r="T1155" s="4" t="s">
        <v>3852</v>
      </c>
    </row>
    <row r="1156" spans="1:20" ht="15.05" hidden="1" customHeight="1" x14ac:dyDescent="0.3">
      <c r="A1156" s="4" t="s">
        <v>20</v>
      </c>
      <c r="B1156" s="4" t="s">
        <v>21</v>
      </c>
      <c r="C1156" s="4" t="s">
        <v>22</v>
      </c>
      <c r="D1156" s="4" t="s">
        <v>23</v>
      </c>
      <c r="E1156" s="4" t="s">
        <v>5</v>
      </c>
      <c r="G1156" s="4" t="s">
        <v>24</v>
      </c>
      <c r="H1156" s="4">
        <v>1361437</v>
      </c>
      <c r="I1156" s="4">
        <v>1361568</v>
      </c>
      <c r="J1156" s="4" t="s">
        <v>25</v>
      </c>
      <c r="Q1156" s="4" t="s">
        <v>3856</v>
      </c>
      <c r="R1156" s="4">
        <v>132</v>
      </c>
    </row>
    <row r="1157" spans="1:20" ht="15.05" customHeight="1" x14ac:dyDescent="0.3">
      <c r="A1157" s="4" t="s">
        <v>27</v>
      </c>
      <c r="B1157" s="4" t="s">
        <v>28</v>
      </c>
      <c r="C1157" s="4" t="s">
        <v>22</v>
      </c>
      <c r="D1157" s="4" t="s">
        <v>23</v>
      </c>
      <c r="E1157" s="4" t="s">
        <v>5</v>
      </c>
      <c r="G1157" s="4" t="s">
        <v>24</v>
      </c>
      <c r="H1157" s="4">
        <v>1361437</v>
      </c>
      <c r="I1157" s="4">
        <v>1361568</v>
      </c>
      <c r="J1157" s="4" t="s">
        <v>25</v>
      </c>
      <c r="K1157" s="4" t="s">
        <v>3857</v>
      </c>
      <c r="N1157" s="4" t="s">
        <v>38</v>
      </c>
      <c r="Q1157" s="4" t="s">
        <v>3856</v>
      </c>
      <c r="R1157" s="4">
        <v>132</v>
      </c>
      <c r="S1157" s="4">
        <v>43</v>
      </c>
      <c r="T1157" s="4" t="s">
        <v>3858</v>
      </c>
    </row>
    <row r="1158" spans="1:20" ht="15.05" hidden="1" customHeight="1" x14ac:dyDescent="0.3">
      <c r="A1158" s="4" t="s">
        <v>20</v>
      </c>
      <c r="B1158" s="4" t="s">
        <v>21</v>
      </c>
      <c r="C1158" s="4" t="s">
        <v>22</v>
      </c>
      <c r="D1158" s="4" t="s">
        <v>23</v>
      </c>
      <c r="E1158" s="4" t="s">
        <v>5</v>
      </c>
      <c r="G1158" s="4" t="s">
        <v>24</v>
      </c>
      <c r="H1158" s="4">
        <v>1361793</v>
      </c>
      <c r="I1158" s="4">
        <v>1362758</v>
      </c>
      <c r="J1158" s="4" t="s">
        <v>25</v>
      </c>
      <c r="Q1158" s="4" t="s">
        <v>3859</v>
      </c>
      <c r="R1158" s="4">
        <v>966</v>
      </c>
    </row>
    <row r="1159" spans="1:20" ht="15.05" customHeight="1" x14ac:dyDescent="0.3">
      <c r="A1159" s="4" t="s">
        <v>27</v>
      </c>
      <c r="B1159" s="4" t="s">
        <v>28</v>
      </c>
      <c r="C1159" s="4" t="s">
        <v>22</v>
      </c>
      <c r="D1159" s="4" t="s">
        <v>23</v>
      </c>
      <c r="E1159" s="4" t="s">
        <v>5</v>
      </c>
      <c r="G1159" s="4" t="s">
        <v>24</v>
      </c>
      <c r="H1159" s="4">
        <v>1361793</v>
      </c>
      <c r="I1159" s="4">
        <v>1362758</v>
      </c>
      <c r="J1159" s="4" t="s">
        <v>25</v>
      </c>
      <c r="K1159" s="4" t="s">
        <v>3860</v>
      </c>
      <c r="N1159" s="4" t="s">
        <v>3861</v>
      </c>
      <c r="Q1159" s="4" t="s">
        <v>3859</v>
      </c>
      <c r="R1159" s="4">
        <v>966</v>
      </c>
      <c r="S1159" s="4">
        <v>321</v>
      </c>
      <c r="T1159" s="4" t="s">
        <v>3862</v>
      </c>
    </row>
    <row r="1160" spans="1:20" ht="15.05" hidden="1" customHeight="1" x14ac:dyDescent="0.3">
      <c r="A1160" s="4" t="s">
        <v>20</v>
      </c>
      <c r="B1160" s="4" t="s">
        <v>21</v>
      </c>
      <c r="C1160" s="4" t="s">
        <v>22</v>
      </c>
      <c r="D1160" s="4" t="s">
        <v>23</v>
      </c>
      <c r="E1160" s="4" t="s">
        <v>5</v>
      </c>
      <c r="G1160" s="4" t="s">
        <v>24</v>
      </c>
      <c r="H1160" s="4">
        <v>1362742</v>
      </c>
      <c r="I1160" s="4">
        <v>1367625</v>
      </c>
      <c r="J1160" s="4" t="s">
        <v>25</v>
      </c>
      <c r="Q1160" s="4" t="s">
        <v>3863</v>
      </c>
      <c r="R1160" s="4">
        <v>4884</v>
      </c>
    </row>
    <row r="1161" spans="1:20" ht="15.05" customHeight="1" x14ac:dyDescent="0.3">
      <c r="A1161" s="4" t="s">
        <v>27</v>
      </c>
      <c r="B1161" s="4" t="s">
        <v>28</v>
      </c>
      <c r="C1161" s="4" t="s">
        <v>22</v>
      </c>
      <c r="D1161" s="4" t="s">
        <v>23</v>
      </c>
      <c r="E1161" s="4" t="s">
        <v>5</v>
      </c>
      <c r="G1161" s="4" t="s">
        <v>24</v>
      </c>
      <c r="H1161" s="4">
        <v>1362742</v>
      </c>
      <c r="I1161" s="4">
        <v>1367625</v>
      </c>
      <c r="J1161" s="4" t="s">
        <v>25</v>
      </c>
      <c r="K1161" s="4" t="s">
        <v>3864</v>
      </c>
      <c r="N1161" s="4" t="s">
        <v>3747</v>
      </c>
      <c r="Q1161" s="4" t="s">
        <v>3863</v>
      </c>
      <c r="R1161" s="4">
        <v>4884</v>
      </c>
      <c r="S1161" s="4">
        <v>1627</v>
      </c>
      <c r="T1161" s="4" t="s">
        <v>3865</v>
      </c>
    </row>
    <row r="1162" spans="1:20" ht="15.05" hidden="1" customHeight="1" x14ac:dyDescent="0.3">
      <c r="A1162" s="4" t="s">
        <v>20</v>
      </c>
      <c r="B1162" s="4" t="s">
        <v>21</v>
      </c>
      <c r="C1162" s="4" t="s">
        <v>22</v>
      </c>
      <c r="D1162" s="4" t="s">
        <v>23</v>
      </c>
      <c r="E1162" s="4" t="s">
        <v>5</v>
      </c>
      <c r="G1162" s="4" t="s">
        <v>24</v>
      </c>
      <c r="H1162" s="4">
        <v>1367665</v>
      </c>
      <c r="I1162" s="4">
        <v>1368000</v>
      </c>
      <c r="J1162" s="4" t="s">
        <v>25</v>
      </c>
      <c r="Q1162" s="4" t="s">
        <v>3866</v>
      </c>
      <c r="R1162" s="4">
        <v>336</v>
      </c>
    </row>
    <row r="1163" spans="1:20" ht="15.05" customHeight="1" x14ac:dyDescent="0.3">
      <c r="A1163" s="4" t="s">
        <v>27</v>
      </c>
      <c r="B1163" s="4" t="s">
        <v>28</v>
      </c>
      <c r="C1163" s="4" t="s">
        <v>22</v>
      </c>
      <c r="D1163" s="4" t="s">
        <v>23</v>
      </c>
      <c r="E1163" s="4" t="s">
        <v>5</v>
      </c>
      <c r="G1163" s="4" t="s">
        <v>24</v>
      </c>
      <c r="H1163" s="4">
        <v>1367665</v>
      </c>
      <c r="I1163" s="4">
        <v>1368000</v>
      </c>
      <c r="J1163" s="4" t="s">
        <v>25</v>
      </c>
      <c r="K1163" s="4" t="s">
        <v>3867</v>
      </c>
      <c r="N1163" s="4" t="s">
        <v>53</v>
      </c>
      <c r="Q1163" s="4" t="s">
        <v>3866</v>
      </c>
      <c r="R1163" s="4">
        <v>336</v>
      </c>
      <c r="S1163" s="4">
        <v>111</v>
      </c>
      <c r="T1163" s="4" t="s">
        <v>3868</v>
      </c>
    </row>
    <row r="1164" spans="1:20" ht="15.05" hidden="1" customHeight="1" x14ac:dyDescent="0.3">
      <c r="A1164" s="4" t="s">
        <v>20</v>
      </c>
      <c r="B1164" s="4" t="s">
        <v>21</v>
      </c>
      <c r="C1164" s="4" t="s">
        <v>22</v>
      </c>
      <c r="D1164" s="4" t="s">
        <v>23</v>
      </c>
      <c r="E1164" s="4" t="s">
        <v>5</v>
      </c>
      <c r="G1164" s="4" t="s">
        <v>24</v>
      </c>
      <c r="H1164" s="4">
        <v>1368084</v>
      </c>
      <c r="I1164" s="4">
        <v>1368317</v>
      </c>
      <c r="J1164" s="4" t="s">
        <v>25</v>
      </c>
      <c r="Q1164" s="4" t="s">
        <v>3869</v>
      </c>
      <c r="R1164" s="4">
        <v>234</v>
      </c>
    </row>
    <row r="1165" spans="1:20" ht="15.05" customHeight="1" x14ac:dyDescent="0.3">
      <c r="A1165" s="4" t="s">
        <v>27</v>
      </c>
      <c r="B1165" s="4" t="s">
        <v>28</v>
      </c>
      <c r="C1165" s="4" t="s">
        <v>22</v>
      </c>
      <c r="D1165" s="4" t="s">
        <v>23</v>
      </c>
      <c r="E1165" s="4" t="s">
        <v>5</v>
      </c>
      <c r="G1165" s="4" t="s">
        <v>24</v>
      </c>
      <c r="H1165" s="4">
        <v>1368084</v>
      </c>
      <c r="I1165" s="4">
        <v>1368317</v>
      </c>
      <c r="J1165" s="4" t="s">
        <v>25</v>
      </c>
      <c r="K1165" s="4" t="s">
        <v>3870</v>
      </c>
      <c r="N1165" s="4" t="s">
        <v>38</v>
      </c>
      <c r="Q1165" s="4" t="s">
        <v>3869</v>
      </c>
      <c r="R1165" s="4">
        <v>234</v>
      </c>
      <c r="S1165" s="4">
        <v>77</v>
      </c>
      <c r="T1165" s="4" t="s">
        <v>3871</v>
      </c>
    </row>
    <row r="1166" spans="1:20" ht="15.05" hidden="1" customHeight="1" x14ac:dyDescent="0.3">
      <c r="A1166" s="4" t="s">
        <v>20</v>
      </c>
      <c r="B1166" s="4" t="s">
        <v>21</v>
      </c>
      <c r="C1166" s="4" t="s">
        <v>22</v>
      </c>
      <c r="D1166" s="4" t="s">
        <v>23</v>
      </c>
      <c r="E1166" s="4" t="s">
        <v>5</v>
      </c>
      <c r="G1166" s="4" t="s">
        <v>24</v>
      </c>
      <c r="H1166" s="4">
        <v>1371025</v>
      </c>
      <c r="I1166" s="4">
        <v>1371294</v>
      </c>
      <c r="J1166" s="4" t="s">
        <v>25</v>
      </c>
      <c r="Q1166" s="4" t="s">
        <v>3881</v>
      </c>
      <c r="R1166" s="4">
        <v>270</v>
      </c>
    </row>
    <row r="1167" spans="1:20" ht="15.05" customHeight="1" x14ac:dyDescent="0.3">
      <c r="A1167" s="4" t="s">
        <v>27</v>
      </c>
      <c r="B1167" s="4" t="s">
        <v>28</v>
      </c>
      <c r="C1167" s="4" t="s">
        <v>22</v>
      </c>
      <c r="D1167" s="4" t="s">
        <v>23</v>
      </c>
      <c r="E1167" s="4" t="s">
        <v>5</v>
      </c>
      <c r="G1167" s="4" t="s">
        <v>24</v>
      </c>
      <c r="H1167" s="4">
        <v>1371025</v>
      </c>
      <c r="I1167" s="4">
        <v>1371294</v>
      </c>
      <c r="J1167" s="4" t="s">
        <v>25</v>
      </c>
      <c r="K1167" s="4" t="s">
        <v>3882</v>
      </c>
      <c r="N1167" s="4" t="s">
        <v>1254</v>
      </c>
      <c r="Q1167" s="4" t="s">
        <v>3881</v>
      </c>
      <c r="R1167" s="4">
        <v>270</v>
      </c>
      <c r="S1167" s="4">
        <v>89</v>
      </c>
      <c r="T1167" s="4" t="s">
        <v>3883</v>
      </c>
    </row>
    <row r="1168" spans="1:20" ht="15.05" hidden="1" customHeight="1" x14ac:dyDescent="0.3">
      <c r="A1168" s="4" t="s">
        <v>20</v>
      </c>
      <c r="B1168" s="4" t="s">
        <v>21</v>
      </c>
      <c r="C1168" s="4" t="s">
        <v>22</v>
      </c>
      <c r="D1168" s="4" t="s">
        <v>23</v>
      </c>
      <c r="E1168" s="4" t="s">
        <v>5</v>
      </c>
      <c r="G1168" s="4" t="s">
        <v>24</v>
      </c>
      <c r="H1168" s="4">
        <v>1371299</v>
      </c>
      <c r="I1168" s="4">
        <v>1374571</v>
      </c>
      <c r="J1168" s="4" t="s">
        <v>25</v>
      </c>
      <c r="Q1168" s="4" t="s">
        <v>3884</v>
      </c>
      <c r="R1168" s="4">
        <v>3273</v>
      </c>
    </row>
    <row r="1169" spans="1:20" ht="15.05" customHeight="1" x14ac:dyDescent="0.3">
      <c r="A1169" s="4" t="s">
        <v>27</v>
      </c>
      <c r="B1169" s="4" t="s">
        <v>28</v>
      </c>
      <c r="C1169" s="4" t="s">
        <v>22</v>
      </c>
      <c r="D1169" s="4" t="s">
        <v>23</v>
      </c>
      <c r="E1169" s="4" t="s">
        <v>5</v>
      </c>
      <c r="G1169" s="4" t="s">
        <v>24</v>
      </c>
      <c r="H1169" s="4">
        <v>1371299</v>
      </c>
      <c r="I1169" s="4">
        <v>1374571</v>
      </c>
      <c r="J1169" s="4" t="s">
        <v>25</v>
      </c>
      <c r="K1169" s="4" t="s">
        <v>3885</v>
      </c>
      <c r="N1169" s="4" t="s">
        <v>53</v>
      </c>
      <c r="Q1169" s="4" t="s">
        <v>3884</v>
      </c>
      <c r="R1169" s="4">
        <v>3273</v>
      </c>
      <c r="S1169" s="4">
        <v>1090</v>
      </c>
      <c r="T1169" s="4" t="s">
        <v>3886</v>
      </c>
    </row>
    <row r="1170" spans="1:20" ht="15.05" hidden="1" customHeight="1" x14ac:dyDescent="0.3">
      <c r="A1170" s="4" t="s">
        <v>20</v>
      </c>
      <c r="B1170" s="4" t="s">
        <v>21</v>
      </c>
      <c r="C1170" s="4" t="s">
        <v>22</v>
      </c>
      <c r="D1170" s="4" t="s">
        <v>23</v>
      </c>
      <c r="E1170" s="4" t="s">
        <v>5</v>
      </c>
      <c r="G1170" s="4" t="s">
        <v>24</v>
      </c>
      <c r="H1170" s="4">
        <v>1374598</v>
      </c>
      <c r="I1170" s="4">
        <v>1375377</v>
      </c>
      <c r="J1170" s="4" t="s">
        <v>25</v>
      </c>
      <c r="Q1170" s="4" t="s">
        <v>3887</v>
      </c>
      <c r="R1170" s="4">
        <v>780</v>
      </c>
    </row>
    <row r="1171" spans="1:20" ht="15.05" customHeight="1" x14ac:dyDescent="0.3">
      <c r="A1171" s="4" t="s">
        <v>27</v>
      </c>
      <c r="B1171" s="4" t="s">
        <v>28</v>
      </c>
      <c r="C1171" s="4" t="s">
        <v>22</v>
      </c>
      <c r="D1171" s="4" t="s">
        <v>23</v>
      </c>
      <c r="E1171" s="4" t="s">
        <v>5</v>
      </c>
      <c r="G1171" s="4" t="s">
        <v>24</v>
      </c>
      <c r="H1171" s="4">
        <v>1374598</v>
      </c>
      <c r="I1171" s="4">
        <v>1375377</v>
      </c>
      <c r="J1171" s="4" t="s">
        <v>25</v>
      </c>
      <c r="K1171" s="4" t="s">
        <v>3888</v>
      </c>
      <c r="N1171" s="4" t="s">
        <v>53</v>
      </c>
      <c r="Q1171" s="4" t="s">
        <v>3887</v>
      </c>
      <c r="R1171" s="4">
        <v>780</v>
      </c>
      <c r="S1171" s="4">
        <v>259</v>
      </c>
      <c r="T1171" s="4" t="s">
        <v>3889</v>
      </c>
    </row>
    <row r="1172" spans="1:20" ht="15.05" hidden="1" customHeight="1" x14ac:dyDescent="0.3">
      <c r="A1172" s="4" t="s">
        <v>20</v>
      </c>
      <c r="B1172" s="4" t="s">
        <v>21</v>
      </c>
      <c r="C1172" s="4" t="s">
        <v>22</v>
      </c>
      <c r="D1172" s="4" t="s">
        <v>23</v>
      </c>
      <c r="E1172" s="4" t="s">
        <v>5</v>
      </c>
      <c r="G1172" s="4" t="s">
        <v>24</v>
      </c>
      <c r="H1172" s="4">
        <v>1375388</v>
      </c>
      <c r="I1172" s="4">
        <v>1376071</v>
      </c>
      <c r="J1172" s="4" t="s">
        <v>25</v>
      </c>
      <c r="Q1172" s="4" t="s">
        <v>3890</v>
      </c>
      <c r="R1172" s="4">
        <v>684</v>
      </c>
    </row>
    <row r="1173" spans="1:20" ht="15.05" customHeight="1" x14ac:dyDescent="0.3">
      <c r="A1173" s="4" t="s">
        <v>27</v>
      </c>
      <c r="B1173" s="4" t="s">
        <v>28</v>
      </c>
      <c r="C1173" s="4" t="s">
        <v>22</v>
      </c>
      <c r="D1173" s="4" t="s">
        <v>23</v>
      </c>
      <c r="E1173" s="4" t="s">
        <v>5</v>
      </c>
      <c r="G1173" s="4" t="s">
        <v>24</v>
      </c>
      <c r="H1173" s="4">
        <v>1375388</v>
      </c>
      <c r="I1173" s="4">
        <v>1376071</v>
      </c>
      <c r="J1173" s="4" t="s">
        <v>25</v>
      </c>
      <c r="K1173" s="4" t="s">
        <v>3891</v>
      </c>
      <c r="N1173" s="4" t="s">
        <v>53</v>
      </c>
      <c r="Q1173" s="4" t="s">
        <v>3890</v>
      </c>
      <c r="R1173" s="4">
        <v>684</v>
      </c>
      <c r="S1173" s="4">
        <v>227</v>
      </c>
      <c r="T1173" s="4" t="s">
        <v>3892</v>
      </c>
    </row>
    <row r="1174" spans="1:20" ht="15.05" hidden="1" customHeight="1" x14ac:dyDescent="0.3">
      <c r="A1174" s="4" t="s">
        <v>20</v>
      </c>
      <c r="B1174" s="4" t="s">
        <v>21</v>
      </c>
      <c r="C1174" s="4" t="s">
        <v>22</v>
      </c>
      <c r="D1174" s="4" t="s">
        <v>23</v>
      </c>
      <c r="E1174" s="4" t="s">
        <v>5</v>
      </c>
      <c r="G1174" s="4" t="s">
        <v>24</v>
      </c>
      <c r="H1174" s="4">
        <v>1376084</v>
      </c>
      <c r="I1174" s="4">
        <v>1377991</v>
      </c>
      <c r="J1174" s="4" t="s">
        <v>25</v>
      </c>
      <c r="Q1174" s="4" t="s">
        <v>3893</v>
      </c>
      <c r="R1174" s="4">
        <v>1908</v>
      </c>
    </row>
    <row r="1175" spans="1:20" ht="15.05" customHeight="1" x14ac:dyDescent="0.3">
      <c r="A1175" s="4" t="s">
        <v>27</v>
      </c>
      <c r="B1175" s="4" t="s">
        <v>28</v>
      </c>
      <c r="C1175" s="4" t="s">
        <v>22</v>
      </c>
      <c r="D1175" s="4" t="s">
        <v>23</v>
      </c>
      <c r="E1175" s="4" t="s">
        <v>5</v>
      </c>
      <c r="G1175" s="4" t="s">
        <v>24</v>
      </c>
      <c r="H1175" s="4">
        <v>1376084</v>
      </c>
      <c r="I1175" s="4">
        <v>1377991</v>
      </c>
      <c r="J1175" s="4" t="s">
        <v>25</v>
      </c>
      <c r="K1175" s="4" t="s">
        <v>3894</v>
      </c>
      <c r="N1175" s="4" t="s">
        <v>3727</v>
      </c>
      <c r="Q1175" s="4" t="s">
        <v>3893</v>
      </c>
      <c r="R1175" s="4">
        <v>1908</v>
      </c>
      <c r="S1175" s="4">
        <v>635</v>
      </c>
      <c r="T1175" s="4" t="s">
        <v>3895</v>
      </c>
    </row>
    <row r="1176" spans="1:20" ht="15.05" hidden="1" customHeight="1" x14ac:dyDescent="0.3">
      <c r="A1176" s="4" t="s">
        <v>20</v>
      </c>
      <c r="B1176" s="4" t="s">
        <v>21</v>
      </c>
      <c r="C1176" s="4" t="s">
        <v>22</v>
      </c>
      <c r="D1176" s="4" t="s">
        <v>23</v>
      </c>
      <c r="E1176" s="4" t="s">
        <v>5</v>
      </c>
      <c r="G1176" s="4" t="s">
        <v>24</v>
      </c>
      <c r="H1176" s="4">
        <v>1378002</v>
      </c>
      <c r="I1176" s="4">
        <v>1379003</v>
      </c>
      <c r="J1176" s="4" t="s">
        <v>25</v>
      </c>
      <c r="Q1176" s="4" t="s">
        <v>3896</v>
      </c>
      <c r="R1176" s="4">
        <v>1002</v>
      </c>
    </row>
    <row r="1177" spans="1:20" ht="15.05" customHeight="1" x14ac:dyDescent="0.3">
      <c r="A1177" s="4" t="s">
        <v>27</v>
      </c>
      <c r="B1177" s="4" t="s">
        <v>28</v>
      </c>
      <c r="C1177" s="4" t="s">
        <v>22</v>
      </c>
      <c r="D1177" s="4" t="s">
        <v>23</v>
      </c>
      <c r="E1177" s="4" t="s">
        <v>5</v>
      </c>
      <c r="G1177" s="4" t="s">
        <v>24</v>
      </c>
      <c r="H1177" s="4">
        <v>1378002</v>
      </c>
      <c r="I1177" s="4">
        <v>1379003</v>
      </c>
      <c r="J1177" s="4" t="s">
        <v>25</v>
      </c>
      <c r="K1177" s="4" t="s">
        <v>3897</v>
      </c>
      <c r="N1177" s="4" t="s">
        <v>1254</v>
      </c>
      <c r="Q1177" s="4" t="s">
        <v>3896</v>
      </c>
      <c r="R1177" s="4">
        <v>1002</v>
      </c>
      <c r="S1177" s="4">
        <v>333</v>
      </c>
      <c r="T1177" s="4" t="s">
        <v>3898</v>
      </c>
    </row>
    <row r="1178" spans="1:20" ht="15.05" hidden="1" customHeight="1" x14ac:dyDescent="0.3">
      <c r="A1178" s="4" t="s">
        <v>20</v>
      </c>
      <c r="B1178" s="4" t="s">
        <v>21</v>
      </c>
      <c r="C1178" s="4" t="s">
        <v>22</v>
      </c>
      <c r="D1178" s="4" t="s">
        <v>23</v>
      </c>
      <c r="E1178" s="4" t="s">
        <v>5</v>
      </c>
      <c r="G1178" s="4" t="s">
        <v>24</v>
      </c>
      <c r="H1178" s="4">
        <v>1378993</v>
      </c>
      <c r="I1178" s="4">
        <v>1382055</v>
      </c>
      <c r="J1178" s="4" t="s">
        <v>25</v>
      </c>
      <c r="Q1178" s="4" t="s">
        <v>3899</v>
      </c>
      <c r="R1178" s="4">
        <v>3063</v>
      </c>
    </row>
    <row r="1179" spans="1:20" ht="15.05" customHeight="1" x14ac:dyDescent="0.3">
      <c r="A1179" s="4" t="s">
        <v>27</v>
      </c>
      <c r="B1179" s="4" t="s">
        <v>28</v>
      </c>
      <c r="C1179" s="4" t="s">
        <v>22</v>
      </c>
      <c r="D1179" s="4" t="s">
        <v>23</v>
      </c>
      <c r="E1179" s="4" t="s">
        <v>5</v>
      </c>
      <c r="G1179" s="4" t="s">
        <v>24</v>
      </c>
      <c r="H1179" s="4">
        <v>1378993</v>
      </c>
      <c r="I1179" s="4">
        <v>1382055</v>
      </c>
      <c r="J1179" s="4" t="s">
        <v>25</v>
      </c>
      <c r="K1179" s="4" t="s">
        <v>3900</v>
      </c>
      <c r="N1179" s="4" t="s">
        <v>3723</v>
      </c>
      <c r="Q1179" s="4" t="s">
        <v>3899</v>
      </c>
      <c r="R1179" s="4">
        <v>3063</v>
      </c>
      <c r="S1179" s="4">
        <v>1020</v>
      </c>
      <c r="T1179" s="4" t="s">
        <v>3901</v>
      </c>
    </row>
    <row r="1180" spans="1:20" ht="15.05" hidden="1" customHeight="1" x14ac:dyDescent="0.3">
      <c r="A1180" s="4" t="s">
        <v>20</v>
      </c>
      <c r="B1180" s="4" t="s">
        <v>21</v>
      </c>
      <c r="C1180" s="4" t="s">
        <v>22</v>
      </c>
      <c r="D1180" s="4" t="s">
        <v>23</v>
      </c>
      <c r="E1180" s="4" t="s">
        <v>5</v>
      </c>
      <c r="G1180" s="4" t="s">
        <v>24</v>
      </c>
      <c r="H1180" s="4">
        <v>1382089</v>
      </c>
      <c r="I1180" s="4">
        <v>1385250</v>
      </c>
      <c r="J1180" s="4" t="s">
        <v>25</v>
      </c>
      <c r="Q1180" s="4" t="s">
        <v>3902</v>
      </c>
      <c r="R1180" s="4">
        <v>3162</v>
      </c>
    </row>
    <row r="1181" spans="1:20" ht="15.05" customHeight="1" x14ac:dyDescent="0.3">
      <c r="A1181" s="4" t="s">
        <v>27</v>
      </c>
      <c r="B1181" s="4" t="s">
        <v>28</v>
      </c>
      <c r="C1181" s="4" t="s">
        <v>22</v>
      </c>
      <c r="D1181" s="4" t="s">
        <v>23</v>
      </c>
      <c r="E1181" s="4" t="s">
        <v>5</v>
      </c>
      <c r="G1181" s="4" t="s">
        <v>24</v>
      </c>
      <c r="H1181" s="4">
        <v>1382089</v>
      </c>
      <c r="I1181" s="4">
        <v>1385250</v>
      </c>
      <c r="J1181" s="4" t="s">
        <v>25</v>
      </c>
      <c r="K1181" s="4" t="s">
        <v>3903</v>
      </c>
      <c r="N1181" s="4" t="s">
        <v>3747</v>
      </c>
      <c r="Q1181" s="4" t="s">
        <v>3902</v>
      </c>
      <c r="R1181" s="4">
        <v>3162</v>
      </c>
      <c r="S1181" s="4">
        <v>1053</v>
      </c>
      <c r="T1181" s="4" t="s">
        <v>3904</v>
      </c>
    </row>
    <row r="1182" spans="1:20" ht="15.05" hidden="1" customHeight="1" x14ac:dyDescent="0.3">
      <c r="A1182" s="4" t="s">
        <v>20</v>
      </c>
      <c r="B1182" s="4" t="s">
        <v>21</v>
      </c>
      <c r="C1182" s="4" t="s">
        <v>22</v>
      </c>
      <c r="D1182" s="4" t="s">
        <v>23</v>
      </c>
      <c r="E1182" s="4" t="s">
        <v>5</v>
      </c>
      <c r="G1182" s="4" t="s">
        <v>24</v>
      </c>
      <c r="H1182" s="4">
        <v>1385269</v>
      </c>
      <c r="I1182" s="4">
        <v>1387980</v>
      </c>
      <c r="J1182" s="4" t="s">
        <v>25</v>
      </c>
      <c r="Q1182" s="4" t="s">
        <v>3905</v>
      </c>
      <c r="R1182" s="4">
        <v>2712</v>
      </c>
    </row>
    <row r="1183" spans="1:20" ht="15.05" customHeight="1" x14ac:dyDescent="0.3">
      <c r="A1183" s="4" t="s">
        <v>27</v>
      </c>
      <c r="B1183" s="4" t="s">
        <v>28</v>
      </c>
      <c r="C1183" s="4" t="s">
        <v>22</v>
      </c>
      <c r="D1183" s="4" t="s">
        <v>23</v>
      </c>
      <c r="E1183" s="4" t="s">
        <v>5</v>
      </c>
      <c r="G1183" s="4" t="s">
        <v>24</v>
      </c>
      <c r="H1183" s="4">
        <v>1385269</v>
      </c>
      <c r="I1183" s="4">
        <v>1387980</v>
      </c>
      <c r="J1183" s="4" t="s">
        <v>25</v>
      </c>
      <c r="K1183" s="4" t="s">
        <v>3906</v>
      </c>
      <c r="N1183" s="4" t="s">
        <v>3747</v>
      </c>
      <c r="Q1183" s="4" t="s">
        <v>3905</v>
      </c>
      <c r="R1183" s="4">
        <v>2712</v>
      </c>
      <c r="S1183" s="4">
        <v>903</v>
      </c>
      <c r="T1183" s="4" t="s">
        <v>3907</v>
      </c>
    </row>
    <row r="1184" spans="1:20" ht="15.05" hidden="1" customHeight="1" x14ac:dyDescent="0.3">
      <c r="A1184" s="4" t="s">
        <v>20</v>
      </c>
      <c r="B1184" s="4" t="s">
        <v>21</v>
      </c>
      <c r="C1184" s="4" t="s">
        <v>22</v>
      </c>
      <c r="D1184" s="4" t="s">
        <v>23</v>
      </c>
      <c r="E1184" s="4" t="s">
        <v>5</v>
      </c>
      <c r="G1184" s="4" t="s">
        <v>24</v>
      </c>
      <c r="H1184" s="4">
        <v>1387992</v>
      </c>
      <c r="I1184" s="4">
        <v>1388648</v>
      </c>
      <c r="J1184" s="4" t="s">
        <v>25</v>
      </c>
      <c r="Q1184" s="4" t="s">
        <v>3908</v>
      </c>
      <c r="R1184" s="4">
        <v>657</v>
      </c>
    </row>
    <row r="1185" spans="1:20" ht="15.05" customHeight="1" x14ac:dyDescent="0.3">
      <c r="A1185" s="4" t="s">
        <v>27</v>
      </c>
      <c r="B1185" s="4" t="s">
        <v>28</v>
      </c>
      <c r="C1185" s="4" t="s">
        <v>22</v>
      </c>
      <c r="D1185" s="4" t="s">
        <v>23</v>
      </c>
      <c r="E1185" s="4" t="s">
        <v>5</v>
      </c>
      <c r="G1185" s="4" t="s">
        <v>24</v>
      </c>
      <c r="H1185" s="4">
        <v>1387992</v>
      </c>
      <c r="I1185" s="4">
        <v>1388648</v>
      </c>
      <c r="J1185" s="4" t="s">
        <v>25</v>
      </c>
      <c r="K1185" s="4" t="s">
        <v>3909</v>
      </c>
      <c r="N1185" s="4" t="s">
        <v>38</v>
      </c>
      <c r="Q1185" s="4" t="s">
        <v>3908</v>
      </c>
      <c r="R1185" s="4">
        <v>657</v>
      </c>
      <c r="S1185" s="4">
        <v>218</v>
      </c>
      <c r="T1185" s="4" t="s">
        <v>3910</v>
      </c>
    </row>
    <row r="1186" spans="1:20" ht="15.05" hidden="1" customHeight="1" x14ac:dyDescent="0.3">
      <c r="A1186" s="4" t="s">
        <v>20</v>
      </c>
      <c r="B1186" s="4" t="s">
        <v>21</v>
      </c>
      <c r="C1186" s="4" t="s">
        <v>22</v>
      </c>
      <c r="D1186" s="4" t="s">
        <v>23</v>
      </c>
      <c r="E1186" s="4" t="s">
        <v>5</v>
      </c>
      <c r="G1186" s="4" t="s">
        <v>24</v>
      </c>
      <c r="H1186" s="4">
        <v>1388656</v>
      </c>
      <c r="I1186" s="4">
        <v>1389687</v>
      </c>
      <c r="J1186" s="4" t="s">
        <v>25</v>
      </c>
      <c r="Q1186" s="4" t="s">
        <v>3911</v>
      </c>
      <c r="R1186" s="4">
        <v>1032</v>
      </c>
    </row>
    <row r="1187" spans="1:20" ht="15.05" customHeight="1" x14ac:dyDescent="0.3">
      <c r="A1187" s="4" t="s">
        <v>27</v>
      </c>
      <c r="B1187" s="4" t="s">
        <v>28</v>
      </c>
      <c r="C1187" s="4" t="s">
        <v>22</v>
      </c>
      <c r="D1187" s="4" t="s">
        <v>23</v>
      </c>
      <c r="E1187" s="4" t="s">
        <v>5</v>
      </c>
      <c r="G1187" s="4" t="s">
        <v>24</v>
      </c>
      <c r="H1187" s="4">
        <v>1388656</v>
      </c>
      <c r="I1187" s="4">
        <v>1389687</v>
      </c>
      <c r="J1187" s="4" t="s">
        <v>25</v>
      </c>
      <c r="K1187" s="4" t="s">
        <v>3912</v>
      </c>
      <c r="N1187" s="4" t="s">
        <v>53</v>
      </c>
      <c r="Q1187" s="4" t="s">
        <v>3911</v>
      </c>
      <c r="R1187" s="4">
        <v>1032</v>
      </c>
      <c r="S1187" s="4">
        <v>343</v>
      </c>
      <c r="T1187" s="4" t="s">
        <v>3913</v>
      </c>
    </row>
    <row r="1188" spans="1:20" ht="15.05" hidden="1" customHeight="1" x14ac:dyDescent="0.3">
      <c r="A1188" s="4" t="s">
        <v>20</v>
      </c>
      <c r="B1188" s="4" t="s">
        <v>21</v>
      </c>
      <c r="C1188" s="4" t="s">
        <v>22</v>
      </c>
      <c r="D1188" s="4" t="s">
        <v>23</v>
      </c>
      <c r="E1188" s="4" t="s">
        <v>5</v>
      </c>
      <c r="G1188" s="4" t="s">
        <v>24</v>
      </c>
      <c r="H1188" s="4">
        <v>1398685</v>
      </c>
      <c r="I1188" s="4">
        <v>1400598</v>
      </c>
      <c r="J1188" s="4" t="s">
        <v>25</v>
      </c>
      <c r="Q1188" s="4" t="s">
        <v>3947</v>
      </c>
      <c r="R1188" s="4">
        <v>1914</v>
      </c>
    </row>
    <row r="1189" spans="1:20" ht="15.05" customHeight="1" x14ac:dyDescent="0.3">
      <c r="A1189" s="4" t="s">
        <v>27</v>
      </c>
      <c r="B1189" s="4" t="s">
        <v>28</v>
      </c>
      <c r="C1189" s="4" t="s">
        <v>22</v>
      </c>
      <c r="D1189" s="4" t="s">
        <v>23</v>
      </c>
      <c r="E1189" s="4" t="s">
        <v>5</v>
      </c>
      <c r="G1189" s="4" t="s">
        <v>24</v>
      </c>
      <c r="H1189" s="4">
        <v>1398685</v>
      </c>
      <c r="I1189" s="4">
        <v>1400598</v>
      </c>
      <c r="J1189" s="4" t="s">
        <v>25</v>
      </c>
      <c r="K1189" s="4" t="s">
        <v>3948</v>
      </c>
      <c r="N1189" s="4" t="s">
        <v>1040</v>
      </c>
      <c r="Q1189" s="4" t="s">
        <v>3947</v>
      </c>
      <c r="R1189" s="4">
        <v>1914</v>
      </c>
      <c r="S1189" s="4">
        <v>637</v>
      </c>
      <c r="T1189" s="4" t="s">
        <v>3949</v>
      </c>
    </row>
    <row r="1190" spans="1:20" ht="15.05" hidden="1" customHeight="1" x14ac:dyDescent="0.3">
      <c r="A1190" s="4" t="s">
        <v>20</v>
      </c>
      <c r="B1190" s="4" t="s">
        <v>21</v>
      </c>
      <c r="C1190" s="4" t="s">
        <v>22</v>
      </c>
      <c r="D1190" s="4" t="s">
        <v>23</v>
      </c>
      <c r="E1190" s="4" t="s">
        <v>5</v>
      </c>
      <c r="G1190" s="4" t="s">
        <v>24</v>
      </c>
      <c r="H1190" s="4">
        <v>1400685</v>
      </c>
      <c r="I1190" s="4">
        <v>1401335</v>
      </c>
      <c r="J1190" s="4" t="s">
        <v>25</v>
      </c>
      <c r="Q1190" s="4" t="s">
        <v>3950</v>
      </c>
      <c r="R1190" s="4">
        <v>651</v>
      </c>
    </row>
    <row r="1191" spans="1:20" ht="15.05" customHeight="1" x14ac:dyDescent="0.3">
      <c r="A1191" s="4" t="s">
        <v>27</v>
      </c>
      <c r="B1191" s="4" t="s">
        <v>28</v>
      </c>
      <c r="C1191" s="4" t="s">
        <v>22</v>
      </c>
      <c r="D1191" s="4" t="s">
        <v>23</v>
      </c>
      <c r="E1191" s="4" t="s">
        <v>5</v>
      </c>
      <c r="G1191" s="4" t="s">
        <v>24</v>
      </c>
      <c r="H1191" s="4">
        <v>1400685</v>
      </c>
      <c r="I1191" s="4">
        <v>1401335</v>
      </c>
      <c r="J1191" s="4" t="s">
        <v>25</v>
      </c>
      <c r="K1191" s="4" t="s">
        <v>3951</v>
      </c>
      <c r="N1191" s="4" t="s">
        <v>53</v>
      </c>
      <c r="Q1191" s="4" t="s">
        <v>3950</v>
      </c>
      <c r="R1191" s="4">
        <v>651</v>
      </c>
      <c r="S1191" s="4">
        <v>216</v>
      </c>
      <c r="T1191" s="4" t="s">
        <v>3952</v>
      </c>
    </row>
    <row r="1192" spans="1:20" ht="15.05" hidden="1" customHeight="1" x14ac:dyDescent="0.3">
      <c r="A1192" s="4" t="s">
        <v>20</v>
      </c>
      <c r="B1192" s="4" t="s">
        <v>21</v>
      </c>
      <c r="C1192" s="4" t="s">
        <v>22</v>
      </c>
      <c r="D1192" s="4" t="s">
        <v>23</v>
      </c>
      <c r="E1192" s="4" t="s">
        <v>5</v>
      </c>
      <c r="G1192" s="4" t="s">
        <v>24</v>
      </c>
      <c r="H1192" s="4">
        <v>1405923</v>
      </c>
      <c r="I1192" s="4">
        <v>1406672</v>
      </c>
      <c r="J1192" s="4" t="s">
        <v>25</v>
      </c>
      <c r="Q1192" s="4" t="s">
        <v>3970</v>
      </c>
      <c r="R1192" s="4">
        <v>750</v>
      </c>
    </row>
    <row r="1193" spans="1:20" ht="15.05" customHeight="1" x14ac:dyDescent="0.3">
      <c r="A1193" s="4" t="s">
        <v>27</v>
      </c>
      <c r="B1193" s="4" t="s">
        <v>28</v>
      </c>
      <c r="C1193" s="4" t="s">
        <v>22</v>
      </c>
      <c r="D1193" s="4" t="s">
        <v>23</v>
      </c>
      <c r="E1193" s="4" t="s">
        <v>5</v>
      </c>
      <c r="G1193" s="4" t="s">
        <v>24</v>
      </c>
      <c r="H1193" s="4">
        <v>1405923</v>
      </c>
      <c r="I1193" s="4">
        <v>1406672</v>
      </c>
      <c r="J1193" s="4" t="s">
        <v>25</v>
      </c>
      <c r="K1193" s="4" t="s">
        <v>3971</v>
      </c>
      <c r="N1193" s="4" t="s">
        <v>53</v>
      </c>
      <c r="Q1193" s="4" t="s">
        <v>3970</v>
      </c>
      <c r="R1193" s="4">
        <v>750</v>
      </c>
      <c r="S1193" s="4">
        <v>249</v>
      </c>
      <c r="T1193" s="4" t="s">
        <v>3972</v>
      </c>
    </row>
    <row r="1194" spans="1:20" ht="15.05" hidden="1" customHeight="1" x14ac:dyDescent="0.3">
      <c r="A1194" s="4" t="s">
        <v>20</v>
      </c>
      <c r="B1194" s="4" t="s">
        <v>21</v>
      </c>
      <c r="C1194" s="4" t="s">
        <v>22</v>
      </c>
      <c r="D1194" s="4" t="s">
        <v>23</v>
      </c>
      <c r="E1194" s="4" t="s">
        <v>5</v>
      </c>
      <c r="G1194" s="4" t="s">
        <v>24</v>
      </c>
      <c r="H1194" s="4">
        <v>1406686</v>
      </c>
      <c r="I1194" s="4">
        <v>1407054</v>
      </c>
      <c r="J1194" s="4" t="s">
        <v>25</v>
      </c>
      <c r="Q1194" s="4" t="s">
        <v>3973</v>
      </c>
      <c r="R1194" s="4">
        <v>369</v>
      </c>
    </row>
    <row r="1195" spans="1:20" ht="15.05" customHeight="1" x14ac:dyDescent="0.3">
      <c r="A1195" s="4" t="s">
        <v>27</v>
      </c>
      <c r="B1195" s="4" t="s">
        <v>28</v>
      </c>
      <c r="C1195" s="4" t="s">
        <v>22</v>
      </c>
      <c r="D1195" s="4" t="s">
        <v>23</v>
      </c>
      <c r="E1195" s="4" t="s">
        <v>5</v>
      </c>
      <c r="G1195" s="4" t="s">
        <v>24</v>
      </c>
      <c r="H1195" s="4">
        <v>1406686</v>
      </c>
      <c r="I1195" s="4">
        <v>1407054</v>
      </c>
      <c r="J1195" s="4" t="s">
        <v>25</v>
      </c>
      <c r="K1195" s="4" t="s">
        <v>3974</v>
      </c>
      <c r="N1195" s="4" t="s">
        <v>260</v>
      </c>
      <c r="Q1195" s="4" t="s">
        <v>3973</v>
      </c>
      <c r="R1195" s="4">
        <v>369</v>
      </c>
      <c r="S1195" s="4">
        <v>122</v>
      </c>
      <c r="T1195" s="4" t="s">
        <v>3975</v>
      </c>
    </row>
    <row r="1196" spans="1:20" ht="15.05" customHeight="1" x14ac:dyDescent="0.3">
      <c r="A1196" s="4" t="s">
        <v>314</v>
      </c>
      <c r="C1196" s="4" t="s">
        <v>22</v>
      </c>
      <c r="D1196" s="4" t="s">
        <v>23</v>
      </c>
      <c r="E1196" s="4" t="s">
        <v>5</v>
      </c>
      <c r="G1196" s="4" t="s">
        <v>24</v>
      </c>
      <c r="H1196" s="4">
        <v>1412164</v>
      </c>
      <c r="I1196" s="4">
        <v>1412240</v>
      </c>
      <c r="J1196" s="4" t="s">
        <v>25</v>
      </c>
      <c r="N1196" s="4" t="s">
        <v>3997</v>
      </c>
      <c r="R1196" s="4">
        <v>77</v>
      </c>
    </row>
    <row r="1197" spans="1:20" ht="15.05" hidden="1" customHeight="1" x14ac:dyDescent="0.3">
      <c r="A1197" s="4" t="s">
        <v>20</v>
      </c>
      <c r="B1197" s="4" t="s">
        <v>21</v>
      </c>
      <c r="C1197" s="4" t="s">
        <v>22</v>
      </c>
      <c r="D1197" s="4" t="s">
        <v>23</v>
      </c>
      <c r="E1197" s="4" t="s">
        <v>5</v>
      </c>
      <c r="G1197" s="4" t="s">
        <v>24</v>
      </c>
      <c r="H1197" s="4">
        <v>1415054</v>
      </c>
      <c r="I1197" s="4">
        <v>1417225</v>
      </c>
      <c r="J1197" s="4" t="s">
        <v>25</v>
      </c>
      <c r="O1197" s="4" t="s">
        <v>4011</v>
      </c>
      <c r="Q1197" s="4" t="s">
        <v>4012</v>
      </c>
      <c r="R1197" s="4">
        <v>2172</v>
      </c>
    </row>
    <row r="1198" spans="1:20" ht="15.05" customHeight="1" x14ac:dyDescent="0.3">
      <c r="A1198" s="4" t="s">
        <v>27</v>
      </c>
      <c r="B1198" s="4" t="s">
        <v>28</v>
      </c>
      <c r="C1198" s="4" t="s">
        <v>22</v>
      </c>
      <c r="D1198" s="4" t="s">
        <v>23</v>
      </c>
      <c r="E1198" s="4" t="s">
        <v>5</v>
      </c>
      <c r="G1198" s="4" t="s">
        <v>24</v>
      </c>
      <c r="H1198" s="4">
        <v>1415054</v>
      </c>
      <c r="I1198" s="4">
        <v>1417225</v>
      </c>
      <c r="J1198" s="4" t="s">
        <v>25</v>
      </c>
      <c r="K1198" s="4" t="s">
        <v>4013</v>
      </c>
      <c r="N1198" s="4" t="s">
        <v>4014</v>
      </c>
      <c r="O1198" s="4" t="s">
        <v>4011</v>
      </c>
      <c r="Q1198" s="4" t="s">
        <v>4012</v>
      </c>
      <c r="R1198" s="4">
        <v>2172</v>
      </c>
      <c r="S1198" s="4">
        <v>723</v>
      </c>
      <c r="T1198" s="4" t="s">
        <v>4015</v>
      </c>
    </row>
    <row r="1199" spans="1:20" ht="15.05" hidden="1" customHeight="1" x14ac:dyDescent="0.3">
      <c r="A1199" s="4" t="s">
        <v>20</v>
      </c>
      <c r="B1199" s="4" t="s">
        <v>21</v>
      </c>
      <c r="C1199" s="4" t="s">
        <v>22</v>
      </c>
      <c r="D1199" s="4" t="s">
        <v>23</v>
      </c>
      <c r="E1199" s="4" t="s">
        <v>5</v>
      </c>
      <c r="G1199" s="4" t="s">
        <v>24</v>
      </c>
      <c r="H1199" s="4">
        <v>1418224</v>
      </c>
      <c r="I1199" s="4">
        <v>1419837</v>
      </c>
      <c r="J1199" s="4" t="s">
        <v>25</v>
      </c>
      <c r="Q1199" s="4" t="s">
        <v>4019</v>
      </c>
      <c r="R1199" s="4">
        <v>1614</v>
      </c>
    </row>
    <row r="1200" spans="1:20" ht="15.05" customHeight="1" x14ac:dyDescent="0.3">
      <c r="A1200" s="4" t="s">
        <v>27</v>
      </c>
      <c r="B1200" s="4" t="s">
        <v>28</v>
      </c>
      <c r="C1200" s="4" t="s">
        <v>22</v>
      </c>
      <c r="D1200" s="4" t="s">
        <v>23</v>
      </c>
      <c r="E1200" s="4" t="s">
        <v>5</v>
      </c>
      <c r="G1200" s="4" t="s">
        <v>24</v>
      </c>
      <c r="H1200" s="4">
        <v>1418224</v>
      </c>
      <c r="I1200" s="4">
        <v>1419837</v>
      </c>
      <c r="J1200" s="4" t="s">
        <v>25</v>
      </c>
      <c r="K1200" s="4" t="s">
        <v>4020</v>
      </c>
      <c r="N1200" s="4" t="s">
        <v>49</v>
      </c>
      <c r="Q1200" s="4" t="s">
        <v>4019</v>
      </c>
      <c r="R1200" s="4">
        <v>1614</v>
      </c>
      <c r="S1200" s="4">
        <v>537</v>
      </c>
      <c r="T1200" s="4" t="s">
        <v>4021</v>
      </c>
    </row>
    <row r="1201" spans="1:20" ht="15.05" hidden="1" customHeight="1" x14ac:dyDescent="0.3">
      <c r="A1201" s="4" t="s">
        <v>20</v>
      </c>
      <c r="B1201" s="4" t="s">
        <v>21</v>
      </c>
      <c r="C1201" s="4" t="s">
        <v>22</v>
      </c>
      <c r="D1201" s="4" t="s">
        <v>23</v>
      </c>
      <c r="E1201" s="4" t="s">
        <v>5</v>
      </c>
      <c r="G1201" s="4" t="s">
        <v>24</v>
      </c>
      <c r="H1201" s="4">
        <v>1419884</v>
      </c>
      <c r="I1201" s="4">
        <v>1420657</v>
      </c>
      <c r="J1201" s="4" t="s">
        <v>25</v>
      </c>
      <c r="Q1201" s="4" t="s">
        <v>4022</v>
      </c>
      <c r="R1201" s="4">
        <v>774</v>
      </c>
    </row>
    <row r="1202" spans="1:20" ht="15.05" customHeight="1" x14ac:dyDescent="0.3">
      <c r="A1202" s="4" t="s">
        <v>27</v>
      </c>
      <c r="B1202" s="4" t="s">
        <v>28</v>
      </c>
      <c r="C1202" s="4" t="s">
        <v>22</v>
      </c>
      <c r="D1202" s="4" t="s">
        <v>23</v>
      </c>
      <c r="E1202" s="4" t="s">
        <v>5</v>
      </c>
      <c r="G1202" s="4" t="s">
        <v>24</v>
      </c>
      <c r="H1202" s="4">
        <v>1419884</v>
      </c>
      <c r="I1202" s="4">
        <v>1420657</v>
      </c>
      <c r="J1202" s="4" t="s">
        <v>25</v>
      </c>
      <c r="K1202" s="4" t="s">
        <v>4023</v>
      </c>
      <c r="N1202" s="4" t="s">
        <v>49</v>
      </c>
      <c r="Q1202" s="4" t="s">
        <v>4022</v>
      </c>
      <c r="R1202" s="4">
        <v>774</v>
      </c>
      <c r="S1202" s="4">
        <v>257</v>
      </c>
      <c r="T1202" s="4" t="s">
        <v>4024</v>
      </c>
    </row>
    <row r="1203" spans="1:20" ht="15.05" hidden="1" customHeight="1" x14ac:dyDescent="0.3">
      <c r="A1203" s="4" t="s">
        <v>20</v>
      </c>
      <c r="B1203" s="4" t="s">
        <v>21</v>
      </c>
      <c r="C1203" s="4" t="s">
        <v>22</v>
      </c>
      <c r="D1203" s="4" t="s">
        <v>23</v>
      </c>
      <c r="E1203" s="4" t="s">
        <v>5</v>
      </c>
      <c r="G1203" s="4" t="s">
        <v>24</v>
      </c>
      <c r="H1203" s="4">
        <v>1423222</v>
      </c>
      <c r="I1203" s="4">
        <v>1424106</v>
      </c>
      <c r="J1203" s="4" t="s">
        <v>25</v>
      </c>
      <c r="Q1203" s="4" t="s">
        <v>4042</v>
      </c>
      <c r="R1203" s="4">
        <v>885</v>
      </c>
    </row>
    <row r="1204" spans="1:20" ht="15.05" customHeight="1" x14ac:dyDescent="0.3">
      <c r="A1204" s="4" t="s">
        <v>27</v>
      </c>
      <c r="B1204" s="4" t="s">
        <v>28</v>
      </c>
      <c r="C1204" s="4" t="s">
        <v>22</v>
      </c>
      <c r="D1204" s="4" t="s">
        <v>23</v>
      </c>
      <c r="E1204" s="4" t="s">
        <v>5</v>
      </c>
      <c r="G1204" s="4" t="s">
        <v>24</v>
      </c>
      <c r="H1204" s="4">
        <v>1423222</v>
      </c>
      <c r="I1204" s="4">
        <v>1424106</v>
      </c>
      <c r="J1204" s="4" t="s">
        <v>25</v>
      </c>
      <c r="K1204" s="4" t="s">
        <v>4043</v>
      </c>
      <c r="N1204" s="4" t="s">
        <v>4044</v>
      </c>
      <c r="Q1204" s="4" t="s">
        <v>4042</v>
      </c>
      <c r="R1204" s="4">
        <v>885</v>
      </c>
      <c r="S1204" s="4">
        <v>294</v>
      </c>
      <c r="T1204" s="4" t="s">
        <v>4045</v>
      </c>
    </row>
    <row r="1205" spans="1:20" ht="15.05" hidden="1" customHeight="1" x14ac:dyDescent="0.3">
      <c r="A1205" s="4" t="s">
        <v>20</v>
      </c>
      <c r="B1205" s="4" t="s">
        <v>21</v>
      </c>
      <c r="C1205" s="4" t="s">
        <v>22</v>
      </c>
      <c r="D1205" s="4" t="s">
        <v>23</v>
      </c>
      <c r="E1205" s="4" t="s">
        <v>5</v>
      </c>
      <c r="G1205" s="4" t="s">
        <v>24</v>
      </c>
      <c r="H1205" s="4">
        <v>1424153</v>
      </c>
      <c r="I1205" s="4">
        <v>1424479</v>
      </c>
      <c r="J1205" s="4" t="s">
        <v>25</v>
      </c>
      <c r="Q1205" s="4" t="s">
        <v>4046</v>
      </c>
      <c r="R1205" s="4">
        <v>327</v>
      </c>
    </row>
    <row r="1206" spans="1:20" ht="15.05" customHeight="1" x14ac:dyDescent="0.3">
      <c r="A1206" s="4" t="s">
        <v>27</v>
      </c>
      <c r="B1206" s="4" t="s">
        <v>28</v>
      </c>
      <c r="C1206" s="4" t="s">
        <v>22</v>
      </c>
      <c r="D1206" s="4" t="s">
        <v>23</v>
      </c>
      <c r="E1206" s="4" t="s">
        <v>5</v>
      </c>
      <c r="G1206" s="4" t="s">
        <v>24</v>
      </c>
      <c r="H1206" s="4">
        <v>1424153</v>
      </c>
      <c r="I1206" s="4">
        <v>1424479</v>
      </c>
      <c r="J1206" s="4" t="s">
        <v>25</v>
      </c>
      <c r="K1206" s="4" t="s">
        <v>4047</v>
      </c>
      <c r="N1206" s="4" t="s">
        <v>4048</v>
      </c>
      <c r="Q1206" s="4" t="s">
        <v>4046</v>
      </c>
      <c r="R1206" s="4">
        <v>327</v>
      </c>
      <c r="S1206" s="4">
        <v>108</v>
      </c>
      <c r="T1206" s="4" t="s">
        <v>4049</v>
      </c>
    </row>
    <row r="1207" spans="1:20" ht="15.05" hidden="1" customHeight="1" x14ac:dyDescent="0.3">
      <c r="A1207" s="4" t="s">
        <v>20</v>
      </c>
      <c r="B1207" s="4" t="s">
        <v>21</v>
      </c>
      <c r="C1207" s="4" t="s">
        <v>22</v>
      </c>
      <c r="D1207" s="4" t="s">
        <v>23</v>
      </c>
      <c r="E1207" s="4" t="s">
        <v>5</v>
      </c>
      <c r="G1207" s="4" t="s">
        <v>24</v>
      </c>
      <c r="H1207" s="4">
        <v>1424503</v>
      </c>
      <c r="I1207" s="4">
        <v>1425516</v>
      </c>
      <c r="J1207" s="4" t="s">
        <v>25</v>
      </c>
      <c r="Q1207" s="4" t="s">
        <v>4050</v>
      </c>
      <c r="R1207" s="4">
        <v>1014</v>
      </c>
    </row>
    <row r="1208" spans="1:20" ht="15.05" customHeight="1" x14ac:dyDescent="0.3">
      <c r="A1208" s="4" t="s">
        <v>27</v>
      </c>
      <c r="B1208" s="4" t="s">
        <v>28</v>
      </c>
      <c r="C1208" s="4" t="s">
        <v>22</v>
      </c>
      <c r="D1208" s="4" t="s">
        <v>23</v>
      </c>
      <c r="E1208" s="4" t="s">
        <v>5</v>
      </c>
      <c r="G1208" s="4" t="s">
        <v>24</v>
      </c>
      <c r="H1208" s="4">
        <v>1424503</v>
      </c>
      <c r="I1208" s="4">
        <v>1425516</v>
      </c>
      <c r="J1208" s="4" t="s">
        <v>25</v>
      </c>
      <c r="K1208" s="4" t="s">
        <v>4051</v>
      </c>
      <c r="N1208" s="4" t="s">
        <v>53</v>
      </c>
      <c r="Q1208" s="4" t="s">
        <v>4050</v>
      </c>
      <c r="R1208" s="4">
        <v>1014</v>
      </c>
      <c r="S1208" s="4">
        <v>337</v>
      </c>
      <c r="T1208" s="4" t="s">
        <v>4052</v>
      </c>
    </row>
    <row r="1209" spans="1:20" ht="15.05" hidden="1" customHeight="1" x14ac:dyDescent="0.3">
      <c r="A1209" s="4" t="s">
        <v>20</v>
      </c>
      <c r="B1209" s="4" t="s">
        <v>21</v>
      </c>
      <c r="C1209" s="4" t="s">
        <v>22</v>
      </c>
      <c r="D1209" s="4" t="s">
        <v>23</v>
      </c>
      <c r="E1209" s="4" t="s">
        <v>5</v>
      </c>
      <c r="G1209" s="4" t="s">
        <v>24</v>
      </c>
      <c r="H1209" s="4">
        <v>1425506</v>
      </c>
      <c r="I1209" s="4">
        <v>1426123</v>
      </c>
      <c r="J1209" s="4" t="s">
        <v>25</v>
      </c>
      <c r="Q1209" s="4" t="s">
        <v>4053</v>
      </c>
      <c r="R1209" s="4">
        <v>618</v>
      </c>
    </row>
    <row r="1210" spans="1:20" ht="15.05" customHeight="1" x14ac:dyDescent="0.3">
      <c r="A1210" s="4" t="s">
        <v>27</v>
      </c>
      <c r="B1210" s="4" t="s">
        <v>28</v>
      </c>
      <c r="C1210" s="4" t="s">
        <v>22</v>
      </c>
      <c r="D1210" s="4" t="s">
        <v>23</v>
      </c>
      <c r="E1210" s="4" t="s">
        <v>5</v>
      </c>
      <c r="G1210" s="4" t="s">
        <v>24</v>
      </c>
      <c r="H1210" s="4">
        <v>1425506</v>
      </c>
      <c r="I1210" s="4">
        <v>1426123</v>
      </c>
      <c r="J1210" s="4" t="s">
        <v>25</v>
      </c>
      <c r="K1210" s="4" t="s">
        <v>4054</v>
      </c>
      <c r="N1210" s="4" t="s">
        <v>4055</v>
      </c>
      <c r="Q1210" s="4" t="s">
        <v>4053</v>
      </c>
      <c r="R1210" s="4">
        <v>618</v>
      </c>
      <c r="S1210" s="4">
        <v>205</v>
      </c>
      <c r="T1210" s="4" t="s">
        <v>4056</v>
      </c>
    </row>
    <row r="1211" spans="1:20" ht="15.05" hidden="1" customHeight="1" x14ac:dyDescent="0.3">
      <c r="A1211" s="4" t="s">
        <v>20</v>
      </c>
      <c r="B1211" s="4" t="s">
        <v>21</v>
      </c>
      <c r="C1211" s="4" t="s">
        <v>22</v>
      </c>
      <c r="D1211" s="4" t="s">
        <v>23</v>
      </c>
      <c r="E1211" s="4" t="s">
        <v>5</v>
      </c>
      <c r="G1211" s="4" t="s">
        <v>24</v>
      </c>
      <c r="H1211" s="4">
        <v>1426141</v>
      </c>
      <c r="I1211" s="4">
        <v>1426557</v>
      </c>
      <c r="J1211" s="4" t="s">
        <v>25</v>
      </c>
      <c r="Q1211" s="4" t="s">
        <v>4057</v>
      </c>
      <c r="R1211" s="4">
        <v>417</v>
      </c>
    </row>
    <row r="1212" spans="1:20" ht="15.05" customHeight="1" x14ac:dyDescent="0.3">
      <c r="A1212" s="4" t="s">
        <v>27</v>
      </c>
      <c r="B1212" s="4" t="s">
        <v>28</v>
      </c>
      <c r="C1212" s="4" t="s">
        <v>22</v>
      </c>
      <c r="D1212" s="4" t="s">
        <v>23</v>
      </c>
      <c r="E1212" s="4" t="s">
        <v>5</v>
      </c>
      <c r="G1212" s="4" t="s">
        <v>24</v>
      </c>
      <c r="H1212" s="4">
        <v>1426141</v>
      </c>
      <c r="I1212" s="4">
        <v>1426557</v>
      </c>
      <c r="J1212" s="4" t="s">
        <v>25</v>
      </c>
      <c r="K1212" s="4" t="s">
        <v>4058</v>
      </c>
      <c r="N1212" s="4" t="s">
        <v>53</v>
      </c>
      <c r="Q1212" s="4" t="s">
        <v>4057</v>
      </c>
      <c r="R1212" s="4">
        <v>417</v>
      </c>
      <c r="S1212" s="4">
        <v>138</v>
      </c>
      <c r="T1212" s="4" t="s">
        <v>4059</v>
      </c>
    </row>
    <row r="1213" spans="1:20" ht="15.05" hidden="1" customHeight="1" x14ac:dyDescent="0.3">
      <c r="A1213" s="4" t="s">
        <v>20</v>
      </c>
      <c r="B1213" s="4" t="s">
        <v>21</v>
      </c>
      <c r="C1213" s="4" t="s">
        <v>22</v>
      </c>
      <c r="D1213" s="4" t="s">
        <v>23</v>
      </c>
      <c r="E1213" s="4" t="s">
        <v>5</v>
      </c>
      <c r="G1213" s="4" t="s">
        <v>24</v>
      </c>
      <c r="H1213" s="4">
        <v>1427044</v>
      </c>
      <c r="I1213" s="4">
        <v>1427283</v>
      </c>
      <c r="J1213" s="4" t="s">
        <v>25</v>
      </c>
      <c r="Q1213" s="4" t="s">
        <v>4060</v>
      </c>
      <c r="R1213" s="4">
        <v>240</v>
      </c>
    </row>
    <row r="1214" spans="1:20" ht="15.05" customHeight="1" x14ac:dyDescent="0.3">
      <c r="A1214" s="4" t="s">
        <v>27</v>
      </c>
      <c r="B1214" s="4" t="s">
        <v>28</v>
      </c>
      <c r="C1214" s="4" t="s">
        <v>22</v>
      </c>
      <c r="D1214" s="4" t="s">
        <v>23</v>
      </c>
      <c r="E1214" s="4" t="s">
        <v>5</v>
      </c>
      <c r="G1214" s="4" t="s">
        <v>24</v>
      </c>
      <c r="H1214" s="4">
        <v>1427044</v>
      </c>
      <c r="I1214" s="4">
        <v>1427283</v>
      </c>
      <c r="J1214" s="4" t="s">
        <v>25</v>
      </c>
      <c r="K1214" s="4" t="s">
        <v>4061</v>
      </c>
      <c r="N1214" s="4" t="s">
        <v>53</v>
      </c>
      <c r="Q1214" s="4" t="s">
        <v>4060</v>
      </c>
      <c r="R1214" s="4">
        <v>240</v>
      </c>
      <c r="S1214" s="4">
        <v>79</v>
      </c>
      <c r="T1214" s="4" t="s">
        <v>4062</v>
      </c>
    </row>
    <row r="1215" spans="1:20" ht="15.05" hidden="1" customHeight="1" x14ac:dyDescent="0.3">
      <c r="A1215" s="4" t="s">
        <v>20</v>
      </c>
      <c r="B1215" s="4" t="s">
        <v>21</v>
      </c>
      <c r="C1215" s="4" t="s">
        <v>22</v>
      </c>
      <c r="D1215" s="4" t="s">
        <v>23</v>
      </c>
      <c r="E1215" s="4" t="s">
        <v>5</v>
      </c>
      <c r="G1215" s="4" t="s">
        <v>24</v>
      </c>
      <c r="H1215" s="4">
        <v>1430170</v>
      </c>
      <c r="I1215" s="4">
        <v>1430751</v>
      </c>
      <c r="J1215" s="4" t="s">
        <v>25</v>
      </c>
      <c r="Q1215" s="4" t="s">
        <v>4068</v>
      </c>
      <c r="R1215" s="4">
        <v>582</v>
      </c>
    </row>
    <row r="1216" spans="1:20" ht="15.05" customHeight="1" x14ac:dyDescent="0.3">
      <c r="A1216" s="4" t="s">
        <v>27</v>
      </c>
      <c r="B1216" s="4" t="s">
        <v>28</v>
      </c>
      <c r="C1216" s="4" t="s">
        <v>22</v>
      </c>
      <c r="D1216" s="4" t="s">
        <v>23</v>
      </c>
      <c r="E1216" s="4" t="s">
        <v>5</v>
      </c>
      <c r="G1216" s="4" t="s">
        <v>24</v>
      </c>
      <c r="H1216" s="4">
        <v>1430170</v>
      </c>
      <c r="I1216" s="4">
        <v>1430751</v>
      </c>
      <c r="J1216" s="4" t="s">
        <v>25</v>
      </c>
      <c r="K1216" s="4" t="s">
        <v>4069</v>
      </c>
      <c r="N1216" s="4" t="s">
        <v>53</v>
      </c>
      <c r="Q1216" s="4" t="s">
        <v>4068</v>
      </c>
      <c r="R1216" s="4">
        <v>582</v>
      </c>
      <c r="S1216" s="4">
        <v>193</v>
      </c>
      <c r="T1216" s="4" t="s">
        <v>4070</v>
      </c>
    </row>
    <row r="1217" spans="1:20" ht="15.05" hidden="1" customHeight="1" x14ac:dyDescent="0.3">
      <c r="A1217" s="4" t="s">
        <v>20</v>
      </c>
      <c r="B1217" s="4" t="s">
        <v>21</v>
      </c>
      <c r="C1217" s="4" t="s">
        <v>22</v>
      </c>
      <c r="D1217" s="4" t="s">
        <v>23</v>
      </c>
      <c r="E1217" s="4" t="s">
        <v>5</v>
      </c>
      <c r="G1217" s="4" t="s">
        <v>24</v>
      </c>
      <c r="H1217" s="4">
        <v>1430776</v>
      </c>
      <c r="I1217" s="4">
        <v>1431672</v>
      </c>
      <c r="J1217" s="4" t="s">
        <v>25</v>
      </c>
      <c r="Q1217" s="4" t="s">
        <v>4071</v>
      </c>
      <c r="R1217" s="4">
        <v>897</v>
      </c>
    </row>
    <row r="1218" spans="1:20" ht="15.05" customHeight="1" x14ac:dyDescent="0.3">
      <c r="A1218" s="4" t="s">
        <v>27</v>
      </c>
      <c r="B1218" s="4" t="s">
        <v>28</v>
      </c>
      <c r="C1218" s="4" t="s">
        <v>22</v>
      </c>
      <c r="D1218" s="4" t="s">
        <v>23</v>
      </c>
      <c r="E1218" s="4" t="s">
        <v>5</v>
      </c>
      <c r="G1218" s="4" t="s">
        <v>24</v>
      </c>
      <c r="H1218" s="4">
        <v>1430776</v>
      </c>
      <c r="I1218" s="4">
        <v>1431672</v>
      </c>
      <c r="J1218" s="4" t="s">
        <v>25</v>
      </c>
      <c r="K1218" s="4" t="s">
        <v>4072</v>
      </c>
      <c r="N1218" s="4" t="s">
        <v>1158</v>
      </c>
      <c r="Q1218" s="4" t="s">
        <v>4071</v>
      </c>
      <c r="R1218" s="4">
        <v>897</v>
      </c>
      <c r="S1218" s="4">
        <v>298</v>
      </c>
      <c r="T1218" s="4" t="s">
        <v>4073</v>
      </c>
    </row>
    <row r="1219" spans="1:20" ht="15.05" hidden="1" customHeight="1" x14ac:dyDescent="0.3">
      <c r="A1219" s="4" t="s">
        <v>20</v>
      </c>
      <c r="B1219" s="4" t="s">
        <v>21</v>
      </c>
      <c r="C1219" s="4" t="s">
        <v>22</v>
      </c>
      <c r="D1219" s="4" t="s">
        <v>23</v>
      </c>
      <c r="E1219" s="4" t="s">
        <v>5</v>
      </c>
      <c r="G1219" s="4" t="s">
        <v>24</v>
      </c>
      <c r="H1219" s="4">
        <v>1431776</v>
      </c>
      <c r="I1219" s="4">
        <v>1432744</v>
      </c>
      <c r="J1219" s="4" t="s">
        <v>25</v>
      </c>
      <c r="Q1219" s="4" t="s">
        <v>4074</v>
      </c>
      <c r="R1219" s="4">
        <v>969</v>
      </c>
    </row>
    <row r="1220" spans="1:20" ht="15.05" customHeight="1" x14ac:dyDescent="0.3">
      <c r="A1220" s="4" t="s">
        <v>27</v>
      </c>
      <c r="B1220" s="4" t="s">
        <v>28</v>
      </c>
      <c r="C1220" s="4" t="s">
        <v>22</v>
      </c>
      <c r="D1220" s="4" t="s">
        <v>23</v>
      </c>
      <c r="E1220" s="4" t="s">
        <v>5</v>
      </c>
      <c r="G1220" s="4" t="s">
        <v>24</v>
      </c>
      <c r="H1220" s="4">
        <v>1431776</v>
      </c>
      <c r="I1220" s="4">
        <v>1432744</v>
      </c>
      <c r="J1220" s="4" t="s">
        <v>25</v>
      </c>
      <c r="K1220" s="4" t="s">
        <v>4075</v>
      </c>
      <c r="N1220" s="4" t="s">
        <v>365</v>
      </c>
      <c r="Q1220" s="4" t="s">
        <v>4074</v>
      </c>
      <c r="R1220" s="4">
        <v>969</v>
      </c>
      <c r="S1220" s="4">
        <v>322</v>
      </c>
      <c r="T1220" s="4" t="s">
        <v>4076</v>
      </c>
    </row>
    <row r="1221" spans="1:20" ht="15.05" hidden="1" customHeight="1" x14ac:dyDescent="0.3">
      <c r="A1221" s="4" t="s">
        <v>20</v>
      </c>
      <c r="B1221" s="4" t="s">
        <v>21</v>
      </c>
      <c r="C1221" s="4" t="s">
        <v>22</v>
      </c>
      <c r="D1221" s="4" t="s">
        <v>23</v>
      </c>
      <c r="E1221" s="4" t="s">
        <v>5</v>
      </c>
      <c r="G1221" s="4" t="s">
        <v>24</v>
      </c>
      <c r="H1221" s="4">
        <v>1434627</v>
      </c>
      <c r="I1221" s="4">
        <v>1434908</v>
      </c>
      <c r="J1221" s="4" t="s">
        <v>25</v>
      </c>
      <c r="Q1221" s="4" t="s">
        <v>4086</v>
      </c>
      <c r="R1221" s="4">
        <v>282</v>
      </c>
    </row>
    <row r="1222" spans="1:20" ht="15.05" customHeight="1" x14ac:dyDescent="0.3">
      <c r="A1222" s="4" t="s">
        <v>27</v>
      </c>
      <c r="B1222" s="4" t="s">
        <v>28</v>
      </c>
      <c r="C1222" s="4" t="s">
        <v>22</v>
      </c>
      <c r="D1222" s="4" t="s">
        <v>23</v>
      </c>
      <c r="E1222" s="4" t="s">
        <v>5</v>
      </c>
      <c r="G1222" s="4" t="s">
        <v>24</v>
      </c>
      <c r="H1222" s="4">
        <v>1434627</v>
      </c>
      <c r="I1222" s="4">
        <v>1434908</v>
      </c>
      <c r="J1222" s="4" t="s">
        <v>25</v>
      </c>
      <c r="K1222" s="4" t="s">
        <v>4087</v>
      </c>
      <c r="N1222" s="4" t="s">
        <v>38</v>
      </c>
      <c r="Q1222" s="4" t="s">
        <v>4086</v>
      </c>
      <c r="R1222" s="4">
        <v>282</v>
      </c>
      <c r="S1222" s="4">
        <v>93</v>
      </c>
      <c r="T1222" s="4" t="s">
        <v>4088</v>
      </c>
    </row>
    <row r="1223" spans="1:20" ht="15.05" hidden="1" customHeight="1" x14ac:dyDescent="0.3">
      <c r="A1223" s="4" t="s">
        <v>20</v>
      </c>
      <c r="B1223" s="4" t="s">
        <v>21</v>
      </c>
      <c r="C1223" s="4" t="s">
        <v>22</v>
      </c>
      <c r="D1223" s="4" t="s">
        <v>23</v>
      </c>
      <c r="E1223" s="4" t="s">
        <v>5</v>
      </c>
      <c r="G1223" s="4" t="s">
        <v>24</v>
      </c>
      <c r="H1223" s="4">
        <v>1439220</v>
      </c>
      <c r="I1223" s="4">
        <v>1440011</v>
      </c>
      <c r="J1223" s="4" t="s">
        <v>25</v>
      </c>
      <c r="Q1223" s="4" t="s">
        <v>4104</v>
      </c>
      <c r="R1223" s="4">
        <v>792</v>
      </c>
    </row>
    <row r="1224" spans="1:20" ht="15.05" customHeight="1" x14ac:dyDescent="0.3">
      <c r="A1224" s="4" t="s">
        <v>27</v>
      </c>
      <c r="B1224" s="4" t="s">
        <v>28</v>
      </c>
      <c r="C1224" s="4" t="s">
        <v>22</v>
      </c>
      <c r="D1224" s="4" t="s">
        <v>23</v>
      </c>
      <c r="E1224" s="4" t="s">
        <v>5</v>
      </c>
      <c r="G1224" s="4" t="s">
        <v>24</v>
      </c>
      <c r="H1224" s="4">
        <v>1439220</v>
      </c>
      <c r="I1224" s="4">
        <v>1440011</v>
      </c>
      <c r="J1224" s="4" t="s">
        <v>25</v>
      </c>
      <c r="K1224" s="4" t="s">
        <v>4105</v>
      </c>
      <c r="N1224" s="4" t="s">
        <v>53</v>
      </c>
      <c r="Q1224" s="4" t="s">
        <v>4104</v>
      </c>
      <c r="R1224" s="4">
        <v>792</v>
      </c>
      <c r="S1224" s="4">
        <v>263</v>
      </c>
      <c r="T1224" s="4" t="s">
        <v>4106</v>
      </c>
    </row>
    <row r="1225" spans="1:20" ht="15.05" hidden="1" customHeight="1" x14ac:dyDescent="0.3">
      <c r="A1225" s="4" t="s">
        <v>20</v>
      </c>
      <c r="B1225" s="4" t="s">
        <v>21</v>
      </c>
      <c r="C1225" s="4" t="s">
        <v>22</v>
      </c>
      <c r="D1225" s="4" t="s">
        <v>23</v>
      </c>
      <c r="E1225" s="4" t="s">
        <v>5</v>
      </c>
      <c r="G1225" s="4" t="s">
        <v>24</v>
      </c>
      <c r="H1225" s="4">
        <v>1442881</v>
      </c>
      <c r="I1225" s="4">
        <v>1445043</v>
      </c>
      <c r="J1225" s="4" t="s">
        <v>25</v>
      </c>
      <c r="Q1225" s="4" t="s">
        <v>4115</v>
      </c>
      <c r="R1225" s="4">
        <v>2163</v>
      </c>
    </row>
    <row r="1226" spans="1:20" ht="15.05" customHeight="1" x14ac:dyDescent="0.3">
      <c r="A1226" s="4" t="s">
        <v>27</v>
      </c>
      <c r="B1226" s="4" t="s">
        <v>28</v>
      </c>
      <c r="C1226" s="4" t="s">
        <v>22</v>
      </c>
      <c r="D1226" s="4" t="s">
        <v>23</v>
      </c>
      <c r="E1226" s="4" t="s">
        <v>5</v>
      </c>
      <c r="G1226" s="4" t="s">
        <v>24</v>
      </c>
      <c r="H1226" s="4">
        <v>1442881</v>
      </c>
      <c r="I1226" s="4">
        <v>1445043</v>
      </c>
      <c r="J1226" s="4" t="s">
        <v>25</v>
      </c>
      <c r="K1226" s="4" t="s">
        <v>4116</v>
      </c>
      <c r="N1226" s="4" t="s">
        <v>4117</v>
      </c>
      <c r="Q1226" s="4" t="s">
        <v>4115</v>
      </c>
      <c r="R1226" s="4">
        <v>2163</v>
      </c>
      <c r="S1226" s="4">
        <v>720</v>
      </c>
      <c r="T1226" s="4" t="s">
        <v>4118</v>
      </c>
    </row>
    <row r="1227" spans="1:20" ht="15.05" hidden="1" customHeight="1" x14ac:dyDescent="0.3">
      <c r="A1227" s="4" t="s">
        <v>20</v>
      </c>
      <c r="B1227" s="4" t="s">
        <v>21</v>
      </c>
      <c r="C1227" s="4" t="s">
        <v>22</v>
      </c>
      <c r="D1227" s="4" t="s">
        <v>23</v>
      </c>
      <c r="E1227" s="4" t="s">
        <v>5</v>
      </c>
      <c r="G1227" s="4" t="s">
        <v>24</v>
      </c>
      <c r="H1227" s="4">
        <v>1445051</v>
      </c>
      <c r="I1227" s="4">
        <v>1445575</v>
      </c>
      <c r="J1227" s="4" t="s">
        <v>25</v>
      </c>
      <c r="Q1227" s="4" t="s">
        <v>4119</v>
      </c>
      <c r="R1227" s="4">
        <v>525</v>
      </c>
    </row>
    <row r="1228" spans="1:20" ht="15.05" customHeight="1" x14ac:dyDescent="0.3">
      <c r="A1228" s="4" t="s">
        <v>27</v>
      </c>
      <c r="B1228" s="4" t="s">
        <v>28</v>
      </c>
      <c r="C1228" s="4" t="s">
        <v>22</v>
      </c>
      <c r="D1228" s="4" t="s">
        <v>23</v>
      </c>
      <c r="E1228" s="4" t="s">
        <v>5</v>
      </c>
      <c r="G1228" s="4" t="s">
        <v>24</v>
      </c>
      <c r="H1228" s="4">
        <v>1445051</v>
      </c>
      <c r="I1228" s="4">
        <v>1445575</v>
      </c>
      <c r="J1228" s="4" t="s">
        <v>25</v>
      </c>
      <c r="K1228" s="4" t="s">
        <v>4120</v>
      </c>
      <c r="N1228" s="4" t="s">
        <v>1158</v>
      </c>
      <c r="Q1228" s="4" t="s">
        <v>4119</v>
      </c>
      <c r="R1228" s="4">
        <v>525</v>
      </c>
      <c r="S1228" s="4">
        <v>174</v>
      </c>
      <c r="T1228" s="4" t="s">
        <v>4121</v>
      </c>
    </row>
    <row r="1229" spans="1:20" ht="15.05" hidden="1" customHeight="1" x14ac:dyDescent="0.3">
      <c r="A1229" s="4" t="s">
        <v>20</v>
      </c>
      <c r="B1229" s="4" t="s">
        <v>21</v>
      </c>
      <c r="C1229" s="4" t="s">
        <v>22</v>
      </c>
      <c r="D1229" s="4" t="s">
        <v>23</v>
      </c>
      <c r="E1229" s="4" t="s">
        <v>5</v>
      </c>
      <c r="G1229" s="4" t="s">
        <v>24</v>
      </c>
      <c r="H1229" s="4">
        <v>1445996</v>
      </c>
      <c r="I1229" s="4">
        <v>1447915</v>
      </c>
      <c r="J1229" s="4" t="s">
        <v>25</v>
      </c>
      <c r="O1229" s="4" t="s">
        <v>4122</v>
      </c>
      <c r="Q1229" s="4" t="s">
        <v>4123</v>
      </c>
      <c r="R1229" s="4">
        <v>1920</v>
      </c>
    </row>
    <row r="1230" spans="1:20" ht="15.05" customHeight="1" x14ac:dyDescent="0.3">
      <c r="A1230" s="4" t="s">
        <v>27</v>
      </c>
      <c r="B1230" s="4" t="s">
        <v>28</v>
      </c>
      <c r="C1230" s="4" t="s">
        <v>22</v>
      </c>
      <c r="D1230" s="4" t="s">
        <v>23</v>
      </c>
      <c r="E1230" s="4" t="s">
        <v>5</v>
      </c>
      <c r="G1230" s="4" t="s">
        <v>24</v>
      </c>
      <c r="H1230" s="4">
        <v>1445996</v>
      </c>
      <c r="I1230" s="4">
        <v>1447915</v>
      </c>
      <c r="J1230" s="4" t="s">
        <v>25</v>
      </c>
      <c r="K1230" s="4" t="s">
        <v>4124</v>
      </c>
      <c r="N1230" s="4" t="s">
        <v>2218</v>
      </c>
      <c r="O1230" s="4" t="s">
        <v>4122</v>
      </c>
      <c r="Q1230" s="4" t="s">
        <v>4123</v>
      </c>
      <c r="R1230" s="4">
        <v>1920</v>
      </c>
      <c r="S1230" s="4">
        <v>639</v>
      </c>
      <c r="T1230" s="4" t="s">
        <v>4125</v>
      </c>
    </row>
    <row r="1231" spans="1:20" ht="15.05" hidden="1" customHeight="1" x14ac:dyDescent="0.3">
      <c r="A1231" s="4" t="s">
        <v>20</v>
      </c>
      <c r="B1231" s="4" t="s">
        <v>21</v>
      </c>
      <c r="C1231" s="4" t="s">
        <v>22</v>
      </c>
      <c r="D1231" s="4" t="s">
        <v>23</v>
      </c>
      <c r="E1231" s="4" t="s">
        <v>5</v>
      </c>
      <c r="G1231" s="4" t="s">
        <v>24</v>
      </c>
      <c r="H1231" s="4">
        <v>1448009</v>
      </c>
      <c r="I1231" s="4">
        <v>1449637</v>
      </c>
      <c r="J1231" s="4" t="s">
        <v>25</v>
      </c>
      <c r="Q1231" s="4" t="s">
        <v>4126</v>
      </c>
      <c r="R1231" s="4">
        <v>1629</v>
      </c>
    </row>
    <row r="1232" spans="1:20" ht="15.05" customHeight="1" x14ac:dyDescent="0.3">
      <c r="A1232" s="4" t="s">
        <v>27</v>
      </c>
      <c r="B1232" s="4" t="s">
        <v>28</v>
      </c>
      <c r="C1232" s="4" t="s">
        <v>22</v>
      </c>
      <c r="D1232" s="4" t="s">
        <v>23</v>
      </c>
      <c r="E1232" s="4" t="s">
        <v>5</v>
      </c>
      <c r="G1232" s="4" t="s">
        <v>24</v>
      </c>
      <c r="H1232" s="4">
        <v>1448009</v>
      </c>
      <c r="I1232" s="4">
        <v>1449637</v>
      </c>
      <c r="J1232" s="4" t="s">
        <v>25</v>
      </c>
      <c r="K1232" s="4" t="s">
        <v>4127</v>
      </c>
      <c r="N1232" s="4" t="s">
        <v>4128</v>
      </c>
      <c r="Q1232" s="4" t="s">
        <v>4126</v>
      </c>
      <c r="R1232" s="4">
        <v>1629</v>
      </c>
      <c r="S1232" s="4">
        <v>542</v>
      </c>
      <c r="T1232" s="4" t="s">
        <v>4129</v>
      </c>
    </row>
    <row r="1233" spans="1:20" ht="15.05" hidden="1" customHeight="1" x14ac:dyDescent="0.3">
      <c r="A1233" s="4" t="s">
        <v>20</v>
      </c>
      <c r="B1233" s="4" t="s">
        <v>21</v>
      </c>
      <c r="C1233" s="4" t="s">
        <v>22</v>
      </c>
      <c r="D1233" s="4" t="s">
        <v>23</v>
      </c>
      <c r="E1233" s="4" t="s">
        <v>5</v>
      </c>
      <c r="G1233" s="4" t="s">
        <v>24</v>
      </c>
      <c r="H1233" s="4">
        <v>1452099</v>
      </c>
      <c r="I1233" s="4">
        <v>1453934</v>
      </c>
      <c r="J1233" s="4" t="s">
        <v>25</v>
      </c>
      <c r="O1233" s="4" t="s">
        <v>4140</v>
      </c>
      <c r="Q1233" s="4" t="s">
        <v>4141</v>
      </c>
      <c r="R1233" s="4">
        <v>1836</v>
      </c>
    </row>
    <row r="1234" spans="1:20" ht="15.05" customHeight="1" x14ac:dyDescent="0.3">
      <c r="A1234" s="4" t="s">
        <v>27</v>
      </c>
      <c r="B1234" s="4" t="s">
        <v>28</v>
      </c>
      <c r="C1234" s="4" t="s">
        <v>22</v>
      </c>
      <c r="D1234" s="4" t="s">
        <v>23</v>
      </c>
      <c r="E1234" s="4" t="s">
        <v>5</v>
      </c>
      <c r="G1234" s="4" t="s">
        <v>24</v>
      </c>
      <c r="H1234" s="4">
        <v>1452099</v>
      </c>
      <c r="I1234" s="4">
        <v>1453934</v>
      </c>
      <c r="J1234" s="4" t="s">
        <v>25</v>
      </c>
      <c r="K1234" s="4" t="s">
        <v>4142</v>
      </c>
      <c r="N1234" s="4" t="s">
        <v>4143</v>
      </c>
      <c r="O1234" s="4" t="s">
        <v>4140</v>
      </c>
      <c r="Q1234" s="4" t="s">
        <v>4141</v>
      </c>
      <c r="R1234" s="4">
        <v>1836</v>
      </c>
      <c r="S1234" s="4">
        <v>611</v>
      </c>
      <c r="T1234" s="4" t="s">
        <v>4144</v>
      </c>
    </row>
    <row r="1235" spans="1:20" ht="15.05" hidden="1" customHeight="1" x14ac:dyDescent="0.3">
      <c r="A1235" s="4" t="s">
        <v>20</v>
      </c>
      <c r="B1235" s="4" t="s">
        <v>21</v>
      </c>
      <c r="C1235" s="4" t="s">
        <v>22</v>
      </c>
      <c r="D1235" s="4" t="s">
        <v>23</v>
      </c>
      <c r="E1235" s="4" t="s">
        <v>5</v>
      </c>
      <c r="G1235" s="4" t="s">
        <v>24</v>
      </c>
      <c r="H1235" s="4">
        <v>1453950</v>
      </c>
      <c r="I1235" s="4">
        <v>1454636</v>
      </c>
      <c r="J1235" s="4" t="s">
        <v>25</v>
      </c>
      <c r="O1235" s="4" t="s">
        <v>4145</v>
      </c>
      <c r="Q1235" s="4" t="s">
        <v>4146</v>
      </c>
      <c r="R1235" s="4">
        <v>687</v>
      </c>
    </row>
    <row r="1236" spans="1:20" ht="15.05" customHeight="1" x14ac:dyDescent="0.3">
      <c r="A1236" s="4" t="s">
        <v>27</v>
      </c>
      <c r="B1236" s="4" t="s">
        <v>28</v>
      </c>
      <c r="C1236" s="4" t="s">
        <v>22</v>
      </c>
      <c r="D1236" s="4" t="s">
        <v>23</v>
      </c>
      <c r="E1236" s="4" t="s">
        <v>5</v>
      </c>
      <c r="G1236" s="4" t="s">
        <v>24</v>
      </c>
      <c r="H1236" s="4">
        <v>1453950</v>
      </c>
      <c r="I1236" s="4">
        <v>1454636</v>
      </c>
      <c r="J1236" s="4" t="s">
        <v>25</v>
      </c>
      <c r="K1236" s="4" t="s">
        <v>4147</v>
      </c>
      <c r="N1236" s="4" t="s">
        <v>4148</v>
      </c>
      <c r="O1236" s="4" t="s">
        <v>4145</v>
      </c>
      <c r="Q1236" s="4" t="s">
        <v>4146</v>
      </c>
      <c r="R1236" s="4">
        <v>687</v>
      </c>
      <c r="S1236" s="4">
        <v>228</v>
      </c>
      <c r="T1236" s="4" t="s">
        <v>4149</v>
      </c>
    </row>
    <row r="1237" spans="1:20" ht="15.05" hidden="1" customHeight="1" x14ac:dyDescent="0.3">
      <c r="A1237" s="4" t="s">
        <v>20</v>
      </c>
      <c r="B1237" s="4" t="s">
        <v>21</v>
      </c>
      <c r="C1237" s="4" t="s">
        <v>22</v>
      </c>
      <c r="D1237" s="4" t="s">
        <v>23</v>
      </c>
      <c r="E1237" s="4" t="s">
        <v>5</v>
      </c>
      <c r="G1237" s="4" t="s">
        <v>24</v>
      </c>
      <c r="H1237" s="4">
        <v>1459337</v>
      </c>
      <c r="I1237" s="4">
        <v>1459882</v>
      </c>
      <c r="J1237" s="4" t="s">
        <v>25</v>
      </c>
      <c r="Q1237" s="4" t="s">
        <v>4159</v>
      </c>
      <c r="R1237" s="4">
        <v>546</v>
      </c>
    </row>
    <row r="1238" spans="1:20" ht="15.05" customHeight="1" x14ac:dyDescent="0.3">
      <c r="A1238" s="4" t="s">
        <v>27</v>
      </c>
      <c r="B1238" s="4" t="s">
        <v>28</v>
      </c>
      <c r="C1238" s="4" t="s">
        <v>22</v>
      </c>
      <c r="D1238" s="4" t="s">
        <v>23</v>
      </c>
      <c r="E1238" s="4" t="s">
        <v>5</v>
      </c>
      <c r="G1238" s="4" t="s">
        <v>24</v>
      </c>
      <c r="H1238" s="4">
        <v>1459337</v>
      </c>
      <c r="I1238" s="4">
        <v>1459882</v>
      </c>
      <c r="J1238" s="4" t="s">
        <v>25</v>
      </c>
      <c r="K1238" s="4" t="s">
        <v>4160</v>
      </c>
      <c r="N1238" s="4" t="s">
        <v>1792</v>
      </c>
      <c r="Q1238" s="4" t="s">
        <v>4159</v>
      </c>
      <c r="R1238" s="4">
        <v>546</v>
      </c>
      <c r="S1238" s="4">
        <v>181</v>
      </c>
      <c r="T1238" s="4" t="s">
        <v>4161</v>
      </c>
    </row>
    <row r="1239" spans="1:20" ht="15.05" hidden="1" customHeight="1" x14ac:dyDescent="0.3">
      <c r="A1239" s="4" t="s">
        <v>20</v>
      </c>
      <c r="B1239" s="4" t="s">
        <v>21</v>
      </c>
      <c r="C1239" s="4" t="s">
        <v>22</v>
      </c>
      <c r="D1239" s="4" t="s">
        <v>23</v>
      </c>
      <c r="E1239" s="4" t="s">
        <v>5</v>
      </c>
      <c r="G1239" s="4" t="s">
        <v>24</v>
      </c>
      <c r="H1239" s="4">
        <v>1459939</v>
      </c>
      <c r="I1239" s="4">
        <v>1460940</v>
      </c>
      <c r="J1239" s="4" t="s">
        <v>25</v>
      </c>
      <c r="Q1239" s="4" t="s">
        <v>4162</v>
      </c>
      <c r="R1239" s="4">
        <v>1002</v>
      </c>
    </row>
    <row r="1240" spans="1:20" ht="15.05" customHeight="1" x14ac:dyDescent="0.3">
      <c r="A1240" s="4" t="s">
        <v>27</v>
      </c>
      <c r="B1240" s="4" t="s">
        <v>28</v>
      </c>
      <c r="C1240" s="4" t="s">
        <v>22</v>
      </c>
      <c r="D1240" s="4" t="s">
        <v>23</v>
      </c>
      <c r="E1240" s="4" t="s">
        <v>5</v>
      </c>
      <c r="G1240" s="4" t="s">
        <v>24</v>
      </c>
      <c r="H1240" s="4">
        <v>1459939</v>
      </c>
      <c r="I1240" s="4">
        <v>1460940</v>
      </c>
      <c r="J1240" s="4" t="s">
        <v>25</v>
      </c>
      <c r="K1240" s="4" t="s">
        <v>4163</v>
      </c>
      <c r="N1240" s="4" t="s">
        <v>4164</v>
      </c>
      <c r="Q1240" s="4" t="s">
        <v>4162</v>
      </c>
      <c r="R1240" s="4">
        <v>1002</v>
      </c>
      <c r="S1240" s="4">
        <v>333</v>
      </c>
      <c r="T1240" s="4" t="s">
        <v>4165</v>
      </c>
    </row>
    <row r="1241" spans="1:20" ht="15.05" hidden="1" customHeight="1" x14ac:dyDescent="0.3">
      <c r="A1241" s="4" t="s">
        <v>20</v>
      </c>
      <c r="B1241" s="4" t="s">
        <v>21</v>
      </c>
      <c r="C1241" s="4" t="s">
        <v>22</v>
      </c>
      <c r="D1241" s="4" t="s">
        <v>23</v>
      </c>
      <c r="E1241" s="4" t="s">
        <v>5</v>
      </c>
      <c r="G1241" s="4" t="s">
        <v>24</v>
      </c>
      <c r="H1241" s="4">
        <v>1462080</v>
      </c>
      <c r="I1241" s="4">
        <v>1462304</v>
      </c>
      <c r="J1241" s="4" t="s">
        <v>25</v>
      </c>
      <c r="Q1241" s="4" t="s">
        <v>4171</v>
      </c>
      <c r="R1241" s="4">
        <v>225</v>
      </c>
    </row>
    <row r="1242" spans="1:20" ht="15.05" customHeight="1" x14ac:dyDescent="0.3">
      <c r="A1242" s="4" t="s">
        <v>27</v>
      </c>
      <c r="B1242" s="4" t="s">
        <v>28</v>
      </c>
      <c r="C1242" s="4" t="s">
        <v>22</v>
      </c>
      <c r="D1242" s="4" t="s">
        <v>23</v>
      </c>
      <c r="E1242" s="4" t="s">
        <v>5</v>
      </c>
      <c r="G1242" s="4" t="s">
        <v>24</v>
      </c>
      <c r="H1242" s="4">
        <v>1462080</v>
      </c>
      <c r="I1242" s="4">
        <v>1462304</v>
      </c>
      <c r="J1242" s="4" t="s">
        <v>25</v>
      </c>
      <c r="K1242" s="4" t="s">
        <v>4172</v>
      </c>
      <c r="N1242" s="4" t="s">
        <v>38</v>
      </c>
      <c r="Q1242" s="4" t="s">
        <v>4171</v>
      </c>
      <c r="R1242" s="4">
        <v>225</v>
      </c>
      <c r="S1242" s="4">
        <v>74</v>
      </c>
      <c r="T1242" s="4" t="s">
        <v>4173</v>
      </c>
    </row>
    <row r="1243" spans="1:20" ht="15.05" hidden="1" customHeight="1" x14ac:dyDescent="0.3">
      <c r="A1243" s="4" t="s">
        <v>20</v>
      </c>
      <c r="B1243" s="4" t="s">
        <v>21</v>
      </c>
      <c r="C1243" s="4" t="s">
        <v>22</v>
      </c>
      <c r="D1243" s="4" t="s">
        <v>23</v>
      </c>
      <c r="E1243" s="4" t="s">
        <v>5</v>
      </c>
      <c r="G1243" s="4" t="s">
        <v>24</v>
      </c>
      <c r="H1243" s="4">
        <v>1462873</v>
      </c>
      <c r="I1243" s="4">
        <v>1463802</v>
      </c>
      <c r="J1243" s="4" t="s">
        <v>25</v>
      </c>
      <c r="Q1243" s="4" t="s">
        <v>4174</v>
      </c>
      <c r="R1243" s="4">
        <v>930</v>
      </c>
    </row>
    <row r="1244" spans="1:20" ht="15.05" customHeight="1" x14ac:dyDescent="0.3">
      <c r="A1244" s="4" t="s">
        <v>27</v>
      </c>
      <c r="B1244" s="4" t="s">
        <v>28</v>
      </c>
      <c r="C1244" s="4" t="s">
        <v>22</v>
      </c>
      <c r="D1244" s="4" t="s">
        <v>23</v>
      </c>
      <c r="E1244" s="4" t="s">
        <v>5</v>
      </c>
      <c r="G1244" s="4" t="s">
        <v>24</v>
      </c>
      <c r="H1244" s="4">
        <v>1462873</v>
      </c>
      <c r="I1244" s="4">
        <v>1463802</v>
      </c>
      <c r="J1244" s="4" t="s">
        <v>25</v>
      </c>
      <c r="K1244" s="4" t="s">
        <v>4175</v>
      </c>
      <c r="N1244" s="4" t="s">
        <v>1788</v>
      </c>
      <c r="Q1244" s="4" t="s">
        <v>4174</v>
      </c>
      <c r="R1244" s="4">
        <v>930</v>
      </c>
      <c r="S1244" s="4">
        <v>309</v>
      </c>
      <c r="T1244" s="4" t="s">
        <v>4176</v>
      </c>
    </row>
    <row r="1245" spans="1:20" ht="15.05" hidden="1" customHeight="1" x14ac:dyDescent="0.3">
      <c r="A1245" s="4" t="s">
        <v>20</v>
      </c>
      <c r="B1245" s="4" t="s">
        <v>21</v>
      </c>
      <c r="C1245" s="4" t="s">
        <v>22</v>
      </c>
      <c r="D1245" s="4" t="s">
        <v>23</v>
      </c>
      <c r="E1245" s="4" t="s">
        <v>5</v>
      </c>
      <c r="G1245" s="4" t="s">
        <v>24</v>
      </c>
      <c r="H1245" s="4">
        <v>1463991</v>
      </c>
      <c r="I1245" s="4">
        <v>1467362</v>
      </c>
      <c r="J1245" s="4" t="s">
        <v>25</v>
      </c>
      <c r="Q1245" s="4" t="s">
        <v>4177</v>
      </c>
      <c r="R1245" s="4">
        <v>3372</v>
      </c>
    </row>
    <row r="1246" spans="1:20" ht="15.05" customHeight="1" x14ac:dyDescent="0.3">
      <c r="A1246" s="4" t="s">
        <v>27</v>
      </c>
      <c r="B1246" s="4" t="s">
        <v>28</v>
      </c>
      <c r="C1246" s="4" t="s">
        <v>22</v>
      </c>
      <c r="D1246" s="4" t="s">
        <v>23</v>
      </c>
      <c r="E1246" s="4" t="s">
        <v>5</v>
      </c>
      <c r="G1246" s="4" t="s">
        <v>24</v>
      </c>
      <c r="H1246" s="4">
        <v>1463991</v>
      </c>
      <c r="I1246" s="4">
        <v>1467362</v>
      </c>
      <c r="J1246" s="4" t="s">
        <v>25</v>
      </c>
      <c r="K1246" s="4" t="s">
        <v>4178</v>
      </c>
      <c r="N1246" s="4" t="s">
        <v>34</v>
      </c>
      <c r="Q1246" s="4" t="s">
        <v>4177</v>
      </c>
      <c r="R1246" s="4">
        <v>3372</v>
      </c>
      <c r="S1246" s="4">
        <v>1123</v>
      </c>
      <c r="T1246" s="4" t="s">
        <v>4179</v>
      </c>
    </row>
    <row r="1247" spans="1:20" ht="15.05" hidden="1" customHeight="1" x14ac:dyDescent="0.3">
      <c r="A1247" s="4" t="s">
        <v>20</v>
      </c>
      <c r="B1247" s="4" t="s">
        <v>21</v>
      </c>
      <c r="C1247" s="4" t="s">
        <v>22</v>
      </c>
      <c r="D1247" s="4" t="s">
        <v>23</v>
      </c>
      <c r="E1247" s="4" t="s">
        <v>5</v>
      </c>
      <c r="G1247" s="4" t="s">
        <v>24</v>
      </c>
      <c r="H1247" s="4">
        <v>1467374</v>
      </c>
      <c r="I1247" s="4">
        <v>1468897</v>
      </c>
      <c r="J1247" s="4" t="s">
        <v>25</v>
      </c>
      <c r="Q1247" s="4" t="s">
        <v>4180</v>
      </c>
      <c r="R1247" s="4">
        <v>1524</v>
      </c>
    </row>
    <row r="1248" spans="1:20" ht="15.05" customHeight="1" x14ac:dyDescent="0.3">
      <c r="A1248" s="4" t="s">
        <v>27</v>
      </c>
      <c r="B1248" s="4" t="s">
        <v>28</v>
      </c>
      <c r="C1248" s="4" t="s">
        <v>22</v>
      </c>
      <c r="D1248" s="4" t="s">
        <v>23</v>
      </c>
      <c r="E1248" s="4" t="s">
        <v>5</v>
      </c>
      <c r="G1248" s="4" t="s">
        <v>24</v>
      </c>
      <c r="H1248" s="4">
        <v>1467374</v>
      </c>
      <c r="I1248" s="4">
        <v>1468897</v>
      </c>
      <c r="J1248" s="4" t="s">
        <v>25</v>
      </c>
      <c r="K1248" s="4" t="s">
        <v>4181</v>
      </c>
      <c r="N1248" s="4" t="s">
        <v>53</v>
      </c>
      <c r="Q1248" s="4" t="s">
        <v>4180</v>
      </c>
      <c r="R1248" s="4">
        <v>1524</v>
      </c>
      <c r="S1248" s="4">
        <v>507</v>
      </c>
      <c r="T1248" s="4" t="s">
        <v>4182</v>
      </c>
    </row>
    <row r="1249" spans="1:20" ht="15.05" hidden="1" customHeight="1" x14ac:dyDescent="0.3">
      <c r="A1249" s="4" t="s">
        <v>20</v>
      </c>
      <c r="B1249" s="4" t="s">
        <v>21</v>
      </c>
      <c r="C1249" s="4" t="s">
        <v>22</v>
      </c>
      <c r="D1249" s="4" t="s">
        <v>23</v>
      </c>
      <c r="E1249" s="4" t="s">
        <v>5</v>
      </c>
      <c r="G1249" s="4" t="s">
        <v>24</v>
      </c>
      <c r="H1249" s="4">
        <v>1468985</v>
      </c>
      <c r="I1249" s="4">
        <v>1469971</v>
      </c>
      <c r="J1249" s="4" t="s">
        <v>25</v>
      </c>
      <c r="Q1249" s="4" t="s">
        <v>4183</v>
      </c>
      <c r="R1249" s="4">
        <v>987</v>
      </c>
    </row>
    <row r="1250" spans="1:20" ht="15.05" customHeight="1" x14ac:dyDescent="0.3">
      <c r="A1250" s="4" t="s">
        <v>27</v>
      </c>
      <c r="B1250" s="4" t="s">
        <v>28</v>
      </c>
      <c r="C1250" s="4" t="s">
        <v>22</v>
      </c>
      <c r="D1250" s="4" t="s">
        <v>23</v>
      </c>
      <c r="E1250" s="4" t="s">
        <v>5</v>
      </c>
      <c r="G1250" s="4" t="s">
        <v>24</v>
      </c>
      <c r="H1250" s="4">
        <v>1468985</v>
      </c>
      <c r="I1250" s="4">
        <v>1469971</v>
      </c>
      <c r="J1250" s="4" t="s">
        <v>25</v>
      </c>
      <c r="K1250" s="4" t="s">
        <v>4184</v>
      </c>
      <c r="N1250" s="4" t="s">
        <v>4185</v>
      </c>
      <c r="Q1250" s="4" t="s">
        <v>4183</v>
      </c>
      <c r="R1250" s="4">
        <v>987</v>
      </c>
      <c r="S1250" s="4">
        <v>328</v>
      </c>
      <c r="T1250" s="4" t="s">
        <v>4186</v>
      </c>
    </row>
    <row r="1251" spans="1:20" ht="15.05" hidden="1" customHeight="1" x14ac:dyDescent="0.3">
      <c r="A1251" s="4" t="s">
        <v>20</v>
      </c>
      <c r="B1251" s="4" t="s">
        <v>21</v>
      </c>
      <c r="C1251" s="4" t="s">
        <v>22</v>
      </c>
      <c r="D1251" s="4" t="s">
        <v>23</v>
      </c>
      <c r="E1251" s="4" t="s">
        <v>5</v>
      </c>
      <c r="G1251" s="4" t="s">
        <v>24</v>
      </c>
      <c r="H1251" s="4">
        <v>1470013</v>
      </c>
      <c r="I1251" s="4">
        <v>1470912</v>
      </c>
      <c r="J1251" s="4" t="s">
        <v>25</v>
      </c>
      <c r="Q1251" s="4" t="s">
        <v>4187</v>
      </c>
      <c r="R1251" s="4">
        <v>900</v>
      </c>
    </row>
    <row r="1252" spans="1:20" ht="15.05" customHeight="1" x14ac:dyDescent="0.3">
      <c r="A1252" s="4" t="s">
        <v>27</v>
      </c>
      <c r="B1252" s="4" t="s">
        <v>28</v>
      </c>
      <c r="C1252" s="4" t="s">
        <v>22</v>
      </c>
      <c r="D1252" s="4" t="s">
        <v>23</v>
      </c>
      <c r="E1252" s="4" t="s">
        <v>5</v>
      </c>
      <c r="G1252" s="4" t="s">
        <v>24</v>
      </c>
      <c r="H1252" s="4">
        <v>1470013</v>
      </c>
      <c r="I1252" s="4">
        <v>1470912</v>
      </c>
      <c r="J1252" s="4" t="s">
        <v>25</v>
      </c>
      <c r="K1252" s="4" t="s">
        <v>4188</v>
      </c>
      <c r="N1252" s="4" t="s">
        <v>4189</v>
      </c>
      <c r="Q1252" s="4" t="s">
        <v>4187</v>
      </c>
      <c r="R1252" s="4">
        <v>900</v>
      </c>
      <c r="S1252" s="4">
        <v>299</v>
      </c>
      <c r="T1252" s="4" t="s">
        <v>4190</v>
      </c>
    </row>
    <row r="1253" spans="1:20" ht="15.05" hidden="1" customHeight="1" x14ac:dyDescent="0.3">
      <c r="A1253" s="4" t="s">
        <v>20</v>
      </c>
      <c r="B1253" s="4" t="s">
        <v>21</v>
      </c>
      <c r="C1253" s="4" t="s">
        <v>22</v>
      </c>
      <c r="D1253" s="4" t="s">
        <v>23</v>
      </c>
      <c r="E1253" s="4" t="s">
        <v>5</v>
      </c>
      <c r="G1253" s="4" t="s">
        <v>24</v>
      </c>
      <c r="H1253" s="4">
        <v>1470967</v>
      </c>
      <c r="I1253" s="4">
        <v>1471992</v>
      </c>
      <c r="J1253" s="4" t="s">
        <v>25</v>
      </c>
      <c r="Q1253" s="4" t="s">
        <v>4191</v>
      </c>
      <c r="R1253" s="4">
        <v>1026</v>
      </c>
    </row>
    <row r="1254" spans="1:20" ht="15.05" customHeight="1" x14ac:dyDescent="0.3">
      <c r="A1254" s="4" t="s">
        <v>27</v>
      </c>
      <c r="B1254" s="4" t="s">
        <v>28</v>
      </c>
      <c r="C1254" s="4" t="s">
        <v>22</v>
      </c>
      <c r="D1254" s="4" t="s">
        <v>23</v>
      </c>
      <c r="E1254" s="4" t="s">
        <v>5</v>
      </c>
      <c r="G1254" s="4" t="s">
        <v>24</v>
      </c>
      <c r="H1254" s="4">
        <v>1470967</v>
      </c>
      <c r="I1254" s="4">
        <v>1471992</v>
      </c>
      <c r="J1254" s="4" t="s">
        <v>25</v>
      </c>
      <c r="K1254" s="4" t="s">
        <v>4192</v>
      </c>
      <c r="N1254" s="4" t="s">
        <v>3439</v>
      </c>
      <c r="Q1254" s="4" t="s">
        <v>4191</v>
      </c>
      <c r="R1254" s="4">
        <v>1026</v>
      </c>
      <c r="S1254" s="4">
        <v>341</v>
      </c>
      <c r="T1254" s="4" t="s">
        <v>4193</v>
      </c>
    </row>
    <row r="1255" spans="1:20" ht="15.05" hidden="1" customHeight="1" x14ac:dyDescent="0.3">
      <c r="A1255" s="4" t="s">
        <v>20</v>
      </c>
      <c r="B1255" s="4" t="s">
        <v>21</v>
      </c>
      <c r="C1255" s="4" t="s">
        <v>22</v>
      </c>
      <c r="D1255" s="4" t="s">
        <v>23</v>
      </c>
      <c r="E1255" s="4" t="s">
        <v>5</v>
      </c>
      <c r="G1255" s="4" t="s">
        <v>24</v>
      </c>
      <c r="H1255" s="4">
        <v>1474779</v>
      </c>
      <c r="I1255" s="4">
        <v>1474913</v>
      </c>
      <c r="J1255" s="4" t="s">
        <v>25</v>
      </c>
      <c r="Q1255" s="4" t="s">
        <v>4204</v>
      </c>
      <c r="R1255" s="4">
        <v>135</v>
      </c>
    </row>
    <row r="1256" spans="1:20" ht="15.05" customHeight="1" x14ac:dyDescent="0.3">
      <c r="A1256" s="4" t="s">
        <v>27</v>
      </c>
      <c r="B1256" s="4" t="s">
        <v>28</v>
      </c>
      <c r="C1256" s="4" t="s">
        <v>22</v>
      </c>
      <c r="D1256" s="4" t="s">
        <v>23</v>
      </c>
      <c r="E1256" s="4" t="s">
        <v>5</v>
      </c>
      <c r="G1256" s="4" t="s">
        <v>24</v>
      </c>
      <c r="H1256" s="4">
        <v>1474779</v>
      </c>
      <c r="I1256" s="4">
        <v>1474913</v>
      </c>
      <c r="J1256" s="4" t="s">
        <v>25</v>
      </c>
      <c r="K1256" s="4" t="s">
        <v>4205</v>
      </c>
      <c r="N1256" s="4" t="s">
        <v>38</v>
      </c>
      <c r="Q1256" s="4" t="s">
        <v>4204</v>
      </c>
      <c r="R1256" s="4">
        <v>135</v>
      </c>
      <c r="S1256" s="4">
        <v>44</v>
      </c>
      <c r="T1256" s="4" t="s">
        <v>4206</v>
      </c>
    </row>
    <row r="1257" spans="1:20" ht="15.05" hidden="1" customHeight="1" x14ac:dyDescent="0.3">
      <c r="A1257" s="4" t="s">
        <v>20</v>
      </c>
      <c r="B1257" s="4" t="s">
        <v>21</v>
      </c>
      <c r="C1257" s="4" t="s">
        <v>22</v>
      </c>
      <c r="D1257" s="4" t="s">
        <v>23</v>
      </c>
      <c r="E1257" s="4" t="s">
        <v>5</v>
      </c>
      <c r="G1257" s="4" t="s">
        <v>24</v>
      </c>
      <c r="H1257" s="4">
        <v>1475297</v>
      </c>
      <c r="I1257" s="4">
        <v>1475764</v>
      </c>
      <c r="J1257" s="4" t="s">
        <v>25</v>
      </c>
      <c r="Q1257" s="4" t="s">
        <v>4207</v>
      </c>
      <c r="R1257" s="4">
        <v>468</v>
      </c>
    </row>
    <row r="1258" spans="1:20" ht="15.05" customHeight="1" x14ac:dyDescent="0.3">
      <c r="A1258" s="4" t="s">
        <v>27</v>
      </c>
      <c r="B1258" s="4" t="s">
        <v>28</v>
      </c>
      <c r="C1258" s="4" t="s">
        <v>22</v>
      </c>
      <c r="D1258" s="4" t="s">
        <v>23</v>
      </c>
      <c r="E1258" s="4" t="s">
        <v>5</v>
      </c>
      <c r="G1258" s="4" t="s">
        <v>24</v>
      </c>
      <c r="H1258" s="4">
        <v>1475297</v>
      </c>
      <c r="I1258" s="4">
        <v>1475764</v>
      </c>
      <c r="J1258" s="4" t="s">
        <v>25</v>
      </c>
      <c r="K1258" s="4" t="s">
        <v>4208</v>
      </c>
      <c r="N1258" s="4" t="s">
        <v>49</v>
      </c>
      <c r="Q1258" s="4" t="s">
        <v>4207</v>
      </c>
      <c r="R1258" s="4">
        <v>468</v>
      </c>
      <c r="S1258" s="4">
        <v>155</v>
      </c>
      <c r="T1258" s="4" t="s">
        <v>4209</v>
      </c>
    </row>
    <row r="1259" spans="1:20" ht="15.05" hidden="1" customHeight="1" x14ac:dyDescent="0.3">
      <c r="A1259" s="4" t="s">
        <v>20</v>
      </c>
      <c r="B1259" s="4" t="s">
        <v>21</v>
      </c>
      <c r="C1259" s="4" t="s">
        <v>22</v>
      </c>
      <c r="D1259" s="4" t="s">
        <v>23</v>
      </c>
      <c r="E1259" s="4" t="s">
        <v>5</v>
      </c>
      <c r="G1259" s="4" t="s">
        <v>24</v>
      </c>
      <c r="H1259" s="4">
        <v>1475914</v>
      </c>
      <c r="I1259" s="4">
        <v>1476468</v>
      </c>
      <c r="J1259" s="4" t="s">
        <v>25</v>
      </c>
      <c r="Q1259" s="4" t="s">
        <v>4210</v>
      </c>
      <c r="R1259" s="4">
        <v>555</v>
      </c>
    </row>
    <row r="1260" spans="1:20" ht="15.05" customHeight="1" x14ac:dyDescent="0.3">
      <c r="A1260" s="4" t="s">
        <v>27</v>
      </c>
      <c r="B1260" s="4" t="s">
        <v>28</v>
      </c>
      <c r="C1260" s="4" t="s">
        <v>22</v>
      </c>
      <c r="D1260" s="4" t="s">
        <v>23</v>
      </c>
      <c r="E1260" s="4" t="s">
        <v>5</v>
      </c>
      <c r="G1260" s="4" t="s">
        <v>24</v>
      </c>
      <c r="H1260" s="4">
        <v>1475914</v>
      </c>
      <c r="I1260" s="4">
        <v>1476468</v>
      </c>
      <c r="J1260" s="4" t="s">
        <v>25</v>
      </c>
      <c r="K1260" s="4" t="s">
        <v>4211</v>
      </c>
      <c r="N1260" s="4" t="s">
        <v>53</v>
      </c>
      <c r="Q1260" s="4" t="s">
        <v>4210</v>
      </c>
      <c r="R1260" s="4">
        <v>555</v>
      </c>
      <c r="S1260" s="4">
        <v>184</v>
      </c>
      <c r="T1260" s="4" t="s">
        <v>4212</v>
      </c>
    </row>
    <row r="1261" spans="1:20" ht="15.05" hidden="1" customHeight="1" x14ac:dyDescent="0.3">
      <c r="A1261" s="4" t="s">
        <v>20</v>
      </c>
      <c r="B1261" s="4" t="s">
        <v>21</v>
      </c>
      <c r="C1261" s="4" t="s">
        <v>22</v>
      </c>
      <c r="D1261" s="4" t="s">
        <v>23</v>
      </c>
      <c r="E1261" s="4" t="s">
        <v>5</v>
      </c>
      <c r="G1261" s="4" t="s">
        <v>24</v>
      </c>
      <c r="H1261" s="4">
        <v>1476586</v>
      </c>
      <c r="I1261" s="4">
        <v>1477029</v>
      </c>
      <c r="J1261" s="4" t="s">
        <v>25</v>
      </c>
      <c r="Q1261" s="4" t="s">
        <v>4213</v>
      </c>
      <c r="R1261" s="4">
        <v>444</v>
      </c>
    </row>
    <row r="1262" spans="1:20" ht="15.05" customHeight="1" x14ac:dyDescent="0.3">
      <c r="A1262" s="4" t="s">
        <v>27</v>
      </c>
      <c r="B1262" s="4" t="s">
        <v>28</v>
      </c>
      <c r="C1262" s="4" t="s">
        <v>22</v>
      </c>
      <c r="D1262" s="4" t="s">
        <v>23</v>
      </c>
      <c r="E1262" s="4" t="s">
        <v>5</v>
      </c>
      <c r="G1262" s="4" t="s">
        <v>24</v>
      </c>
      <c r="H1262" s="4">
        <v>1476586</v>
      </c>
      <c r="I1262" s="4">
        <v>1477029</v>
      </c>
      <c r="J1262" s="4" t="s">
        <v>25</v>
      </c>
      <c r="K1262" s="4" t="s">
        <v>4214</v>
      </c>
      <c r="N1262" s="4" t="s">
        <v>49</v>
      </c>
      <c r="Q1262" s="4" t="s">
        <v>4213</v>
      </c>
      <c r="R1262" s="4">
        <v>444</v>
      </c>
      <c r="S1262" s="4">
        <v>147</v>
      </c>
      <c r="T1262" s="4" t="s">
        <v>4215</v>
      </c>
    </row>
    <row r="1263" spans="1:20" ht="15.05" hidden="1" customHeight="1" x14ac:dyDescent="0.3">
      <c r="A1263" s="4" t="s">
        <v>20</v>
      </c>
      <c r="B1263" s="4" t="s">
        <v>21</v>
      </c>
      <c r="C1263" s="4" t="s">
        <v>22</v>
      </c>
      <c r="D1263" s="4" t="s">
        <v>23</v>
      </c>
      <c r="E1263" s="4" t="s">
        <v>5</v>
      </c>
      <c r="G1263" s="4" t="s">
        <v>24</v>
      </c>
      <c r="H1263" s="4">
        <v>1477067</v>
      </c>
      <c r="I1263" s="4">
        <v>1477567</v>
      </c>
      <c r="J1263" s="4" t="s">
        <v>25</v>
      </c>
      <c r="Q1263" s="4" t="s">
        <v>4216</v>
      </c>
      <c r="R1263" s="4">
        <v>501</v>
      </c>
    </row>
    <row r="1264" spans="1:20" ht="15.05" customHeight="1" x14ac:dyDescent="0.3">
      <c r="A1264" s="4" t="s">
        <v>27</v>
      </c>
      <c r="B1264" s="4" t="s">
        <v>28</v>
      </c>
      <c r="C1264" s="4" t="s">
        <v>22</v>
      </c>
      <c r="D1264" s="4" t="s">
        <v>23</v>
      </c>
      <c r="E1264" s="4" t="s">
        <v>5</v>
      </c>
      <c r="G1264" s="4" t="s">
        <v>24</v>
      </c>
      <c r="H1264" s="4">
        <v>1477067</v>
      </c>
      <c r="I1264" s="4">
        <v>1477567</v>
      </c>
      <c r="J1264" s="4" t="s">
        <v>25</v>
      </c>
      <c r="K1264" s="4" t="s">
        <v>4217</v>
      </c>
      <c r="N1264" s="4" t="s">
        <v>53</v>
      </c>
      <c r="Q1264" s="4" t="s">
        <v>4216</v>
      </c>
      <c r="R1264" s="4">
        <v>501</v>
      </c>
      <c r="S1264" s="4">
        <v>166</v>
      </c>
      <c r="T1264" s="4" t="s">
        <v>4218</v>
      </c>
    </row>
    <row r="1265" spans="1:20" ht="15.05" customHeight="1" x14ac:dyDescent="0.3">
      <c r="A1265" s="4" t="s">
        <v>314</v>
      </c>
      <c r="C1265" s="4" t="s">
        <v>22</v>
      </c>
      <c r="D1265" s="4" t="s">
        <v>23</v>
      </c>
      <c r="E1265" s="4" t="s">
        <v>5</v>
      </c>
      <c r="G1265" s="4" t="s">
        <v>24</v>
      </c>
      <c r="H1265" s="4">
        <v>1482663</v>
      </c>
      <c r="I1265" s="4">
        <v>1482747</v>
      </c>
      <c r="J1265" s="4" t="s">
        <v>25</v>
      </c>
      <c r="N1265" s="4" t="s">
        <v>4232</v>
      </c>
      <c r="R1265" s="4">
        <v>85</v>
      </c>
    </row>
    <row r="1266" spans="1:20" ht="15.05" hidden="1" customHeight="1" x14ac:dyDescent="0.3">
      <c r="A1266" s="4" t="s">
        <v>20</v>
      </c>
      <c r="B1266" s="4" t="s">
        <v>21</v>
      </c>
      <c r="C1266" s="4" t="s">
        <v>22</v>
      </c>
      <c r="D1266" s="4" t="s">
        <v>23</v>
      </c>
      <c r="E1266" s="4" t="s">
        <v>5</v>
      </c>
      <c r="G1266" s="4" t="s">
        <v>24</v>
      </c>
      <c r="H1266" s="4">
        <v>1483022</v>
      </c>
      <c r="I1266" s="4">
        <v>1484260</v>
      </c>
      <c r="J1266" s="4" t="s">
        <v>25</v>
      </c>
      <c r="Q1266" s="4" t="s">
        <v>4233</v>
      </c>
      <c r="R1266" s="4">
        <v>1239</v>
      </c>
    </row>
    <row r="1267" spans="1:20" ht="15.05" customHeight="1" x14ac:dyDescent="0.3">
      <c r="A1267" s="4" t="s">
        <v>27</v>
      </c>
      <c r="B1267" s="4" t="s">
        <v>28</v>
      </c>
      <c r="C1267" s="4" t="s">
        <v>22</v>
      </c>
      <c r="D1267" s="4" t="s">
        <v>23</v>
      </c>
      <c r="E1267" s="4" t="s">
        <v>5</v>
      </c>
      <c r="G1267" s="4" t="s">
        <v>24</v>
      </c>
      <c r="H1267" s="4">
        <v>1483022</v>
      </c>
      <c r="I1267" s="4">
        <v>1484260</v>
      </c>
      <c r="J1267" s="4" t="s">
        <v>25</v>
      </c>
      <c r="K1267" s="4" t="s">
        <v>4234</v>
      </c>
      <c r="N1267" s="4" t="s">
        <v>3941</v>
      </c>
      <c r="Q1267" s="4" t="s">
        <v>4233</v>
      </c>
      <c r="R1267" s="4">
        <v>1239</v>
      </c>
      <c r="S1267" s="4">
        <v>412</v>
      </c>
      <c r="T1267" s="4" t="s">
        <v>4235</v>
      </c>
    </row>
    <row r="1268" spans="1:20" ht="15.05" hidden="1" customHeight="1" x14ac:dyDescent="0.3">
      <c r="A1268" s="4" t="s">
        <v>20</v>
      </c>
      <c r="B1268" s="4" t="s">
        <v>21</v>
      </c>
      <c r="C1268" s="4" t="s">
        <v>22</v>
      </c>
      <c r="D1268" s="4" t="s">
        <v>23</v>
      </c>
      <c r="E1268" s="4" t="s">
        <v>5</v>
      </c>
      <c r="G1268" s="4" t="s">
        <v>24</v>
      </c>
      <c r="H1268" s="4">
        <v>1484335</v>
      </c>
      <c r="I1268" s="4">
        <v>1484877</v>
      </c>
      <c r="J1268" s="4" t="s">
        <v>25</v>
      </c>
      <c r="Q1268" s="4" t="s">
        <v>4236</v>
      </c>
      <c r="R1268" s="4">
        <v>543</v>
      </c>
    </row>
    <row r="1269" spans="1:20" ht="15.05" customHeight="1" x14ac:dyDescent="0.3">
      <c r="A1269" s="4" t="s">
        <v>27</v>
      </c>
      <c r="B1269" s="4" t="s">
        <v>28</v>
      </c>
      <c r="C1269" s="4" t="s">
        <v>22</v>
      </c>
      <c r="D1269" s="4" t="s">
        <v>23</v>
      </c>
      <c r="E1269" s="4" t="s">
        <v>5</v>
      </c>
      <c r="G1269" s="4" t="s">
        <v>24</v>
      </c>
      <c r="H1269" s="4">
        <v>1484335</v>
      </c>
      <c r="I1269" s="4">
        <v>1484877</v>
      </c>
      <c r="J1269" s="4" t="s">
        <v>25</v>
      </c>
      <c r="K1269" s="4" t="s">
        <v>4237</v>
      </c>
      <c r="N1269" s="4" t="s">
        <v>53</v>
      </c>
      <c r="Q1269" s="4" t="s">
        <v>4236</v>
      </c>
      <c r="R1269" s="4">
        <v>543</v>
      </c>
      <c r="S1269" s="4">
        <v>180</v>
      </c>
      <c r="T1269" s="4" t="s">
        <v>4238</v>
      </c>
    </row>
    <row r="1270" spans="1:20" ht="15.05" hidden="1" customHeight="1" x14ac:dyDescent="0.3">
      <c r="A1270" s="4" t="s">
        <v>20</v>
      </c>
      <c r="B1270" s="4" t="s">
        <v>21</v>
      </c>
      <c r="C1270" s="4" t="s">
        <v>22</v>
      </c>
      <c r="D1270" s="4" t="s">
        <v>23</v>
      </c>
      <c r="E1270" s="4" t="s">
        <v>5</v>
      </c>
      <c r="G1270" s="4" t="s">
        <v>24</v>
      </c>
      <c r="H1270" s="4">
        <v>1485136</v>
      </c>
      <c r="I1270" s="4">
        <v>1485588</v>
      </c>
      <c r="J1270" s="4" t="s">
        <v>25</v>
      </c>
      <c r="O1270" s="4" t="s">
        <v>4239</v>
      </c>
      <c r="Q1270" s="4" t="s">
        <v>4240</v>
      </c>
      <c r="R1270" s="4">
        <v>453</v>
      </c>
    </row>
    <row r="1271" spans="1:20" ht="15.05" customHeight="1" x14ac:dyDescent="0.3">
      <c r="A1271" s="4" t="s">
        <v>27</v>
      </c>
      <c r="B1271" s="4" t="s">
        <v>28</v>
      </c>
      <c r="C1271" s="4" t="s">
        <v>22</v>
      </c>
      <c r="D1271" s="4" t="s">
        <v>23</v>
      </c>
      <c r="E1271" s="4" t="s">
        <v>5</v>
      </c>
      <c r="G1271" s="4" t="s">
        <v>24</v>
      </c>
      <c r="H1271" s="4">
        <v>1485136</v>
      </c>
      <c r="I1271" s="4">
        <v>1485588</v>
      </c>
      <c r="J1271" s="4" t="s">
        <v>25</v>
      </c>
      <c r="K1271" s="4" t="s">
        <v>4241</v>
      </c>
      <c r="N1271" s="4" t="s">
        <v>1532</v>
      </c>
      <c r="O1271" s="4" t="s">
        <v>4239</v>
      </c>
      <c r="Q1271" s="4" t="s">
        <v>4240</v>
      </c>
      <c r="R1271" s="4">
        <v>453</v>
      </c>
      <c r="S1271" s="4">
        <v>150</v>
      </c>
      <c r="T1271" s="4" t="s">
        <v>4242</v>
      </c>
    </row>
    <row r="1272" spans="1:20" ht="15.05" hidden="1" customHeight="1" x14ac:dyDescent="0.3">
      <c r="A1272" s="4" t="s">
        <v>20</v>
      </c>
      <c r="B1272" s="4" t="s">
        <v>21</v>
      </c>
      <c r="C1272" s="4" t="s">
        <v>22</v>
      </c>
      <c r="D1272" s="4" t="s">
        <v>23</v>
      </c>
      <c r="E1272" s="4" t="s">
        <v>5</v>
      </c>
      <c r="G1272" s="4" t="s">
        <v>24</v>
      </c>
      <c r="H1272" s="4">
        <v>1485996</v>
      </c>
      <c r="I1272" s="4">
        <v>1486529</v>
      </c>
      <c r="J1272" s="4" t="s">
        <v>25</v>
      </c>
      <c r="Q1272" s="4" t="s">
        <v>4243</v>
      </c>
      <c r="R1272" s="4">
        <v>534</v>
      </c>
    </row>
    <row r="1273" spans="1:20" ht="15.05" customHeight="1" x14ac:dyDescent="0.3">
      <c r="A1273" s="4" t="s">
        <v>27</v>
      </c>
      <c r="B1273" s="4" t="s">
        <v>28</v>
      </c>
      <c r="C1273" s="4" t="s">
        <v>22</v>
      </c>
      <c r="D1273" s="4" t="s">
        <v>23</v>
      </c>
      <c r="E1273" s="4" t="s">
        <v>5</v>
      </c>
      <c r="G1273" s="4" t="s">
        <v>24</v>
      </c>
      <c r="H1273" s="4">
        <v>1485996</v>
      </c>
      <c r="I1273" s="4">
        <v>1486529</v>
      </c>
      <c r="J1273" s="4" t="s">
        <v>25</v>
      </c>
      <c r="K1273" s="4" t="s">
        <v>4244</v>
      </c>
      <c r="N1273" s="4" t="s">
        <v>4245</v>
      </c>
      <c r="Q1273" s="4" t="s">
        <v>4243</v>
      </c>
      <c r="R1273" s="4">
        <v>534</v>
      </c>
      <c r="S1273" s="4">
        <v>177</v>
      </c>
      <c r="T1273" s="4" t="s">
        <v>4246</v>
      </c>
    </row>
    <row r="1274" spans="1:20" ht="15.05" hidden="1" customHeight="1" x14ac:dyDescent="0.3">
      <c r="A1274" s="4" t="s">
        <v>20</v>
      </c>
      <c r="B1274" s="4" t="s">
        <v>21</v>
      </c>
      <c r="C1274" s="4" t="s">
        <v>22</v>
      </c>
      <c r="D1274" s="4" t="s">
        <v>23</v>
      </c>
      <c r="E1274" s="4" t="s">
        <v>5</v>
      </c>
      <c r="G1274" s="4" t="s">
        <v>24</v>
      </c>
      <c r="H1274" s="4">
        <v>1486573</v>
      </c>
      <c r="I1274" s="4">
        <v>1486785</v>
      </c>
      <c r="J1274" s="4" t="s">
        <v>25</v>
      </c>
      <c r="Q1274" s="4" t="s">
        <v>4247</v>
      </c>
      <c r="R1274" s="4">
        <v>213</v>
      </c>
    </row>
    <row r="1275" spans="1:20" ht="15.05" customHeight="1" x14ac:dyDescent="0.3">
      <c r="A1275" s="4" t="s">
        <v>27</v>
      </c>
      <c r="B1275" s="4" t="s">
        <v>28</v>
      </c>
      <c r="C1275" s="4" t="s">
        <v>22</v>
      </c>
      <c r="D1275" s="4" t="s">
        <v>23</v>
      </c>
      <c r="E1275" s="4" t="s">
        <v>5</v>
      </c>
      <c r="G1275" s="4" t="s">
        <v>24</v>
      </c>
      <c r="H1275" s="4">
        <v>1486573</v>
      </c>
      <c r="I1275" s="4">
        <v>1486785</v>
      </c>
      <c r="J1275" s="4" t="s">
        <v>25</v>
      </c>
      <c r="K1275" s="4" t="s">
        <v>4248</v>
      </c>
      <c r="N1275" s="4" t="s">
        <v>53</v>
      </c>
      <c r="Q1275" s="4" t="s">
        <v>4247</v>
      </c>
      <c r="R1275" s="4">
        <v>213</v>
      </c>
      <c r="S1275" s="4">
        <v>70</v>
      </c>
      <c r="T1275" s="4" t="s">
        <v>4249</v>
      </c>
    </row>
    <row r="1276" spans="1:20" ht="15.05" hidden="1" customHeight="1" x14ac:dyDescent="0.3">
      <c r="A1276" s="4" t="s">
        <v>20</v>
      </c>
      <c r="B1276" s="4" t="s">
        <v>21</v>
      </c>
      <c r="C1276" s="4" t="s">
        <v>22</v>
      </c>
      <c r="D1276" s="4" t="s">
        <v>23</v>
      </c>
      <c r="E1276" s="4" t="s">
        <v>5</v>
      </c>
      <c r="G1276" s="4" t="s">
        <v>24</v>
      </c>
      <c r="H1276" s="4">
        <v>1486810</v>
      </c>
      <c r="I1276" s="4">
        <v>1487025</v>
      </c>
      <c r="J1276" s="4" t="s">
        <v>25</v>
      </c>
      <c r="Q1276" s="4" t="s">
        <v>4250</v>
      </c>
      <c r="R1276" s="4">
        <v>216</v>
      </c>
    </row>
    <row r="1277" spans="1:20" ht="15.05" customHeight="1" x14ac:dyDescent="0.3">
      <c r="A1277" s="4" t="s">
        <v>27</v>
      </c>
      <c r="B1277" s="4" t="s">
        <v>28</v>
      </c>
      <c r="C1277" s="4" t="s">
        <v>22</v>
      </c>
      <c r="D1277" s="4" t="s">
        <v>23</v>
      </c>
      <c r="E1277" s="4" t="s">
        <v>5</v>
      </c>
      <c r="G1277" s="4" t="s">
        <v>24</v>
      </c>
      <c r="H1277" s="4">
        <v>1486810</v>
      </c>
      <c r="I1277" s="4">
        <v>1487025</v>
      </c>
      <c r="J1277" s="4" t="s">
        <v>25</v>
      </c>
      <c r="K1277" s="4" t="s">
        <v>4251</v>
      </c>
      <c r="N1277" s="4" t="s">
        <v>53</v>
      </c>
      <c r="Q1277" s="4" t="s">
        <v>4250</v>
      </c>
      <c r="R1277" s="4">
        <v>216</v>
      </c>
      <c r="S1277" s="4">
        <v>71</v>
      </c>
      <c r="T1277" s="4" t="s">
        <v>4252</v>
      </c>
    </row>
    <row r="1278" spans="1:20" ht="15.05" hidden="1" customHeight="1" x14ac:dyDescent="0.3">
      <c r="A1278" s="4" t="s">
        <v>20</v>
      </c>
      <c r="B1278" s="4" t="s">
        <v>21</v>
      </c>
      <c r="C1278" s="4" t="s">
        <v>22</v>
      </c>
      <c r="D1278" s="4" t="s">
        <v>23</v>
      </c>
      <c r="E1278" s="4" t="s">
        <v>5</v>
      </c>
      <c r="G1278" s="4" t="s">
        <v>24</v>
      </c>
      <c r="H1278" s="4">
        <v>1487048</v>
      </c>
      <c r="I1278" s="4">
        <v>1487527</v>
      </c>
      <c r="J1278" s="4" t="s">
        <v>25</v>
      </c>
      <c r="Q1278" s="4" t="s">
        <v>4253</v>
      </c>
      <c r="R1278" s="4">
        <v>480</v>
      </c>
    </row>
    <row r="1279" spans="1:20" ht="15.05" customHeight="1" x14ac:dyDescent="0.3">
      <c r="A1279" s="4" t="s">
        <v>27</v>
      </c>
      <c r="B1279" s="4" t="s">
        <v>28</v>
      </c>
      <c r="C1279" s="4" t="s">
        <v>22</v>
      </c>
      <c r="D1279" s="4" t="s">
        <v>23</v>
      </c>
      <c r="E1279" s="4" t="s">
        <v>5</v>
      </c>
      <c r="G1279" s="4" t="s">
        <v>24</v>
      </c>
      <c r="H1279" s="4">
        <v>1487048</v>
      </c>
      <c r="I1279" s="4">
        <v>1487527</v>
      </c>
      <c r="J1279" s="4" t="s">
        <v>25</v>
      </c>
      <c r="K1279" s="4" t="s">
        <v>4254</v>
      </c>
      <c r="N1279" s="4" t="s">
        <v>38</v>
      </c>
      <c r="Q1279" s="4" t="s">
        <v>4253</v>
      </c>
      <c r="R1279" s="4">
        <v>480</v>
      </c>
      <c r="S1279" s="4">
        <v>159</v>
      </c>
      <c r="T1279" s="4" t="s">
        <v>4255</v>
      </c>
    </row>
    <row r="1280" spans="1:20" ht="15.05" hidden="1" customHeight="1" x14ac:dyDescent="0.3">
      <c r="A1280" s="4" t="s">
        <v>20</v>
      </c>
      <c r="B1280" s="4" t="s">
        <v>21</v>
      </c>
      <c r="C1280" s="4" t="s">
        <v>22</v>
      </c>
      <c r="D1280" s="4" t="s">
        <v>23</v>
      </c>
      <c r="E1280" s="4" t="s">
        <v>5</v>
      </c>
      <c r="G1280" s="4" t="s">
        <v>24</v>
      </c>
      <c r="H1280" s="4">
        <v>1487669</v>
      </c>
      <c r="I1280" s="4">
        <v>1487854</v>
      </c>
      <c r="J1280" s="4" t="s">
        <v>25</v>
      </c>
      <c r="Q1280" s="4" t="s">
        <v>4256</v>
      </c>
      <c r="R1280" s="4">
        <v>186</v>
      </c>
    </row>
    <row r="1281" spans="1:20" ht="15.05" customHeight="1" x14ac:dyDescent="0.3">
      <c r="A1281" s="4" t="s">
        <v>27</v>
      </c>
      <c r="B1281" s="4" t="s">
        <v>28</v>
      </c>
      <c r="C1281" s="4" t="s">
        <v>22</v>
      </c>
      <c r="D1281" s="4" t="s">
        <v>23</v>
      </c>
      <c r="E1281" s="4" t="s">
        <v>5</v>
      </c>
      <c r="G1281" s="4" t="s">
        <v>24</v>
      </c>
      <c r="H1281" s="4">
        <v>1487669</v>
      </c>
      <c r="I1281" s="4">
        <v>1487854</v>
      </c>
      <c r="J1281" s="4" t="s">
        <v>25</v>
      </c>
      <c r="K1281" s="4" t="s">
        <v>4257</v>
      </c>
      <c r="N1281" s="4" t="s">
        <v>38</v>
      </c>
      <c r="Q1281" s="4" t="s">
        <v>4256</v>
      </c>
      <c r="R1281" s="4">
        <v>186</v>
      </c>
      <c r="S1281" s="4">
        <v>61</v>
      </c>
      <c r="T1281" s="4" t="s">
        <v>4258</v>
      </c>
    </row>
    <row r="1282" spans="1:20" ht="15.05" hidden="1" customHeight="1" x14ac:dyDescent="0.3">
      <c r="A1282" s="4" t="s">
        <v>20</v>
      </c>
      <c r="B1282" s="4" t="s">
        <v>1359</v>
      </c>
      <c r="C1282" s="4" t="s">
        <v>22</v>
      </c>
      <c r="D1282" s="4" t="s">
        <v>23</v>
      </c>
      <c r="E1282" s="4" t="s">
        <v>5</v>
      </c>
      <c r="G1282" s="4" t="s">
        <v>24</v>
      </c>
      <c r="H1282" s="4">
        <v>1488231</v>
      </c>
      <c r="I1282" s="4">
        <v>1488350</v>
      </c>
      <c r="J1282" s="4" t="s">
        <v>25</v>
      </c>
      <c r="Q1282" s="4" t="s">
        <v>4261</v>
      </c>
      <c r="R1282" s="4">
        <v>120</v>
      </c>
      <c r="T1282" s="4" t="s">
        <v>1361</v>
      </c>
    </row>
    <row r="1283" spans="1:20" ht="15.05" customHeight="1" x14ac:dyDescent="0.3">
      <c r="A1283" s="4" t="s">
        <v>27</v>
      </c>
      <c r="B1283" s="4" t="s">
        <v>1362</v>
      </c>
      <c r="C1283" s="4" t="s">
        <v>22</v>
      </c>
      <c r="D1283" s="4" t="s">
        <v>23</v>
      </c>
      <c r="E1283" s="4" t="s">
        <v>5</v>
      </c>
      <c r="G1283" s="4" t="s">
        <v>24</v>
      </c>
      <c r="H1283" s="4">
        <v>1488231</v>
      </c>
      <c r="I1283" s="4">
        <v>1488350</v>
      </c>
      <c r="J1283" s="4" t="s">
        <v>25</v>
      </c>
      <c r="N1283" s="4" t="s">
        <v>4262</v>
      </c>
      <c r="Q1283" s="4" t="s">
        <v>4261</v>
      </c>
      <c r="R1283" s="4">
        <v>120</v>
      </c>
      <c r="T1283" s="4" t="s">
        <v>4263</v>
      </c>
    </row>
    <row r="1284" spans="1:20" ht="15.05" hidden="1" customHeight="1" x14ac:dyDescent="0.3">
      <c r="A1284" s="4" t="s">
        <v>20</v>
      </c>
      <c r="B1284" s="4" t="s">
        <v>21</v>
      </c>
      <c r="C1284" s="4" t="s">
        <v>22</v>
      </c>
      <c r="D1284" s="4" t="s">
        <v>23</v>
      </c>
      <c r="E1284" s="4" t="s">
        <v>5</v>
      </c>
      <c r="G1284" s="4" t="s">
        <v>24</v>
      </c>
      <c r="H1284" s="4">
        <v>1488384</v>
      </c>
      <c r="I1284" s="4">
        <v>1489880</v>
      </c>
      <c r="J1284" s="4" t="s">
        <v>25</v>
      </c>
      <c r="Q1284" s="4" t="s">
        <v>4264</v>
      </c>
      <c r="R1284" s="4">
        <v>1497</v>
      </c>
    </row>
    <row r="1285" spans="1:20" ht="15.05" customHeight="1" x14ac:dyDescent="0.3">
      <c r="A1285" s="4" t="s">
        <v>27</v>
      </c>
      <c r="B1285" s="4" t="s">
        <v>28</v>
      </c>
      <c r="C1285" s="4" t="s">
        <v>22</v>
      </c>
      <c r="D1285" s="4" t="s">
        <v>23</v>
      </c>
      <c r="E1285" s="4" t="s">
        <v>5</v>
      </c>
      <c r="G1285" s="4" t="s">
        <v>24</v>
      </c>
      <c r="H1285" s="4">
        <v>1488384</v>
      </c>
      <c r="I1285" s="4">
        <v>1489880</v>
      </c>
      <c r="J1285" s="4" t="s">
        <v>25</v>
      </c>
      <c r="K1285" s="4" t="s">
        <v>4265</v>
      </c>
      <c r="N1285" s="4" t="s">
        <v>38</v>
      </c>
      <c r="Q1285" s="4" t="s">
        <v>4264</v>
      </c>
      <c r="R1285" s="4">
        <v>1497</v>
      </c>
      <c r="S1285" s="4">
        <v>498</v>
      </c>
      <c r="T1285" s="4" t="s">
        <v>4266</v>
      </c>
    </row>
    <row r="1286" spans="1:20" ht="15.05" hidden="1" customHeight="1" x14ac:dyDescent="0.3">
      <c r="A1286" s="4" t="s">
        <v>20</v>
      </c>
      <c r="B1286" s="4" t="s">
        <v>21</v>
      </c>
      <c r="C1286" s="4" t="s">
        <v>22</v>
      </c>
      <c r="D1286" s="4" t="s">
        <v>23</v>
      </c>
      <c r="E1286" s="4" t="s">
        <v>5</v>
      </c>
      <c r="G1286" s="4" t="s">
        <v>24</v>
      </c>
      <c r="H1286" s="4">
        <v>1502674</v>
      </c>
      <c r="I1286" s="4">
        <v>1503111</v>
      </c>
      <c r="J1286" s="4" t="s">
        <v>25</v>
      </c>
      <c r="Q1286" s="4" t="s">
        <v>4322</v>
      </c>
      <c r="R1286" s="4">
        <v>438</v>
      </c>
    </row>
    <row r="1287" spans="1:20" ht="15.05" customHeight="1" x14ac:dyDescent="0.3">
      <c r="A1287" s="4" t="s">
        <v>27</v>
      </c>
      <c r="B1287" s="4" t="s">
        <v>28</v>
      </c>
      <c r="C1287" s="4" t="s">
        <v>22</v>
      </c>
      <c r="D1287" s="4" t="s">
        <v>23</v>
      </c>
      <c r="E1287" s="4" t="s">
        <v>5</v>
      </c>
      <c r="G1287" s="4" t="s">
        <v>24</v>
      </c>
      <c r="H1287" s="4">
        <v>1502674</v>
      </c>
      <c r="I1287" s="4">
        <v>1503111</v>
      </c>
      <c r="J1287" s="4" t="s">
        <v>25</v>
      </c>
      <c r="K1287" s="4" t="s">
        <v>4323</v>
      </c>
      <c r="N1287" s="4" t="s">
        <v>53</v>
      </c>
      <c r="Q1287" s="4" t="s">
        <v>4322</v>
      </c>
      <c r="R1287" s="4">
        <v>438</v>
      </c>
      <c r="S1287" s="4">
        <v>145</v>
      </c>
      <c r="T1287" s="4" t="s">
        <v>4324</v>
      </c>
    </row>
    <row r="1288" spans="1:20" ht="15.05" hidden="1" customHeight="1" x14ac:dyDescent="0.3">
      <c r="A1288" s="4" t="s">
        <v>20</v>
      </c>
      <c r="B1288" s="4" t="s">
        <v>21</v>
      </c>
      <c r="C1288" s="4" t="s">
        <v>22</v>
      </c>
      <c r="D1288" s="4" t="s">
        <v>23</v>
      </c>
      <c r="E1288" s="4" t="s">
        <v>5</v>
      </c>
      <c r="G1288" s="4" t="s">
        <v>24</v>
      </c>
      <c r="H1288" s="4">
        <v>1503096</v>
      </c>
      <c r="I1288" s="4">
        <v>1504334</v>
      </c>
      <c r="J1288" s="4" t="s">
        <v>25</v>
      </c>
      <c r="Q1288" s="4" t="s">
        <v>4325</v>
      </c>
      <c r="R1288" s="4">
        <v>1239</v>
      </c>
    </row>
    <row r="1289" spans="1:20" ht="15.05" customHeight="1" x14ac:dyDescent="0.3">
      <c r="A1289" s="4" t="s">
        <v>27</v>
      </c>
      <c r="B1289" s="4" t="s">
        <v>28</v>
      </c>
      <c r="C1289" s="4" t="s">
        <v>22</v>
      </c>
      <c r="D1289" s="4" t="s">
        <v>23</v>
      </c>
      <c r="E1289" s="4" t="s">
        <v>5</v>
      </c>
      <c r="G1289" s="4" t="s">
        <v>24</v>
      </c>
      <c r="H1289" s="4">
        <v>1503096</v>
      </c>
      <c r="I1289" s="4">
        <v>1504334</v>
      </c>
      <c r="J1289" s="4" t="s">
        <v>25</v>
      </c>
      <c r="K1289" s="4" t="s">
        <v>4326</v>
      </c>
      <c r="N1289" s="4" t="s">
        <v>4327</v>
      </c>
      <c r="Q1289" s="4" t="s">
        <v>4325</v>
      </c>
      <c r="R1289" s="4">
        <v>1239</v>
      </c>
      <c r="S1289" s="4">
        <v>412</v>
      </c>
      <c r="T1289" s="4" t="s">
        <v>4328</v>
      </c>
    </row>
    <row r="1290" spans="1:20" ht="15.05" hidden="1" customHeight="1" x14ac:dyDescent="0.3">
      <c r="A1290" s="4" t="s">
        <v>20</v>
      </c>
      <c r="B1290" s="4" t="s">
        <v>21</v>
      </c>
      <c r="C1290" s="4" t="s">
        <v>22</v>
      </c>
      <c r="D1290" s="4" t="s">
        <v>23</v>
      </c>
      <c r="E1290" s="4" t="s">
        <v>5</v>
      </c>
      <c r="G1290" s="4" t="s">
        <v>24</v>
      </c>
      <c r="H1290" s="4">
        <v>1504355</v>
      </c>
      <c r="I1290" s="4">
        <v>1506355</v>
      </c>
      <c r="J1290" s="4" t="s">
        <v>25</v>
      </c>
      <c r="Q1290" s="4" t="s">
        <v>4329</v>
      </c>
      <c r="R1290" s="4">
        <v>2001</v>
      </c>
    </row>
    <row r="1291" spans="1:20" ht="15.05" customHeight="1" x14ac:dyDescent="0.3">
      <c r="A1291" s="4" t="s">
        <v>27</v>
      </c>
      <c r="B1291" s="4" t="s">
        <v>28</v>
      </c>
      <c r="C1291" s="4" t="s">
        <v>22</v>
      </c>
      <c r="D1291" s="4" t="s">
        <v>23</v>
      </c>
      <c r="E1291" s="4" t="s">
        <v>5</v>
      </c>
      <c r="G1291" s="4" t="s">
        <v>24</v>
      </c>
      <c r="H1291" s="4">
        <v>1504355</v>
      </c>
      <c r="I1291" s="4">
        <v>1506355</v>
      </c>
      <c r="J1291" s="4" t="s">
        <v>25</v>
      </c>
      <c r="K1291" s="4" t="s">
        <v>4330</v>
      </c>
      <c r="N1291" s="4" t="s">
        <v>4331</v>
      </c>
      <c r="Q1291" s="4" t="s">
        <v>4329</v>
      </c>
      <c r="R1291" s="4">
        <v>2001</v>
      </c>
      <c r="S1291" s="4">
        <v>666</v>
      </c>
      <c r="T1291" s="4" t="s">
        <v>4332</v>
      </c>
    </row>
    <row r="1292" spans="1:20" ht="15.05" hidden="1" customHeight="1" x14ac:dyDescent="0.3">
      <c r="A1292" s="4" t="s">
        <v>20</v>
      </c>
      <c r="B1292" s="4" t="s">
        <v>21</v>
      </c>
      <c r="C1292" s="4" t="s">
        <v>22</v>
      </c>
      <c r="D1292" s="4" t="s">
        <v>23</v>
      </c>
      <c r="E1292" s="4" t="s">
        <v>5</v>
      </c>
      <c r="G1292" s="4" t="s">
        <v>24</v>
      </c>
      <c r="H1292" s="4">
        <v>1510329</v>
      </c>
      <c r="I1292" s="4">
        <v>1511858</v>
      </c>
      <c r="J1292" s="4" t="s">
        <v>25</v>
      </c>
      <c r="Q1292" s="4" t="s">
        <v>4339</v>
      </c>
      <c r="R1292" s="4">
        <v>1530</v>
      </c>
    </row>
    <row r="1293" spans="1:20" ht="15.05" customHeight="1" x14ac:dyDescent="0.3">
      <c r="A1293" s="4" t="s">
        <v>27</v>
      </c>
      <c r="B1293" s="4" t="s">
        <v>28</v>
      </c>
      <c r="C1293" s="4" t="s">
        <v>22</v>
      </c>
      <c r="D1293" s="4" t="s">
        <v>23</v>
      </c>
      <c r="E1293" s="4" t="s">
        <v>5</v>
      </c>
      <c r="G1293" s="4" t="s">
        <v>24</v>
      </c>
      <c r="H1293" s="4">
        <v>1510329</v>
      </c>
      <c r="I1293" s="4">
        <v>1511858</v>
      </c>
      <c r="J1293" s="4" t="s">
        <v>25</v>
      </c>
      <c r="K1293" s="4" t="s">
        <v>4340</v>
      </c>
      <c r="N1293" s="4" t="s">
        <v>53</v>
      </c>
      <c r="Q1293" s="4" t="s">
        <v>4339</v>
      </c>
      <c r="R1293" s="4">
        <v>1530</v>
      </c>
      <c r="S1293" s="4">
        <v>509</v>
      </c>
      <c r="T1293" s="4" t="s">
        <v>4341</v>
      </c>
    </row>
    <row r="1294" spans="1:20" ht="15.05" hidden="1" customHeight="1" x14ac:dyDescent="0.3">
      <c r="A1294" s="4" t="s">
        <v>20</v>
      </c>
      <c r="B1294" s="4" t="s">
        <v>21</v>
      </c>
      <c r="C1294" s="4" t="s">
        <v>22</v>
      </c>
      <c r="D1294" s="4" t="s">
        <v>23</v>
      </c>
      <c r="E1294" s="4" t="s">
        <v>5</v>
      </c>
      <c r="G1294" s="4" t="s">
        <v>24</v>
      </c>
      <c r="H1294" s="4">
        <v>1512040</v>
      </c>
      <c r="I1294" s="4">
        <v>1514121</v>
      </c>
      <c r="J1294" s="4" t="s">
        <v>25</v>
      </c>
      <c r="O1294" s="4" t="s">
        <v>4342</v>
      </c>
      <c r="Q1294" s="4" t="s">
        <v>4343</v>
      </c>
      <c r="R1294" s="4">
        <v>2082</v>
      </c>
    </row>
    <row r="1295" spans="1:20" ht="15.05" customHeight="1" x14ac:dyDescent="0.3">
      <c r="A1295" s="4" t="s">
        <v>27</v>
      </c>
      <c r="B1295" s="4" t="s">
        <v>28</v>
      </c>
      <c r="C1295" s="4" t="s">
        <v>22</v>
      </c>
      <c r="D1295" s="4" t="s">
        <v>23</v>
      </c>
      <c r="E1295" s="4" t="s">
        <v>5</v>
      </c>
      <c r="G1295" s="4" t="s">
        <v>24</v>
      </c>
      <c r="H1295" s="4">
        <v>1512040</v>
      </c>
      <c r="I1295" s="4">
        <v>1514121</v>
      </c>
      <c r="J1295" s="4" t="s">
        <v>25</v>
      </c>
      <c r="K1295" s="4" t="s">
        <v>4344</v>
      </c>
      <c r="N1295" s="4" t="s">
        <v>4345</v>
      </c>
      <c r="O1295" s="4" t="s">
        <v>4342</v>
      </c>
      <c r="Q1295" s="4" t="s">
        <v>4343</v>
      </c>
      <c r="R1295" s="4">
        <v>2082</v>
      </c>
      <c r="S1295" s="4">
        <v>693</v>
      </c>
      <c r="T1295" s="4" t="s">
        <v>4346</v>
      </c>
    </row>
    <row r="1296" spans="1:20" ht="15.05" hidden="1" customHeight="1" x14ac:dyDescent="0.3">
      <c r="A1296" s="4" t="s">
        <v>20</v>
      </c>
      <c r="B1296" s="4" t="s">
        <v>21</v>
      </c>
      <c r="C1296" s="4" t="s">
        <v>22</v>
      </c>
      <c r="D1296" s="4" t="s">
        <v>23</v>
      </c>
      <c r="E1296" s="4" t="s">
        <v>5</v>
      </c>
      <c r="G1296" s="4" t="s">
        <v>24</v>
      </c>
      <c r="H1296" s="4">
        <v>1518371</v>
      </c>
      <c r="I1296" s="4">
        <v>1519726</v>
      </c>
      <c r="J1296" s="4" t="s">
        <v>25</v>
      </c>
      <c r="O1296" s="4" t="s">
        <v>4365</v>
      </c>
      <c r="Q1296" s="4" t="s">
        <v>4366</v>
      </c>
      <c r="R1296" s="4">
        <v>1356</v>
      </c>
    </row>
    <row r="1297" spans="1:20" ht="15.05" customHeight="1" x14ac:dyDescent="0.3">
      <c r="A1297" s="4" t="s">
        <v>27</v>
      </c>
      <c r="B1297" s="4" t="s">
        <v>28</v>
      </c>
      <c r="C1297" s="4" t="s">
        <v>22</v>
      </c>
      <c r="D1297" s="4" t="s">
        <v>23</v>
      </c>
      <c r="E1297" s="4" t="s">
        <v>5</v>
      </c>
      <c r="G1297" s="4" t="s">
        <v>24</v>
      </c>
      <c r="H1297" s="4">
        <v>1518371</v>
      </c>
      <c r="I1297" s="4">
        <v>1519726</v>
      </c>
      <c r="J1297" s="4" t="s">
        <v>25</v>
      </c>
      <c r="K1297" s="4" t="s">
        <v>4367</v>
      </c>
      <c r="N1297" s="4" t="s">
        <v>4368</v>
      </c>
      <c r="O1297" s="4" t="s">
        <v>4365</v>
      </c>
      <c r="Q1297" s="4" t="s">
        <v>4366</v>
      </c>
      <c r="R1297" s="4">
        <v>1356</v>
      </c>
      <c r="S1297" s="4">
        <v>451</v>
      </c>
      <c r="T1297" s="4" t="s">
        <v>4369</v>
      </c>
    </row>
    <row r="1298" spans="1:20" ht="15.05" hidden="1" customHeight="1" x14ac:dyDescent="0.3">
      <c r="A1298" s="4" t="s">
        <v>20</v>
      </c>
      <c r="B1298" s="4" t="s">
        <v>21</v>
      </c>
      <c r="C1298" s="4" t="s">
        <v>22</v>
      </c>
      <c r="D1298" s="4" t="s">
        <v>23</v>
      </c>
      <c r="E1298" s="4" t="s">
        <v>5</v>
      </c>
      <c r="G1298" s="4" t="s">
        <v>24</v>
      </c>
      <c r="H1298" s="4">
        <v>1519756</v>
      </c>
      <c r="I1298" s="4">
        <v>1520568</v>
      </c>
      <c r="J1298" s="4" t="s">
        <v>25</v>
      </c>
      <c r="Q1298" s="4" t="s">
        <v>4370</v>
      </c>
      <c r="R1298" s="4">
        <v>813</v>
      </c>
    </row>
    <row r="1299" spans="1:20" ht="15.05" customHeight="1" x14ac:dyDescent="0.3">
      <c r="A1299" s="4" t="s">
        <v>27</v>
      </c>
      <c r="B1299" s="4" t="s">
        <v>28</v>
      </c>
      <c r="C1299" s="4" t="s">
        <v>22</v>
      </c>
      <c r="D1299" s="4" t="s">
        <v>23</v>
      </c>
      <c r="E1299" s="4" t="s">
        <v>5</v>
      </c>
      <c r="G1299" s="4" t="s">
        <v>24</v>
      </c>
      <c r="H1299" s="4">
        <v>1519756</v>
      </c>
      <c r="I1299" s="4">
        <v>1520568</v>
      </c>
      <c r="J1299" s="4" t="s">
        <v>25</v>
      </c>
      <c r="K1299" s="4" t="s">
        <v>4371</v>
      </c>
      <c r="N1299" s="4" t="s">
        <v>4372</v>
      </c>
      <c r="Q1299" s="4" t="s">
        <v>4370</v>
      </c>
      <c r="R1299" s="4">
        <v>813</v>
      </c>
      <c r="S1299" s="4">
        <v>270</v>
      </c>
      <c r="T1299" s="4" t="s">
        <v>4373</v>
      </c>
    </row>
    <row r="1300" spans="1:20" ht="15.05" hidden="1" customHeight="1" x14ac:dyDescent="0.3">
      <c r="A1300" s="4" t="s">
        <v>20</v>
      </c>
      <c r="B1300" s="4" t="s">
        <v>21</v>
      </c>
      <c r="C1300" s="4" t="s">
        <v>22</v>
      </c>
      <c r="D1300" s="4" t="s">
        <v>23</v>
      </c>
      <c r="E1300" s="4" t="s">
        <v>5</v>
      </c>
      <c r="G1300" s="4" t="s">
        <v>24</v>
      </c>
      <c r="H1300" s="4">
        <v>1525479</v>
      </c>
      <c r="I1300" s="4">
        <v>1526321</v>
      </c>
      <c r="J1300" s="4" t="s">
        <v>25</v>
      </c>
      <c r="Q1300" s="4" t="s">
        <v>4394</v>
      </c>
      <c r="R1300" s="4">
        <v>843</v>
      </c>
    </row>
    <row r="1301" spans="1:20" ht="15.05" customHeight="1" x14ac:dyDescent="0.3">
      <c r="A1301" s="4" t="s">
        <v>27</v>
      </c>
      <c r="B1301" s="4" t="s">
        <v>28</v>
      </c>
      <c r="C1301" s="4" t="s">
        <v>22</v>
      </c>
      <c r="D1301" s="4" t="s">
        <v>23</v>
      </c>
      <c r="E1301" s="4" t="s">
        <v>5</v>
      </c>
      <c r="G1301" s="4" t="s">
        <v>24</v>
      </c>
      <c r="H1301" s="4">
        <v>1525479</v>
      </c>
      <c r="I1301" s="4">
        <v>1526321</v>
      </c>
      <c r="J1301" s="4" t="s">
        <v>25</v>
      </c>
      <c r="K1301" s="4" t="s">
        <v>4395</v>
      </c>
      <c r="N1301" s="4" t="s">
        <v>4396</v>
      </c>
      <c r="Q1301" s="4" t="s">
        <v>4394</v>
      </c>
      <c r="R1301" s="4">
        <v>843</v>
      </c>
      <c r="S1301" s="4">
        <v>280</v>
      </c>
      <c r="T1301" s="4" t="s">
        <v>4397</v>
      </c>
    </row>
    <row r="1302" spans="1:20" ht="15.05" hidden="1" customHeight="1" x14ac:dyDescent="0.3">
      <c r="A1302" s="4" t="s">
        <v>20</v>
      </c>
      <c r="B1302" s="4" t="s">
        <v>21</v>
      </c>
      <c r="C1302" s="4" t="s">
        <v>22</v>
      </c>
      <c r="D1302" s="4" t="s">
        <v>23</v>
      </c>
      <c r="E1302" s="4" t="s">
        <v>5</v>
      </c>
      <c r="G1302" s="4" t="s">
        <v>24</v>
      </c>
      <c r="H1302" s="4">
        <v>1526777</v>
      </c>
      <c r="I1302" s="4">
        <v>1526977</v>
      </c>
      <c r="J1302" s="4" t="s">
        <v>25</v>
      </c>
      <c r="Q1302" s="4" t="s">
        <v>4398</v>
      </c>
      <c r="R1302" s="4">
        <v>201</v>
      </c>
    </row>
    <row r="1303" spans="1:20" ht="15.05" customHeight="1" x14ac:dyDescent="0.3">
      <c r="A1303" s="4" t="s">
        <v>27</v>
      </c>
      <c r="B1303" s="4" t="s">
        <v>28</v>
      </c>
      <c r="C1303" s="4" t="s">
        <v>22</v>
      </c>
      <c r="D1303" s="4" t="s">
        <v>23</v>
      </c>
      <c r="E1303" s="4" t="s">
        <v>5</v>
      </c>
      <c r="G1303" s="4" t="s">
        <v>24</v>
      </c>
      <c r="H1303" s="4">
        <v>1526777</v>
      </c>
      <c r="I1303" s="4">
        <v>1526977</v>
      </c>
      <c r="J1303" s="4" t="s">
        <v>25</v>
      </c>
      <c r="K1303" s="4" t="s">
        <v>4399</v>
      </c>
      <c r="N1303" s="4" t="s">
        <v>38</v>
      </c>
      <c r="Q1303" s="4" t="s">
        <v>4398</v>
      </c>
      <c r="R1303" s="4">
        <v>201</v>
      </c>
      <c r="S1303" s="4">
        <v>66</v>
      </c>
      <c r="T1303" s="4" t="s">
        <v>4400</v>
      </c>
    </row>
    <row r="1304" spans="1:20" ht="15.05" hidden="1" customHeight="1" x14ac:dyDescent="0.3">
      <c r="A1304" s="4" t="s">
        <v>20</v>
      </c>
      <c r="B1304" s="4" t="s">
        <v>21</v>
      </c>
      <c r="C1304" s="4" t="s">
        <v>22</v>
      </c>
      <c r="D1304" s="4" t="s">
        <v>23</v>
      </c>
      <c r="E1304" s="4" t="s">
        <v>5</v>
      </c>
      <c r="G1304" s="4" t="s">
        <v>24</v>
      </c>
      <c r="H1304" s="4">
        <v>1526958</v>
      </c>
      <c r="I1304" s="4">
        <v>1527119</v>
      </c>
      <c r="J1304" s="4" t="s">
        <v>25</v>
      </c>
      <c r="Q1304" s="4" t="s">
        <v>4401</v>
      </c>
      <c r="R1304" s="4">
        <v>162</v>
      </c>
    </row>
    <row r="1305" spans="1:20" ht="15.05" customHeight="1" x14ac:dyDescent="0.3">
      <c r="A1305" s="4" t="s">
        <v>27</v>
      </c>
      <c r="B1305" s="4" t="s">
        <v>28</v>
      </c>
      <c r="C1305" s="4" t="s">
        <v>22</v>
      </c>
      <c r="D1305" s="4" t="s">
        <v>23</v>
      </c>
      <c r="E1305" s="4" t="s">
        <v>5</v>
      </c>
      <c r="G1305" s="4" t="s">
        <v>24</v>
      </c>
      <c r="H1305" s="4">
        <v>1526958</v>
      </c>
      <c r="I1305" s="4">
        <v>1527119</v>
      </c>
      <c r="J1305" s="4" t="s">
        <v>25</v>
      </c>
      <c r="K1305" s="4" t="s">
        <v>4402</v>
      </c>
      <c r="N1305" s="4" t="s">
        <v>38</v>
      </c>
      <c r="Q1305" s="4" t="s">
        <v>4401</v>
      </c>
      <c r="R1305" s="4">
        <v>162</v>
      </c>
      <c r="S1305" s="4">
        <v>53</v>
      </c>
      <c r="T1305" s="4" t="s">
        <v>4403</v>
      </c>
    </row>
    <row r="1306" spans="1:20" ht="15.05" hidden="1" customHeight="1" x14ac:dyDescent="0.3">
      <c r="A1306" s="4" t="s">
        <v>20</v>
      </c>
      <c r="B1306" s="4" t="s">
        <v>21</v>
      </c>
      <c r="C1306" s="4" t="s">
        <v>22</v>
      </c>
      <c r="D1306" s="4" t="s">
        <v>23</v>
      </c>
      <c r="E1306" s="4" t="s">
        <v>5</v>
      </c>
      <c r="G1306" s="4" t="s">
        <v>24</v>
      </c>
      <c r="H1306" s="4">
        <v>1527157</v>
      </c>
      <c r="I1306" s="4">
        <v>1528215</v>
      </c>
      <c r="J1306" s="4" t="s">
        <v>25</v>
      </c>
      <c r="Q1306" s="4" t="s">
        <v>4404</v>
      </c>
      <c r="R1306" s="4">
        <v>1059</v>
      </c>
    </row>
    <row r="1307" spans="1:20" ht="15.05" customHeight="1" x14ac:dyDescent="0.3">
      <c r="A1307" s="4" t="s">
        <v>27</v>
      </c>
      <c r="B1307" s="4" t="s">
        <v>28</v>
      </c>
      <c r="C1307" s="4" t="s">
        <v>22</v>
      </c>
      <c r="D1307" s="4" t="s">
        <v>23</v>
      </c>
      <c r="E1307" s="4" t="s">
        <v>5</v>
      </c>
      <c r="G1307" s="4" t="s">
        <v>24</v>
      </c>
      <c r="H1307" s="4">
        <v>1527157</v>
      </c>
      <c r="I1307" s="4">
        <v>1528215</v>
      </c>
      <c r="J1307" s="4" t="s">
        <v>25</v>
      </c>
      <c r="K1307" s="4" t="s">
        <v>4405</v>
      </c>
      <c r="N1307" s="4" t="s">
        <v>38</v>
      </c>
      <c r="Q1307" s="4" t="s">
        <v>4404</v>
      </c>
      <c r="R1307" s="4">
        <v>1059</v>
      </c>
      <c r="S1307" s="4">
        <v>352</v>
      </c>
      <c r="T1307" s="4" t="s">
        <v>4406</v>
      </c>
    </row>
    <row r="1308" spans="1:20" ht="15.05" hidden="1" customHeight="1" x14ac:dyDescent="0.3">
      <c r="A1308" s="4" t="s">
        <v>20</v>
      </c>
      <c r="B1308" s="4" t="s">
        <v>21</v>
      </c>
      <c r="C1308" s="4" t="s">
        <v>22</v>
      </c>
      <c r="D1308" s="4" t="s">
        <v>23</v>
      </c>
      <c r="E1308" s="4" t="s">
        <v>5</v>
      </c>
      <c r="G1308" s="4" t="s">
        <v>24</v>
      </c>
      <c r="H1308" s="4">
        <v>1530393</v>
      </c>
      <c r="I1308" s="4">
        <v>1531433</v>
      </c>
      <c r="J1308" s="4" t="s">
        <v>25</v>
      </c>
      <c r="Q1308" s="4" t="s">
        <v>4414</v>
      </c>
      <c r="R1308" s="4">
        <v>1041</v>
      </c>
    </row>
    <row r="1309" spans="1:20" ht="15.05" customHeight="1" x14ac:dyDescent="0.3">
      <c r="A1309" s="4" t="s">
        <v>27</v>
      </c>
      <c r="B1309" s="4" t="s">
        <v>28</v>
      </c>
      <c r="C1309" s="4" t="s">
        <v>22</v>
      </c>
      <c r="D1309" s="4" t="s">
        <v>23</v>
      </c>
      <c r="E1309" s="4" t="s">
        <v>5</v>
      </c>
      <c r="G1309" s="4" t="s">
        <v>24</v>
      </c>
      <c r="H1309" s="4">
        <v>1530393</v>
      </c>
      <c r="I1309" s="4">
        <v>1531433</v>
      </c>
      <c r="J1309" s="4" t="s">
        <v>25</v>
      </c>
      <c r="K1309" s="4" t="s">
        <v>4415</v>
      </c>
      <c r="N1309" s="4" t="s">
        <v>4416</v>
      </c>
      <c r="Q1309" s="4" t="s">
        <v>4414</v>
      </c>
      <c r="R1309" s="4">
        <v>1041</v>
      </c>
      <c r="S1309" s="4">
        <v>346</v>
      </c>
      <c r="T1309" s="4" t="s">
        <v>4417</v>
      </c>
    </row>
    <row r="1310" spans="1:20" ht="15.05" hidden="1" customHeight="1" x14ac:dyDescent="0.3">
      <c r="A1310" s="4" t="s">
        <v>20</v>
      </c>
      <c r="B1310" s="4" t="s">
        <v>21</v>
      </c>
      <c r="C1310" s="4" t="s">
        <v>22</v>
      </c>
      <c r="D1310" s="4" t="s">
        <v>23</v>
      </c>
      <c r="E1310" s="4" t="s">
        <v>5</v>
      </c>
      <c r="G1310" s="4" t="s">
        <v>24</v>
      </c>
      <c r="H1310" s="4">
        <v>1531513</v>
      </c>
      <c r="I1310" s="4">
        <v>1532325</v>
      </c>
      <c r="J1310" s="4" t="s">
        <v>25</v>
      </c>
      <c r="Q1310" s="4" t="s">
        <v>4418</v>
      </c>
      <c r="R1310" s="4">
        <v>813</v>
      </c>
    </row>
    <row r="1311" spans="1:20" ht="15.05" customHeight="1" x14ac:dyDescent="0.3">
      <c r="A1311" s="4" t="s">
        <v>27</v>
      </c>
      <c r="B1311" s="4" t="s">
        <v>28</v>
      </c>
      <c r="C1311" s="4" t="s">
        <v>22</v>
      </c>
      <c r="D1311" s="4" t="s">
        <v>23</v>
      </c>
      <c r="E1311" s="4" t="s">
        <v>5</v>
      </c>
      <c r="G1311" s="4" t="s">
        <v>24</v>
      </c>
      <c r="H1311" s="4">
        <v>1531513</v>
      </c>
      <c r="I1311" s="4">
        <v>1532325</v>
      </c>
      <c r="J1311" s="4" t="s">
        <v>25</v>
      </c>
      <c r="K1311" s="4" t="s">
        <v>4419</v>
      </c>
      <c r="N1311" s="4" t="s">
        <v>4420</v>
      </c>
      <c r="Q1311" s="4" t="s">
        <v>4418</v>
      </c>
      <c r="R1311" s="4">
        <v>813</v>
      </c>
      <c r="S1311" s="4">
        <v>270</v>
      </c>
      <c r="T1311" s="4" t="s">
        <v>4421</v>
      </c>
    </row>
    <row r="1312" spans="1:20" ht="15.05" hidden="1" customHeight="1" x14ac:dyDescent="0.3">
      <c r="A1312" s="4" t="s">
        <v>20</v>
      </c>
      <c r="B1312" s="4" t="s">
        <v>21</v>
      </c>
      <c r="C1312" s="4" t="s">
        <v>22</v>
      </c>
      <c r="D1312" s="4" t="s">
        <v>23</v>
      </c>
      <c r="E1312" s="4" t="s">
        <v>5</v>
      </c>
      <c r="G1312" s="4" t="s">
        <v>24</v>
      </c>
      <c r="H1312" s="4">
        <v>1532501</v>
      </c>
      <c r="I1312" s="4">
        <v>1532824</v>
      </c>
      <c r="J1312" s="4" t="s">
        <v>25</v>
      </c>
      <c r="Q1312" s="4" t="s">
        <v>4422</v>
      </c>
      <c r="R1312" s="4">
        <v>324</v>
      </c>
    </row>
    <row r="1313" spans="1:20" ht="15.05" customHeight="1" x14ac:dyDescent="0.3">
      <c r="A1313" s="4" t="s">
        <v>27</v>
      </c>
      <c r="B1313" s="4" t="s">
        <v>28</v>
      </c>
      <c r="C1313" s="4" t="s">
        <v>22</v>
      </c>
      <c r="D1313" s="4" t="s">
        <v>23</v>
      </c>
      <c r="E1313" s="4" t="s">
        <v>5</v>
      </c>
      <c r="G1313" s="4" t="s">
        <v>24</v>
      </c>
      <c r="H1313" s="4">
        <v>1532501</v>
      </c>
      <c r="I1313" s="4">
        <v>1532824</v>
      </c>
      <c r="J1313" s="4" t="s">
        <v>25</v>
      </c>
      <c r="K1313" s="4" t="s">
        <v>4423</v>
      </c>
      <c r="N1313" s="4" t="s">
        <v>2282</v>
      </c>
      <c r="Q1313" s="4" t="s">
        <v>4422</v>
      </c>
      <c r="R1313" s="4">
        <v>324</v>
      </c>
      <c r="S1313" s="4">
        <v>107</v>
      </c>
      <c r="T1313" s="4" t="s">
        <v>4424</v>
      </c>
    </row>
    <row r="1314" spans="1:20" ht="15.05" hidden="1" customHeight="1" x14ac:dyDescent="0.3">
      <c r="A1314" s="4" t="s">
        <v>20</v>
      </c>
      <c r="B1314" s="4" t="s">
        <v>21</v>
      </c>
      <c r="C1314" s="4" t="s">
        <v>22</v>
      </c>
      <c r="D1314" s="4" t="s">
        <v>23</v>
      </c>
      <c r="E1314" s="4" t="s">
        <v>5</v>
      </c>
      <c r="G1314" s="4" t="s">
        <v>24</v>
      </c>
      <c r="H1314" s="4">
        <v>1534709</v>
      </c>
      <c r="I1314" s="4">
        <v>1537087</v>
      </c>
      <c r="J1314" s="4" t="s">
        <v>25</v>
      </c>
      <c r="Q1314" s="4" t="s">
        <v>4429</v>
      </c>
      <c r="R1314" s="4">
        <v>2379</v>
      </c>
    </row>
    <row r="1315" spans="1:20" ht="15.05" customHeight="1" x14ac:dyDescent="0.3">
      <c r="A1315" s="4" t="s">
        <v>27</v>
      </c>
      <c r="B1315" s="4" t="s">
        <v>28</v>
      </c>
      <c r="C1315" s="4" t="s">
        <v>22</v>
      </c>
      <c r="D1315" s="4" t="s">
        <v>23</v>
      </c>
      <c r="E1315" s="4" t="s">
        <v>5</v>
      </c>
      <c r="G1315" s="4" t="s">
        <v>24</v>
      </c>
      <c r="H1315" s="4">
        <v>1534709</v>
      </c>
      <c r="I1315" s="4">
        <v>1537087</v>
      </c>
      <c r="J1315" s="4" t="s">
        <v>25</v>
      </c>
      <c r="K1315" s="4" t="s">
        <v>4430</v>
      </c>
      <c r="N1315" s="4" t="s">
        <v>907</v>
      </c>
      <c r="Q1315" s="4" t="s">
        <v>4429</v>
      </c>
      <c r="R1315" s="4">
        <v>2379</v>
      </c>
      <c r="S1315" s="4">
        <v>792</v>
      </c>
      <c r="T1315" s="4" t="s">
        <v>4431</v>
      </c>
    </row>
    <row r="1316" spans="1:20" ht="15.05" hidden="1" customHeight="1" x14ac:dyDescent="0.3">
      <c r="A1316" s="4" t="s">
        <v>20</v>
      </c>
      <c r="B1316" s="4" t="s">
        <v>21</v>
      </c>
      <c r="C1316" s="4" t="s">
        <v>22</v>
      </c>
      <c r="D1316" s="4" t="s">
        <v>23</v>
      </c>
      <c r="E1316" s="4" t="s">
        <v>5</v>
      </c>
      <c r="G1316" s="4" t="s">
        <v>24</v>
      </c>
      <c r="H1316" s="4">
        <v>1537276</v>
      </c>
      <c r="I1316" s="4">
        <v>1538286</v>
      </c>
      <c r="J1316" s="4" t="s">
        <v>25</v>
      </c>
      <c r="Q1316" s="4" t="s">
        <v>4432</v>
      </c>
      <c r="R1316" s="4">
        <v>1011</v>
      </c>
    </row>
    <row r="1317" spans="1:20" ht="15.05" customHeight="1" x14ac:dyDescent="0.3">
      <c r="A1317" s="4" t="s">
        <v>27</v>
      </c>
      <c r="B1317" s="4" t="s">
        <v>28</v>
      </c>
      <c r="C1317" s="4" t="s">
        <v>22</v>
      </c>
      <c r="D1317" s="4" t="s">
        <v>23</v>
      </c>
      <c r="E1317" s="4" t="s">
        <v>5</v>
      </c>
      <c r="G1317" s="4" t="s">
        <v>24</v>
      </c>
      <c r="H1317" s="4">
        <v>1537276</v>
      </c>
      <c r="I1317" s="4">
        <v>1538286</v>
      </c>
      <c r="J1317" s="4" t="s">
        <v>25</v>
      </c>
      <c r="K1317" s="4" t="s">
        <v>4433</v>
      </c>
      <c r="N1317" s="4" t="s">
        <v>365</v>
      </c>
      <c r="Q1317" s="4" t="s">
        <v>4432</v>
      </c>
      <c r="R1317" s="4">
        <v>1011</v>
      </c>
      <c r="S1317" s="4">
        <v>336</v>
      </c>
      <c r="T1317" s="4" t="s">
        <v>4434</v>
      </c>
    </row>
    <row r="1318" spans="1:20" ht="15.05" hidden="1" customHeight="1" x14ac:dyDescent="0.3">
      <c r="A1318" s="4" t="s">
        <v>20</v>
      </c>
      <c r="B1318" s="4" t="s">
        <v>21</v>
      </c>
      <c r="C1318" s="4" t="s">
        <v>22</v>
      </c>
      <c r="D1318" s="4" t="s">
        <v>23</v>
      </c>
      <c r="E1318" s="4" t="s">
        <v>5</v>
      </c>
      <c r="G1318" s="4" t="s">
        <v>24</v>
      </c>
      <c r="H1318" s="4">
        <v>1538405</v>
      </c>
      <c r="I1318" s="4">
        <v>1540351</v>
      </c>
      <c r="J1318" s="4" t="s">
        <v>25</v>
      </c>
      <c r="Q1318" s="4" t="s">
        <v>4435</v>
      </c>
      <c r="R1318" s="4">
        <v>1947</v>
      </c>
    </row>
    <row r="1319" spans="1:20" ht="15.05" customHeight="1" x14ac:dyDescent="0.3">
      <c r="A1319" s="4" t="s">
        <v>27</v>
      </c>
      <c r="B1319" s="4" t="s">
        <v>28</v>
      </c>
      <c r="C1319" s="4" t="s">
        <v>22</v>
      </c>
      <c r="D1319" s="4" t="s">
        <v>23</v>
      </c>
      <c r="E1319" s="4" t="s">
        <v>5</v>
      </c>
      <c r="G1319" s="4" t="s">
        <v>24</v>
      </c>
      <c r="H1319" s="4">
        <v>1538405</v>
      </c>
      <c r="I1319" s="4">
        <v>1540351</v>
      </c>
      <c r="J1319" s="4" t="s">
        <v>25</v>
      </c>
      <c r="K1319" s="4" t="s">
        <v>4436</v>
      </c>
      <c r="N1319" s="4" t="s">
        <v>4437</v>
      </c>
      <c r="Q1319" s="4" t="s">
        <v>4435</v>
      </c>
      <c r="R1319" s="4">
        <v>1947</v>
      </c>
      <c r="S1319" s="4">
        <v>648</v>
      </c>
      <c r="T1319" s="4" t="s">
        <v>4438</v>
      </c>
    </row>
    <row r="1320" spans="1:20" ht="15.05" hidden="1" customHeight="1" x14ac:dyDescent="0.3">
      <c r="A1320" s="4" t="s">
        <v>20</v>
      </c>
      <c r="B1320" s="4" t="s">
        <v>21</v>
      </c>
      <c r="C1320" s="4" t="s">
        <v>22</v>
      </c>
      <c r="D1320" s="4" t="s">
        <v>23</v>
      </c>
      <c r="E1320" s="4" t="s">
        <v>5</v>
      </c>
      <c r="G1320" s="4" t="s">
        <v>24</v>
      </c>
      <c r="H1320" s="4">
        <v>1540354</v>
      </c>
      <c r="I1320" s="4">
        <v>1540785</v>
      </c>
      <c r="J1320" s="4" t="s">
        <v>25</v>
      </c>
      <c r="Q1320" s="4" t="s">
        <v>4439</v>
      </c>
      <c r="R1320" s="4">
        <v>432</v>
      </c>
    </row>
    <row r="1321" spans="1:20" ht="15.05" customHeight="1" x14ac:dyDescent="0.3">
      <c r="A1321" s="4" t="s">
        <v>27</v>
      </c>
      <c r="B1321" s="4" t="s">
        <v>28</v>
      </c>
      <c r="C1321" s="4" t="s">
        <v>22</v>
      </c>
      <c r="D1321" s="4" t="s">
        <v>23</v>
      </c>
      <c r="E1321" s="4" t="s">
        <v>5</v>
      </c>
      <c r="G1321" s="4" t="s">
        <v>24</v>
      </c>
      <c r="H1321" s="4">
        <v>1540354</v>
      </c>
      <c r="I1321" s="4">
        <v>1540785</v>
      </c>
      <c r="J1321" s="4" t="s">
        <v>25</v>
      </c>
      <c r="K1321" s="4" t="s">
        <v>4440</v>
      </c>
      <c r="N1321" s="4" t="s">
        <v>53</v>
      </c>
      <c r="Q1321" s="4" t="s">
        <v>4439</v>
      </c>
      <c r="R1321" s="4">
        <v>432</v>
      </c>
      <c r="S1321" s="4">
        <v>143</v>
      </c>
      <c r="T1321" s="4" t="s">
        <v>4441</v>
      </c>
    </row>
    <row r="1322" spans="1:20" ht="15.05" hidden="1" customHeight="1" x14ac:dyDescent="0.3">
      <c r="A1322" s="4" t="s">
        <v>20</v>
      </c>
      <c r="B1322" s="4" t="s">
        <v>21</v>
      </c>
      <c r="C1322" s="4" t="s">
        <v>22</v>
      </c>
      <c r="D1322" s="4" t="s">
        <v>23</v>
      </c>
      <c r="E1322" s="4" t="s">
        <v>5</v>
      </c>
      <c r="G1322" s="4" t="s">
        <v>24</v>
      </c>
      <c r="H1322" s="4">
        <v>1542495</v>
      </c>
      <c r="I1322" s="4">
        <v>1542857</v>
      </c>
      <c r="J1322" s="4" t="s">
        <v>25</v>
      </c>
      <c r="Q1322" s="4" t="s">
        <v>4448</v>
      </c>
      <c r="R1322" s="4">
        <v>363</v>
      </c>
    </row>
    <row r="1323" spans="1:20" ht="15.05" customHeight="1" x14ac:dyDescent="0.3">
      <c r="A1323" s="4" t="s">
        <v>27</v>
      </c>
      <c r="B1323" s="4" t="s">
        <v>28</v>
      </c>
      <c r="C1323" s="4" t="s">
        <v>22</v>
      </c>
      <c r="D1323" s="4" t="s">
        <v>23</v>
      </c>
      <c r="E1323" s="4" t="s">
        <v>5</v>
      </c>
      <c r="G1323" s="4" t="s">
        <v>24</v>
      </c>
      <c r="H1323" s="4">
        <v>1542495</v>
      </c>
      <c r="I1323" s="4">
        <v>1542857</v>
      </c>
      <c r="J1323" s="4" t="s">
        <v>25</v>
      </c>
      <c r="K1323" s="4" t="s">
        <v>4449</v>
      </c>
      <c r="N1323" s="4" t="s">
        <v>53</v>
      </c>
      <c r="Q1323" s="4" t="s">
        <v>4448</v>
      </c>
      <c r="R1323" s="4">
        <v>363</v>
      </c>
      <c r="S1323" s="4">
        <v>120</v>
      </c>
      <c r="T1323" s="4" t="s">
        <v>4450</v>
      </c>
    </row>
    <row r="1324" spans="1:20" ht="15.05" hidden="1" customHeight="1" x14ac:dyDescent="0.3">
      <c r="A1324" s="4" t="s">
        <v>20</v>
      </c>
      <c r="B1324" s="4" t="s">
        <v>21</v>
      </c>
      <c r="C1324" s="4" t="s">
        <v>22</v>
      </c>
      <c r="D1324" s="4" t="s">
        <v>23</v>
      </c>
      <c r="E1324" s="4" t="s">
        <v>5</v>
      </c>
      <c r="G1324" s="4" t="s">
        <v>24</v>
      </c>
      <c r="H1324" s="4">
        <v>1542941</v>
      </c>
      <c r="I1324" s="4">
        <v>1544347</v>
      </c>
      <c r="J1324" s="4" t="s">
        <v>25</v>
      </c>
      <c r="O1324" s="4" t="s">
        <v>4451</v>
      </c>
      <c r="Q1324" s="4" t="s">
        <v>4452</v>
      </c>
      <c r="R1324" s="4">
        <v>1407</v>
      </c>
    </row>
    <row r="1325" spans="1:20" ht="15.05" customHeight="1" x14ac:dyDescent="0.3">
      <c r="A1325" s="4" t="s">
        <v>27</v>
      </c>
      <c r="B1325" s="4" t="s">
        <v>28</v>
      </c>
      <c r="C1325" s="4" t="s">
        <v>22</v>
      </c>
      <c r="D1325" s="4" t="s">
        <v>23</v>
      </c>
      <c r="E1325" s="4" t="s">
        <v>5</v>
      </c>
      <c r="G1325" s="4" t="s">
        <v>24</v>
      </c>
      <c r="H1325" s="4">
        <v>1542941</v>
      </c>
      <c r="I1325" s="4">
        <v>1544347</v>
      </c>
      <c r="J1325" s="4" t="s">
        <v>25</v>
      </c>
      <c r="K1325" s="4" t="s">
        <v>4453</v>
      </c>
      <c r="N1325" s="4" t="s">
        <v>4454</v>
      </c>
      <c r="O1325" s="4" t="s">
        <v>4451</v>
      </c>
      <c r="Q1325" s="4" t="s">
        <v>4452</v>
      </c>
      <c r="R1325" s="4">
        <v>1407</v>
      </c>
      <c r="S1325" s="4">
        <v>468</v>
      </c>
      <c r="T1325" s="4" t="s">
        <v>4455</v>
      </c>
    </row>
    <row r="1326" spans="1:20" ht="15.05" hidden="1" customHeight="1" x14ac:dyDescent="0.3">
      <c r="A1326" s="4" t="s">
        <v>20</v>
      </c>
      <c r="B1326" s="4" t="s">
        <v>21</v>
      </c>
      <c r="C1326" s="4" t="s">
        <v>22</v>
      </c>
      <c r="D1326" s="4" t="s">
        <v>23</v>
      </c>
      <c r="E1326" s="4" t="s">
        <v>5</v>
      </c>
      <c r="G1326" s="4" t="s">
        <v>24</v>
      </c>
      <c r="H1326" s="4">
        <v>1544480</v>
      </c>
      <c r="I1326" s="4">
        <v>1545703</v>
      </c>
      <c r="J1326" s="4" t="s">
        <v>25</v>
      </c>
      <c r="O1326" s="4" t="s">
        <v>4456</v>
      </c>
      <c r="Q1326" s="4" t="s">
        <v>4457</v>
      </c>
      <c r="R1326" s="4">
        <v>1224</v>
      </c>
    </row>
    <row r="1327" spans="1:20" ht="15.05" customHeight="1" x14ac:dyDescent="0.3">
      <c r="A1327" s="4" t="s">
        <v>27</v>
      </c>
      <c r="B1327" s="4" t="s">
        <v>28</v>
      </c>
      <c r="C1327" s="4" t="s">
        <v>22</v>
      </c>
      <c r="D1327" s="4" t="s">
        <v>23</v>
      </c>
      <c r="E1327" s="4" t="s">
        <v>5</v>
      </c>
      <c r="G1327" s="4" t="s">
        <v>24</v>
      </c>
      <c r="H1327" s="4">
        <v>1544480</v>
      </c>
      <c r="I1327" s="4">
        <v>1545703</v>
      </c>
      <c r="J1327" s="4" t="s">
        <v>25</v>
      </c>
      <c r="K1327" s="4" t="s">
        <v>4458</v>
      </c>
      <c r="N1327" s="4" t="s">
        <v>4459</v>
      </c>
      <c r="O1327" s="4" t="s">
        <v>4456</v>
      </c>
      <c r="Q1327" s="4" t="s">
        <v>4457</v>
      </c>
      <c r="R1327" s="4">
        <v>1224</v>
      </c>
      <c r="S1327" s="4">
        <v>407</v>
      </c>
      <c r="T1327" s="4" t="s">
        <v>4460</v>
      </c>
    </row>
    <row r="1328" spans="1:20" ht="15.05" hidden="1" customHeight="1" x14ac:dyDescent="0.3">
      <c r="A1328" s="4" t="s">
        <v>20</v>
      </c>
      <c r="B1328" s="4" t="s">
        <v>21</v>
      </c>
      <c r="C1328" s="4" t="s">
        <v>22</v>
      </c>
      <c r="D1328" s="4" t="s">
        <v>23</v>
      </c>
      <c r="E1328" s="4" t="s">
        <v>5</v>
      </c>
      <c r="G1328" s="4" t="s">
        <v>24</v>
      </c>
      <c r="H1328" s="4">
        <v>1545737</v>
      </c>
      <c r="I1328" s="4">
        <v>1546822</v>
      </c>
      <c r="J1328" s="4" t="s">
        <v>25</v>
      </c>
      <c r="O1328" s="4" t="s">
        <v>4461</v>
      </c>
      <c r="Q1328" s="4" t="s">
        <v>4462</v>
      </c>
      <c r="R1328" s="4">
        <v>1086</v>
      </c>
    </row>
    <row r="1329" spans="1:20" ht="15.05" customHeight="1" x14ac:dyDescent="0.3">
      <c r="A1329" s="4" t="s">
        <v>27</v>
      </c>
      <c r="B1329" s="4" t="s">
        <v>28</v>
      </c>
      <c r="C1329" s="4" t="s">
        <v>22</v>
      </c>
      <c r="D1329" s="4" t="s">
        <v>23</v>
      </c>
      <c r="E1329" s="4" t="s">
        <v>5</v>
      </c>
      <c r="G1329" s="4" t="s">
        <v>24</v>
      </c>
      <c r="H1329" s="4">
        <v>1545737</v>
      </c>
      <c r="I1329" s="4">
        <v>1546822</v>
      </c>
      <c r="J1329" s="4" t="s">
        <v>25</v>
      </c>
      <c r="K1329" s="4" t="s">
        <v>4463</v>
      </c>
      <c r="N1329" s="4" t="s">
        <v>4464</v>
      </c>
      <c r="O1329" s="4" t="s">
        <v>4461</v>
      </c>
      <c r="Q1329" s="4" t="s">
        <v>4462</v>
      </c>
      <c r="R1329" s="4">
        <v>1086</v>
      </c>
      <c r="S1329" s="4">
        <v>361</v>
      </c>
      <c r="T1329" s="4" t="s">
        <v>4465</v>
      </c>
    </row>
    <row r="1330" spans="1:20" ht="15.05" hidden="1" customHeight="1" x14ac:dyDescent="0.3">
      <c r="A1330" s="4" t="s">
        <v>20</v>
      </c>
      <c r="B1330" s="4" t="s">
        <v>21</v>
      </c>
      <c r="C1330" s="4" t="s">
        <v>22</v>
      </c>
      <c r="D1330" s="4" t="s">
        <v>23</v>
      </c>
      <c r="E1330" s="4" t="s">
        <v>5</v>
      </c>
      <c r="G1330" s="4" t="s">
        <v>24</v>
      </c>
      <c r="H1330" s="4">
        <v>1547829</v>
      </c>
      <c r="I1330" s="4">
        <v>1549568</v>
      </c>
      <c r="J1330" s="4" t="s">
        <v>25</v>
      </c>
      <c r="Q1330" s="4" t="s">
        <v>4466</v>
      </c>
      <c r="R1330" s="4">
        <v>1740</v>
      </c>
    </row>
    <row r="1331" spans="1:20" ht="15.05" customHeight="1" x14ac:dyDescent="0.3">
      <c r="A1331" s="4" t="s">
        <v>27</v>
      </c>
      <c r="B1331" s="4" t="s">
        <v>28</v>
      </c>
      <c r="C1331" s="4" t="s">
        <v>22</v>
      </c>
      <c r="D1331" s="4" t="s">
        <v>23</v>
      </c>
      <c r="E1331" s="4" t="s">
        <v>5</v>
      </c>
      <c r="G1331" s="4" t="s">
        <v>24</v>
      </c>
      <c r="H1331" s="4">
        <v>1547829</v>
      </c>
      <c r="I1331" s="4">
        <v>1549568</v>
      </c>
      <c r="J1331" s="4" t="s">
        <v>25</v>
      </c>
      <c r="K1331" s="4" t="s">
        <v>4467</v>
      </c>
      <c r="N1331" s="4" t="s">
        <v>365</v>
      </c>
      <c r="Q1331" s="4" t="s">
        <v>4466</v>
      </c>
      <c r="R1331" s="4">
        <v>1740</v>
      </c>
      <c r="S1331" s="4">
        <v>579</v>
      </c>
      <c r="T1331" s="4" t="s">
        <v>4468</v>
      </c>
    </row>
    <row r="1332" spans="1:20" ht="15.05" hidden="1" customHeight="1" x14ac:dyDescent="0.3">
      <c r="A1332" s="4" t="s">
        <v>20</v>
      </c>
      <c r="B1332" s="4" t="s">
        <v>21</v>
      </c>
      <c r="C1332" s="4" t="s">
        <v>22</v>
      </c>
      <c r="D1332" s="4" t="s">
        <v>23</v>
      </c>
      <c r="E1332" s="4" t="s">
        <v>5</v>
      </c>
      <c r="G1332" s="4" t="s">
        <v>24</v>
      </c>
      <c r="H1332" s="4">
        <v>1549565</v>
      </c>
      <c r="I1332" s="4">
        <v>1550293</v>
      </c>
      <c r="J1332" s="4" t="s">
        <v>25</v>
      </c>
      <c r="Q1332" s="4" t="s">
        <v>4469</v>
      </c>
      <c r="R1332" s="4">
        <v>729</v>
      </c>
    </row>
    <row r="1333" spans="1:20" ht="15.05" customHeight="1" x14ac:dyDescent="0.3">
      <c r="A1333" s="4" t="s">
        <v>27</v>
      </c>
      <c r="B1333" s="4" t="s">
        <v>28</v>
      </c>
      <c r="C1333" s="4" t="s">
        <v>22</v>
      </c>
      <c r="D1333" s="4" t="s">
        <v>23</v>
      </c>
      <c r="E1333" s="4" t="s">
        <v>5</v>
      </c>
      <c r="G1333" s="4" t="s">
        <v>24</v>
      </c>
      <c r="H1333" s="4">
        <v>1549565</v>
      </c>
      <c r="I1333" s="4">
        <v>1550293</v>
      </c>
      <c r="J1333" s="4" t="s">
        <v>25</v>
      </c>
      <c r="K1333" s="4" t="s">
        <v>4470</v>
      </c>
      <c r="N1333" s="4" t="s">
        <v>38</v>
      </c>
      <c r="Q1333" s="4" t="s">
        <v>4469</v>
      </c>
      <c r="R1333" s="4">
        <v>729</v>
      </c>
      <c r="S1333" s="4">
        <v>242</v>
      </c>
      <c r="T1333" s="4" t="s">
        <v>4471</v>
      </c>
    </row>
    <row r="1334" spans="1:20" ht="15.05" hidden="1" customHeight="1" x14ac:dyDescent="0.3">
      <c r="A1334" s="4" t="s">
        <v>20</v>
      </c>
      <c r="B1334" s="4" t="s">
        <v>21</v>
      </c>
      <c r="C1334" s="4" t="s">
        <v>22</v>
      </c>
      <c r="D1334" s="4" t="s">
        <v>23</v>
      </c>
      <c r="E1334" s="4" t="s">
        <v>5</v>
      </c>
      <c r="G1334" s="4" t="s">
        <v>24</v>
      </c>
      <c r="H1334" s="4">
        <v>1550369</v>
      </c>
      <c r="I1334" s="4">
        <v>1552633</v>
      </c>
      <c r="J1334" s="4" t="s">
        <v>25</v>
      </c>
      <c r="Q1334" s="4" t="s">
        <v>4472</v>
      </c>
      <c r="R1334" s="4">
        <v>2265</v>
      </c>
    </row>
    <row r="1335" spans="1:20" ht="15.05" customHeight="1" x14ac:dyDescent="0.3">
      <c r="A1335" s="4" t="s">
        <v>27</v>
      </c>
      <c r="B1335" s="4" t="s">
        <v>28</v>
      </c>
      <c r="C1335" s="4" t="s">
        <v>22</v>
      </c>
      <c r="D1335" s="4" t="s">
        <v>23</v>
      </c>
      <c r="E1335" s="4" t="s">
        <v>5</v>
      </c>
      <c r="G1335" s="4" t="s">
        <v>24</v>
      </c>
      <c r="H1335" s="4">
        <v>1550369</v>
      </c>
      <c r="I1335" s="4">
        <v>1552633</v>
      </c>
      <c r="J1335" s="4" t="s">
        <v>25</v>
      </c>
      <c r="K1335" s="4" t="s">
        <v>4473</v>
      </c>
      <c r="N1335" s="4" t="s">
        <v>4474</v>
      </c>
      <c r="Q1335" s="4" t="s">
        <v>4472</v>
      </c>
      <c r="R1335" s="4">
        <v>2265</v>
      </c>
      <c r="S1335" s="4">
        <v>754</v>
      </c>
      <c r="T1335" s="4" t="s">
        <v>4475</v>
      </c>
    </row>
    <row r="1336" spans="1:20" ht="15.05" hidden="1" customHeight="1" x14ac:dyDescent="0.3">
      <c r="A1336" s="4" t="s">
        <v>20</v>
      </c>
      <c r="B1336" s="4" t="s">
        <v>21</v>
      </c>
      <c r="C1336" s="4" t="s">
        <v>22</v>
      </c>
      <c r="D1336" s="4" t="s">
        <v>23</v>
      </c>
      <c r="E1336" s="4" t="s">
        <v>5</v>
      </c>
      <c r="G1336" s="4" t="s">
        <v>24</v>
      </c>
      <c r="H1336" s="4">
        <v>1552675</v>
      </c>
      <c r="I1336" s="4">
        <v>1553328</v>
      </c>
      <c r="J1336" s="4" t="s">
        <v>25</v>
      </c>
      <c r="Q1336" s="4" t="s">
        <v>4476</v>
      </c>
      <c r="R1336" s="4">
        <v>654</v>
      </c>
    </row>
    <row r="1337" spans="1:20" ht="15.05" customHeight="1" x14ac:dyDescent="0.3">
      <c r="A1337" s="4" t="s">
        <v>27</v>
      </c>
      <c r="B1337" s="4" t="s">
        <v>28</v>
      </c>
      <c r="C1337" s="4" t="s">
        <v>22</v>
      </c>
      <c r="D1337" s="4" t="s">
        <v>23</v>
      </c>
      <c r="E1337" s="4" t="s">
        <v>5</v>
      </c>
      <c r="G1337" s="4" t="s">
        <v>24</v>
      </c>
      <c r="H1337" s="4">
        <v>1552675</v>
      </c>
      <c r="I1337" s="4">
        <v>1553328</v>
      </c>
      <c r="J1337" s="4" t="s">
        <v>25</v>
      </c>
      <c r="K1337" s="4" t="s">
        <v>4477</v>
      </c>
      <c r="N1337" s="4" t="s">
        <v>365</v>
      </c>
      <c r="Q1337" s="4" t="s">
        <v>4476</v>
      </c>
      <c r="R1337" s="4">
        <v>654</v>
      </c>
      <c r="S1337" s="4">
        <v>217</v>
      </c>
      <c r="T1337" s="4" t="s">
        <v>4478</v>
      </c>
    </row>
    <row r="1338" spans="1:20" ht="15.05" hidden="1" customHeight="1" x14ac:dyDescent="0.3">
      <c r="A1338" s="4" t="s">
        <v>20</v>
      </c>
      <c r="B1338" s="4" t="s">
        <v>21</v>
      </c>
      <c r="C1338" s="4" t="s">
        <v>22</v>
      </c>
      <c r="D1338" s="4" t="s">
        <v>23</v>
      </c>
      <c r="E1338" s="4" t="s">
        <v>5</v>
      </c>
      <c r="G1338" s="4" t="s">
        <v>24</v>
      </c>
      <c r="H1338" s="4">
        <v>1553347</v>
      </c>
      <c r="I1338" s="4">
        <v>1553892</v>
      </c>
      <c r="J1338" s="4" t="s">
        <v>25</v>
      </c>
      <c r="Q1338" s="4" t="s">
        <v>4479</v>
      </c>
      <c r="R1338" s="4">
        <v>546</v>
      </c>
    </row>
    <row r="1339" spans="1:20" ht="15.05" customHeight="1" x14ac:dyDescent="0.3">
      <c r="A1339" s="4" t="s">
        <v>27</v>
      </c>
      <c r="B1339" s="4" t="s">
        <v>28</v>
      </c>
      <c r="C1339" s="4" t="s">
        <v>22</v>
      </c>
      <c r="D1339" s="4" t="s">
        <v>23</v>
      </c>
      <c r="E1339" s="4" t="s">
        <v>5</v>
      </c>
      <c r="G1339" s="4" t="s">
        <v>24</v>
      </c>
      <c r="H1339" s="4">
        <v>1553347</v>
      </c>
      <c r="I1339" s="4">
        <v>1553892</v>
      </c>
      <c r="J1339" s="4" t="s">
        <v>25</v>
      </c>
      <c r="K1339" s="4" t="s">
        <v>4480</v>
      </c>
      <c r="N1339" s="4" t="s">
        <v>53</v>
      </c>
      <c r="Q1339" s="4" t="s">
        <v>4479</v>
      </c>
      <c r="R1339" s="4">
        <v>546</v>
      </c>
      <c r="S1339" s="4">
        <v>181</v>
      </c>
      <c r="T1339" s="4" t="s">
        <v>4481</v>
      </c>
    </row>
    <row r="1340" spans="1:20" ht="15.05" hidden="1" customHeight="1" x14ac:dyDescent="0.3">
      <c r="A1340" s="4" t="s">
        <v>20</v>
      </c>
      <c r="B1340" s="4" t="s">
        <v>21</v>
      </c>
      <c r="C1340" s="4" t="s">
        <v>22</v>
      </c>
      <c r="D1340" s="4" t="s">
        <v>23</v>
      </c>
      <c r="E1340" s="4" t="s">
        <v>5</v>
      </c>
      <c r="G1340" s="4" t="s">
        <v>24</v>
      </c>
      <c r="H1340" s="4">
        <v>1554028</v>
      </c>
      <c r="I1340" s="4">
        <v>1554891</v>
      </c>
      <c r="J1340" s="4" t="s">
        <v>25</v>
      </c>
      <c r="O1340" s="4" t="s">
        <v>4482</v>
      </c>
      <c r="Q1340" s="4" t="s">
        <v>4483</v>
      </c>
      <c r="R1340" s="4">
        <v>864</v>
      </c>
    </row>
    <row r="1341" spans="1:20" ht="15.05" customHeight="1" x14ac:dyDescent="0.3">
      <c r="A1341" s="4" t="s">
        <v>27</v>
      </c>
      <c r="B1341" s="4" t="s">
        <v>28</v>
      </c>
      <c r="C1341" s="4" t="s">
        <v>22</v>
      </c>
      <c r="D1341" s="4" t="s">
        <v>23</v>
      </c>
      <c r="E1341" s="4" t="s">
        <v>5</v>
      </c>
      <c r="G1341" s="4" t="s">
        <v>24</v>
      </c>
      <c r="H1341" s="4">
        <v>1554028</v>
      </c>
      <c r="I1341" s="4">
        <v>1554891</v>
      </c>
      <c r="J1341" s="4" t="s">
        <v>25</v>
      </c>
      <c r="K1341" s="4" t="s">
        <v>4484</v>
      </c>
      <c r="N1341" s="4" t="s">
        <v>4485</v>
      </c>
      <c r="O1341" s="4" t="s">
        <v>4482</v>
      </c>
      <c r="Q1341" s="4" t="s">
        <v>4483</v>
      </c>
      <c r="R1341" s="4">
        <v>864</v>
      </c>
      <c r="S1341" s="4">
        <v>287</v>
      </c>
      <c r="T1341" s="4" t="s">
        <v>4486</v>
      </c>
    </row>
    <row r="1342" spans="1:20" ht="15.05" hidden="1" customHeight="1" x14ac:dyDescent="0.3">
      <c r="A1342" s="4" t="s">
        <v>20</v>
      </c>
      <c r="B1342" s="4" t="s">
        <v>21</v>
      </c>
      <c r="C1342" s="4" t="s">
        <v>22</v>
      </c>
      <c r="D1342" s="4" t="s">
        <v>23</v>
      </c>
      <c r="E1342" s="4" t="s">
        <v>5</v>
      </c>
      <c r="G1342" s="4" t="s">
        <v>24</v>
      </c>
      <c r="H1342" s="4">
        <v>1554916</v>
      </c>
      <c r="I1342" s="4">
        <v>1556490</v>
      </c>
      <c r="J1342" s="4" t="s">
        <v>25</v>
      </c>
      <c r="O1342" s="4" t="s">
        <v>4487</v>
      </c>
      <c r="Q1342" s="4" t="s">
        <v>4488</v>
      </c>
      <c r="R1342" s="4">
        <v>1575</v>
      </c>
    </row>
    <row r="1343" spans="1:20" ht="15.05" customHeight="1" x14ac:dyDescent="0.3">
      <c r="A1343" s="4" t="s">
        <v>27</v>
      </c>
      <c r="B1343" s="4" t="s">
        <v>28</v>
      </c>
      <c r="C1343" s="4" t="s">
        <v>22</v>
      </c>
      <c r="D1343" s="4" t="s">
        <v>23</v>
      </c>
      <c r="E1343" s="4" t="s">
        <v>5</v>
      </c>
      <c r="G1343" s="4" t="s">
        <v>24</v>
      </c>
      <c r="H1343" s="4">
        <v>1554916</v>
      </c>
      <c r="I1343" s="4">
        <v>1556490</v>
      </c>
      <c r="J1343" s="4" t="s">
        <v>25</v>
      </c>
      <c r="K1343" s="4" t="s">
        <v>4489</v>
      </c>
      <c r="N1343" s="4" t="s">
        <v>4490</v>
      </c>
      <c r="O1343" s="4" t="s">
        <v>4487</v>
      </c>
      <c r="Q1343" s="4" t="s">
        <v>4488</v>
      </c>
      <c r="R1343" s="4">
        <v>1575</v>
      </c>
      <c r="S1343" s="4">
        <v>524</v>
      </c>
      <c r="T1343" s="4" t="s">
        <v>4491</v>
      </c>
    </row>
    <row r="1344" spans="1:20" ht="15.05" hidden="1" customHeight="1" x14ac:dyDescent="0.3">
      <c r="A1344" s="4" t="s">
        <v>20</v>
      </c>
      <c r="B1344" s="4" t="s">
        <v>21</v>
      </c>
      <c r="C1344" s="4" t="s">
        <v>22</v>
      </c>
      <c r="D1344" s="4" t="s">
        <v>23</v>
      </c>
      <c r="E1344" s="4" t="s">
        <v>5</v>
      </c>
      <c r="G1344" s="4" t="s">
        <v>24</v>
      </c>
      <c r="H1344" s="4">
        <v>1556732</v>
      </c>
      <c r="I1344" s="4">
        <v>1556929</v>
      </c>
      <c r="J1344" s="4" t="s">
        <v>25</v>
      </c>
      <c r="Q1344" s="4" t="s">
        <v>4492</v>
      </c>
      <c r="R1344" s="4">
        <v>198</v>
      </c>
    </row>
    <row r="1345" spans="1:20" ht="15.05" customHeight="1" x14ac:dyDescent="0.3">
      <c r="A1345" s="4" t="s">
        <v>27</v>
      </c>
      <c r="B1345" s="4" t="s">
        <v>28</v>
      </c>
      <c r="C1345" s="4" t="s">
        <v>22</v>
      </c>
      <c r="D1345" s="4" t="s">
        <v>23</v>
      </c>
      <c r="E1345" s="4" t="s">
        <v>5</v>
      </c>
      <c r="G1345" s="4" t="s">
        <v>24</v>
      </c>
      <c r="H1345" s="4">
        <v>1556732</v>
      </c>
      <c r="I1345" s="4">
        <v>1556929</v>
      </c>
      <c r="J1345" s="4" t="s">
        <v>25</v>
      </c>
      <c r="K1345" s="4" t="s">
        <v>4493</v>
      </c>
      <c r="N1345" s="4" t="s">
        <v>38</v>
      </c>
      <c r="Q1345" s="4" t="s">
        <v>4492</v>
      </c>
      <c r="R1345" s="4">
        <v>198</v>
      </c>
      <c r="S1345" s="4">
        <v>65</v>
      </c>
      <c r="T1345" s="4" t="s">
        <v>4494</v>
      </c>
    </row>
    <row r="1346" spans="1:20" ht="15.05" hidden="1" customHeight="1" x14ac:dyDescent="0.3">
      <c r="A1346" s="4" t="s">
        <v>20</v>
      </c>
      <c r="B1346" s="4" t="s">
        <v>21</v>
      </c>
      <c r="C1346" s="4" t="s">
        <v>22</v>
      </c>
      <c r="D1346" s="4" t="s">
        <v>23</v>
      </c>
      <c r="E1346" s="4" t="s">
        <v>5</v>
      </c>
      <c r="G1346" s="4" t="s">
        <v>24</v>
      </c>
      <c r="H1346" s="4">
        <v>1557057</v>
      </c>
      <c r="I1346" s="4">
        <v>1558289</v>
      </c>
      <c r="J1346" s="4" t="s">
        <v>25</v>
      </c>
      <c r="Q1346" s="4" t="s">
        <v>4495</v>
      </c>
      <c r="R1346" s="4">
        <v>1233</v>
      </c>
    </row>
    <row r="1347" spans="1:20" ht="15.05" customHeight="1" x14ac:dyDescent="0.3">
      <c r="A1347" s="4" t="s">
        <v>27</v>
      </c>
      <c r="B1347" s="4" t="s">
        <v>28</v>
      </c>
      <c r="C1347" s="4" t="s">
        <v>22</v>
      </c>
      <c r="D1347" s="4" t="s">
        <v>23</v>
      </c>
      <c r="E1347" s="4" t="s">
        <v>5</v>
      </c>
      <c r="G1347" s="4" t="s">
        <v>24</v>
      </c>
      <c r="H1347" s="4">
        <v>1557057</v>
      </c>
      <c r="I1347" s="4">
        <v>1558289</v>
      </c>
      <c r="J1347" s="4" t="s">
        <v>25</v>
      </c>
      <c r="K1347" s="4" t="s">
        <v>4496</v>
      </c>
      <c r="N1347" s="4" t="s">
        <v>615</v>
      </c>
      <c r="Q1347" s="4" t="s">
        <v>4495</v>
      </c>
      <c r="R1347" s="4">
        <v>1233</v>
      </c>
      <c r="S1347" s="4">
        <v>410</v>
      </c>
      <c r="T1347" s="4" t="s">
        <v>4497</v>
      </c>
    </row>
    <row r="1348" spans="1:20" ht="15.05" hidden="1" customHeight="1" x14ac:dyDescent="0.3">
      <c r="A1348" s="4" t="s">
        <v>20</v>
      </c>
      <c r="B1348" s="4" t="s">
        <v>21</v>
      </c>
      <c r="C1348" s="4" t="s">
        <v>22</v>
      </c>
      <c r="D1348" s="4" t="s">
        <v>23</v>
      </c>
      <c r="E1348" s="4" t="s">
        <v>5</v>
      </c>
      <c r="G1348" s="4" t="s">
        <v>24</v>
      </c>
      <c r="H1348" s="4">
        <v>1558286</v>
      </c>
      <c r="I1348" s="4">
        <v>1559392</v>
      </c>
      <c r="J1348" s="4" t="s">
        <v>25</v>
      </c>
      <c r="Q1348" s="4" t="s">
        <v>4498</v>
      </c>
      <c r="R1348" s="4">
        <v>1107</v>
      </c>
    </row>
    <row r="1349" spans="1:20" ht="15.05" customHeight="1" x14ac:dyDescent="0.3">
      <c r="A1349" s="4" t="s">
        <v>27</v>
      </c>
      <c r="B1349" s="4" t="s">
        <v>28</v>
      </c>
      <c r="C1349" s="4" t="s">
        <v>22</v>
      </c>
      <c r="D1349" s="4" t="s">
        <v>23</v>
      </c>
      <c r="E1349" s="4" t="s">
        <v>5</v>
      </c>
      <c r="G1349" s="4" t="s">
        <v>24</v>
      </c>
      <c r="H1349" s="4">
        <v>1558286</v>
      </c>
      <c r="I1349" s="4">
        <v>1559392</v>
      </c>
      <c r="J1349" s="4" t="s">
        <v>25</v>
      </c>
      <c r="K1349" s="4" t="s">
        <v>4499</v>
      </c>
      <c r="N1349" s="4" t="s">
        <v>4500</v>
      </c>
      <c r="Q1349" s="4" t="s">
        <v>4498</v>
      </c>
      <c r="R1349" s="4">
        <v>1107</v>
      </c>
      <c r="S1349" s="4">
        <v>368</v>
      </c>
      <c r="T1349" s="4" t="s">
        <v>4501</v>
      </c>
    </row>
    <row r="1350" spans="1:20" ht="15.05" hidden="1" customHeight="1" x14ac:dyDescent="0.3">
      <c r="A1350" s="4" t="s">
        <v>20</v>
      </c>
      <c r="B1350" s="4" t="s">
        <v>21</v>
      </c>
      <c r="C1350" s="4" t="s">
        <v>22</v>
      </c>
      <c r="D1350" s="4" t="s">
        <v>23</v>
      </c>
      <c r="E1350" s="4" t="s">
        <v>5</v>
      </c>
      <c r="G1350" s="4" t="s">
        <v>24</v>
      </c>
      <c r="H1350" s="4">
        <v>1559413</v>
      </c>
      <c r="I1350" s="4">
        <v>1561080</v>
      </c>
      <c r="J1350" s="4" t="s">
        <v>25</v>
      </c>
      <c r="O1350" s="4" t="s">
        <v>4502</v>
      </c>
      <c r="Q1350" s="4" t="s">
        <v>4503</v>
      </c>
      <c r="R1350" s="4">
        <v>1668</v>
      </c>
    </row>
    <row r="1351" spans="1:20" ht="15.05" customHeight="1" x14ac:dyDescent="0.3">
      <c r="A1351" s="4" t="s">
        <v>27</v>
      </c>
      <c r="B1351" s="4" t="s">
        <v>28</v>
      </c>
      <c r="C1351" s="4" t="s">
        <v>22</v>
      </c>
      <c r="D1351" s="4" t="s">
        <v>23</v>
      </c>
      <c r="E1351" s="4" t="s">
        <v>5</v>
      </c>
      <c r="G1351" s="4" t="s">
        <v>24</v>
      </c>
      <c r="H1351" s="4">
        <v>1559413</v>
      </c>
      <c r="I1351" s="4">
        <v>1561080</v>
      </c>
      <c r="J1351" s="4" t="s">
        <v>25</v>
      </c>
      <c r="K1351" s="4" t="s">
        <v>4504</v>
      </c>
      <c r="N1351" s="4" t="s">
        <v>4505</v>
      </c>
      <c r="O1351" s="4" t="s">
        <v>4502</v>
      </c>
      <c r="Q1351" s="4" t="s">
        <v>4503</v>
      </c>
      <c r="R1351" s="4">
        <v>1668</v>
      </c>
      <c r="S1351" s="4">
        <v>555</v>
      </c>
      <c r="T1351" s="4" t="s">
        <v>4506</v>
      </c>
    </row>
    <row r="1352" spans="1:20" ht="15.05" hidden="1" customHeight="1" x14ac:dyDescent="0.3">
      <c r="A1352" s="4" t="s">
        <v>20</v>
      </c>
      <c r="B1352" s="4" t="s">
        <v>21</v>
      </c>
      <c r="C1352" s="4" t="s">
        <v>22</v>
      </c>
      <c r="D1352" s="4" t="s">
        <v>23</v>
      </c>
      <c r="E1352" s="4" t="s">
        <v>5</v>
      </c>
      <c r="G1352" s="4" t="s">
        <v>24</v>
      </c>
      <c r="H1352" s="4">
        <v>1561085</v>
      </c>
      <c r="I1352" s="4">
        <v>1562086</v>
      </c>
      <c r="J1352" s="4" t="s">
        <v>25</v>
      </c>
      <c r="Q1352" s="4" t="s">
        <v>4507</v>
      </c>
      <c r="R1352" s="4">
        <v>1002</v>
      </c>
    </row>
    <row r="1353" spans="1:20" ht="15.05" customHeight="1" x14ac:dyDescent="0.3">
      <c r="A1353" s="4" t="s">
        <v>27</v>
      </c>
      <c r="B1353" s="4" t="s">
        <v>28</v>
      </c>
      <c r="C1353" s="4" t="s">
        <v>22</v>
      </c>
      <c r="D1353" s="4" t="s">
        <v>23</v>
      </c>
      <c r="E1353" s="4" t="s">
        <v>5</v>
      </c>
      <c r="G1353" s="4" t="s">
        <v>24</v>
      </c>
      <c r="H1353" s="4">
        <v>1561085</v>
      </c>
      <c r="I1353" s="4">
        <v>1562086</v>
      </c>
      <c r="J1353" s="4" t="s">
        <v>25</v>
      </c>
      <c r="K1353" s="4" t="s">
        <v>4508</v>
      </c>
      <c r="N1353" s="4" t="s">
        <v>38</v>
      </c>
      <c r="Q1353" s="4" t="s">
        <v>4507</v>
      </c>
      <c r="R1353" s="4">
        <v>1002</v>
      </c>
      <c r="S1353" s="4">
        <v>333</v>
      </c>
      <c r="T1353" s="4" t="s">
        <v>4509</v>
      </c>
    </row>
    <row r="1354" spans="1:20" ht="15.05" hidden="1" customHeight="1" x14ac:dyDescent="0.3">
      <c r="A1354" s="4" t="s">
        <v>20</v>
      </c>
      <c r="B1354" s="4" t="s">
        <v>21</v>
      </c>
      <c r="C1354" s="4" t="s">
        <v>22</v>
      </c>
      <c r="D1354" s="4" t="s">
        <v>23</v>
      </c>
      <c r="E1354" s="4" t="s">
        <v>5</v>
      </c>
      <c r="G1354" s="4" t="s">
        <v>24</v>
      </c>
      <c r="H1354" s="4">
        <v>1562108</v>
      </c>
      <c r="I1354" s="4">
        <v>1562932</v>
      </c>
      <c r="J1354" s="4" t="s">
        <v>25</v>
      </c>
      <c r="O1354" s="4" t="s">
        <v>4510</v>
      </c>
      <c r="Q1354" s="4" t="s">
        <v>4511</v>
      </c>
      <c r="R1354" s="4">
        <v>825</v>
      </c>
    </row>
    <row r="1355" spans="1:20" ht="15.05" customHeight="1" x14ac:dyDescent="0.3">
      <c r="A1355" s="4" t="s">
        <v>27</v>
      </c>
      <c r="B1355" s="4" t="s">
        <v>28</v>
      </c>
      <c r="C1355" s="4" t="s">
        <v>22</v>
      </c>
      <c r="D1355" s="4" t="s">
        <v>23</v>
      </c>
      <c r="E1355" s="4" t="s">
        <v>5</v>
      </c>
      <c r="G1355" s="4" t="s">
        <v>24</v>
      </c>
      <c r="H1355" s="4">
        <v>1562108</v>
      </c>
      <c r="I1355" s="4">
        <v>1562932</v>
      </c>
      <c r="J1355" s="4" t="s">
        <v>25</v>
      </c>
      <c r="K1355" s="4" t="s">
        <v>4512</v>
      </c>
      <c r="N1355" s="4" t="s">
        <v>4513</v>
      </c>
      <c r="O1355" s="4" t="s">
        <v>4510</v>
      </c>
      <c r="Q1355" s="4" t="s">
        <v>4511</v>
      </c>
      <c r="R1355" s="4">
        <v>825</v>
      </c>
      <c r="S1355" s="4">
        <v>274</v>
      </c>
      <c r="T1355" s="4" t="s">
        <v>4514</v>
      </c>
    </row>
    <row r="1356" spans="1:20" ht="15.05" hidden="1" customHeight="1" x14ac:dyDescent="0.3">
      <c r="A1356" s="4" t="s">
        <v>20</v>
      </c>
      <c r="B1356" s="4" t="s">
        <v>21</v>
      </c>
      <c r="C1356" s="4" t="s">
        <v>22</v>
      </c>
      <c r="D1356" s="4" t="s">
        <v>23</v>
      </c>
      <c r="E1356" s="4" t="s">
        <v>5</v>
      </c>
      <c r="G1356" s="4" t="s">
        <v>24</v>
      </c>
      <c r="H1356" s="4">
        <v>1562981</v>
      </c>
      <c r="I1356" s="4">
        <v>1564000</v>
      </c>
      <c r="J1356" s="4" t="s">
        <v>25</v>
      </c>
      <c r="Q1356" s="4" t="s">
        <v>4515</v>
      </c>
      <c r="R1356" s="4">
        <v>1020</v>
      </c>
    </row>
    <row r="1357" spans="1:20" ht="15.05" customHeight="1" x14ac:dyDescent="0.3">
      <c r="A1357" s="4" t="s">
        <v>27</v>
      </c>
      <c r="B1357" s="4" t="s">
        <v>28</v>
      </c>
      <c r="C1357" s="4" t="s">
        <v>22</v>
      </c>
      <c r="D1357" s="4" t="s">
        <v>23</v>
      </c>
      <c r="E1357" s="4" t="s">
        <v>5</v>
      </c>
      <c r="G1357" s="4" t="s">
        <v>24</v>
      </c>
      <c r="H1357" s="4">
        <v>1562981</v>
      </c>
      <c r="I1357" s="4">
        <v>1564000</v>
      </c>
      <c r="J1357" s="4" t="s">
        <v>25</v>
      </c>
      <c r="K1357" s="4" t="s">
        <v>4516</v>
      </c>
      <c r="N1357" s="4" t="s">
        <v>4517</v>
      </c>
      <c r="Q1357" s="4" t="s">
        <v>4515</v>
      </c>
      <c r="R1357" s="4">
        <v>1020</v>
      </c>
      <c r="S1357" s="4">
        <v>339</v>
      </c>
      <c r="T1357" s="4" t="s">
        <v>4518</v>
      </c>
    </row>
    <row r="1358" spans="1:20" ht="15.05" hidden="1" customHeight="1" x14ac:dyDescent="0.3">
      <c r="A1358" s="4" t="s">
        <v>20</v>
      </c>
      <c r="B1358" s="4" t="s">
        <v>21</v>
      </c>
      <c r="C1358" s="4" t="s">
        <v>22</v>
      </c>
      <c r="D1358" s="4" t="s">
        <v>23</v>
      </c>
      <c r="E1358" s="4" t="s">
        <v>5</v>
      </c>
      <c r="G1358" s="4" t="s">
        <v>24</v>
      </c>
      <c r="H1358" s="4">
        <v>1564014</v>
      </c>
      <c r="I1358" s="4">
        <v>1565108</v>
      </c>
      <c r="J1358" s="4" t="s">
        <v>25</v>
      </c>
      <c r="O1358" s="4" t="s">
        <v>4519</v>
      </c>
      <c r="Q1358" s="4" t="s">
        <v>4520</v>
      </c>
      <c r="R1358" s="4">
        <v>1095</v>
      </c>
    </row>
    <row r="1359" spans="1:20" ht="15.05" customHeight="1" x14ac:dyDescent="0.3">
      <c r="A1359" s="4" t="s">
        <v>27</v>
      </c>
      <c r="B1359" s="4" t="s">
        <v>28</v>
      </c>
      <c r="C1359" s="4" t="s">
        <v>22</v>
      </c>
      <c r="D1359" s="4" t="s">
        <v>23</v>
      </c>
      <c r="E1359" s="4" t="s">
        <v>5</v>
      </c>
      <c r="G1359" s="4" t="s">
        <v>24</v>
      </c>
      <c r="H1359" s="4">
        <v>1564014</v>
      </c>
      <c r="I1359" s="4">
        <v>1565108</v>
      </c>
      <c r="J1359" s="4" t="s">
        <v>25</v>
      </c>
      <c r="K1359" s="4" t="s">
        <v>4521</v>
      </c>
      <c r="N1359" s="4" t="s">
        <v>4522</v>
      </c>
      <c r="O1359" s="4" t="s">
        <v>4519</v>
      </c>
      <c r="Q1359" s="4" t="s">
        <v>4520</v>
      </c>
      <c r="R1359" s="4">
        <v>1095</v>
      </c>
      <c r="S1359" s="4">
        <v>364</v>
      </c>
      <c r="T1359" s="4" t="s">
        <v>4523</v>
      </c>
    </row>
    <row r="1360" spans="1:20" ht="15.05" hidden="1" customHeight="1" x14ac:dyDescent="0.3">
      <c r="A1360" s="4" t="s">
        <v>20</v>
      </c>
      <c r="B1360" s="4" t="s">
        <v>21</v>
      </c>
      <c r="C1360" s="4" t="s">
        <v>22</v>
      </c>
      <c r="D1360" s="4" t="s">
        <v>23</v>
      </c>
      <c r="E1360" s="4" t="s">
        <v>5</v>
      </c>
      <c r="G1360" s="4" t="s">
        <v>24</v>
      </c>
      <c r="H1360" s="4">
        <v>1565179</v>
      </c>
      <c r="I1360" s="4">
        <v>1566036</v>
      </c>
      <c r="J1360" s="4" t="s">
        <v>25</v>
      </c>
      <c r="Q1360" s="4" t="s">
        <v>4524</v>
      </c>
      <c r="R1360" s="4">
        <v>858</v>
      </c>
    </row>
    <row r="1361" spans="1:20" ht="15.05" customHeight="1" x14ac:dyDescent="0.3">
      <c r="A1361" s="4" t="s">
        <v>27</v>
      </c>
      <c r="B1361" s="4" t="s">
        <v>28</v>
      </c>
      <c r="C1361" s="4" t="s">
        <v>22</v>
      </c>
      <c r="D1361" s="4" t="s">
        <v>23</v>
      </c>
      <c r="E1361" s="4" t="s">
        <v>5</v>
      </c>
      <c r="G1361" s="4" t="s">
        <v>24</v>
      </c>
      <c r="H1361" s="4">
        <v>1565179</v>
      </c>
      <c r="I1361" s="4">
        <v>1566036</v>
      </c>
      <c r="J1361" s="4" t="s">
        <v>25</v>
      </c>
      <c r="K1361" s="4" t="s">
        <v>4525</v>
      </c>
      <c r="N1361" s="4" t="s">
        <v>3439</v>
      </c>
      <c r="Q1361" s="4" t="s">
        <v>4524</v>
      </c>
      <c r="R1361" s="4">
        <v>858</v>
      </c>
      <c r="S1361" s="4">
        <v>285</v>
      </c>
      <c r="T1361" s="4" t="s">
        <v>4526</v>
      </c>
    </row>
    <row r="1362" spans="1:20" ht="15.05" hidden="1" customHeight="1" x14ac:dyDescent="0.3">
      <c r="A1362" s="4" t="s">
        <v>20</v>
      </c>
      <c r="B1362" s="4" t="s">
        <v>21</v>
      </c>
      <c r="C1362" s="4" t="s">
        <v>22</v>
      </c>
      <c r="D1362" s="4" t="s">
        <v>23</v>
      </c>
      <c r="E1362" s="4" t="s">
        <v>5</v>
      </c>
      <c r="G1362" s="4" t="s">
        <v>24</v>
      </c>
      <c r="H1362" s="4">
        <v>1566059</v>
      </c>
      <c r="I1362" s="4">
        <v>1568074</v>
      </c>
      <c r="J1362" s="4" t="s">
        <v>25</v>
      </c>
      <c r="Q1362" s="4" t="s">
        <v>4527</v>
      </c>
      <c r="R1362" s="4">
        <v>2016</v>
      </c>
    </row>
    <row r="1363" spans="1:20" ht="15.05" customHeight="1" x14ac:dyDescent="0.3">
      <c r="A1363" s="4" t="s">
        <v>27</v>
      </c>
      <c r="B1363" s="4" t="s">
        <v>28</v>
      </c>
      <c r="C1363" s="4" t="s">
        <v>22</v>
      </c>
      <c r="D1363" s="4" t="s">
        <v>23</v>
      </c>
      <c r="E1363" s="4" t="s">
        <v>5</v>
      </c>
      <c r="G1363" s="4" t="s">
        <v>24</v>
      </c>
      <c r="H1363" s="4">
        <v>1566059</v>
      </c>
      <c r="I1363" s="4">
        <v>1568074</v>
      </c>
      <c r="J1363" s="4" t="s">
        <v>25</v>
      </c>
      <c r="K1363" s="4" t="s">
        <v>4528</v>
      </c>
      <c r="N1363" s="4" t="s">
        <v>4529</v>
      </c>
      <c r="Q1363" s="4" t="s">
        <v>4527</v>
      </c>
      <c r="R1363" s="4">
        <v>2016</v>
      </c>
      <c r="S1363" s="4">
        <v>671</v>
      </c>
      <c r="T1363" s="4" t="s">
        <v>4530</v>
      </c>
    </row>
    <row r="1364" spans="1:20" ht="15.05" hidden="1" customHeight="1" x14ac:dyDescent="0.3">
      <c r="A1364" s="4" t="s">
        <v>20</v>
      </c>
      <c r="B1364" s="4" t="s">
        <v>21</v>
      </c>
      <c r="C1364" s="4" t="s">
        <v>22</v>
      </c>
      <c r="D1364" s="4" t="s">
        <v>23</v>
      </c>
      <c r="E1364" s="4" t="s">
        <v>5</v>
      </c>
      <c r="G1364" s="4" t="s">
        <v>24</v>
      </c>
      <c r="H1364" s="4">
        <v>1568804</v>
      </c>
      <c r="I1364" s="4">
        <v>1569826</v>
      </c>
      <c r="J1364" s="4" t="s">
        <v>25</v>
      </c>
      <c r="Q1364" s="4" t="s">
        <v>4534</v>
      </c>
      <c r="R1364" s="4">
        <v>1023</v>
      </c>
    </row>
    <row r="1365" spans="1:20" ht="15.05" customHeight="1" x14ac:dyDescent="0.3">
      <c r="A1365" s="4" t="s">
        <v>27</v>
      </c>
      <c r="B1365" s="4" t="s">
        <v>28</v>
      </c>
      <c r="C1365" s="4" t="s">
        <v>22</v>
      </c>
      <c r="D1365" s="4" t="s">
        <v>23</v>
      </c>
      <c r="E1365" s="4" t="s">
        <v>5</v>
      </c>
      <c r="G1365" s="4" t="s">
        <v>24</v>
      </c>
      <c r="H1365" s="4">
        <v>1568804</v>
      </c>
      <c r="I1365" s="4">
        <v>1569826</v>
      </c>
      <c r="J1365" s="4" t="s">
        <v>25</v>
      </c>
      <c r="K1365" s="4" t="s">
        <v>4535</v>
      </c>
      <c r="N1365" s="4" t="s">
        <v>1788</v>
      </c>
      <c r="Q1365" s="4" t="s">
        <v>4534</v>
      </c>
      <c r="R1365" s="4">
        <v>1023</v>
      </c>
      <c r="S1365" s="4">
        <v>340</v>
      </c>
      <c r="T1365" s="4" t="s">
        <v>4536</v>
      </c>
    </row>
    <row r="1366" spans="1:20" ht="15.05" hidden="1" customHeight="1" x14ac:dyDescent="0.3">
      <c r="A1366" s="4" t="s">
        <v>20</v>
      </c>
      <c r="B1366" s="4" t="s">
        <v>21</v>
      </c>
      <c r="C1366" s="4" t="s">
        <v>22</v>
      </c>
      <c r="D1366" s="4" t="s">
        <v>23</v>
      </c>
      <c r="E1366" s="4" t="s">
        <v>5</v>
      </c>
      <c r="G1366" s="4" t="s">
        <v>24</v>
      </c>
      <c r="H1366" s="4">
        <v>1570137</v>
      </c>
      <c r="I1366" s="4">
        <v>1573442</v>
      </c>
      <c r="J1366" s="4" t="s">
        <v>25</v>
      </c>
      <c r="Q1366" s="4" t="s">
        <v>4537</v>
      </c>
      <c r="R1366" s="4">
        <v>3306</v>
      </c>
    </row>
    <row r="1367" spans="1:20" ht="15.05" customHeight="1" x14ac:dyDescent="0.3">
      <c r="A1367" s="4" t="s">
        <v>27</v>
      </c>
      <c r="B1367" s="4" t="s">
        <v>28</v>
      </c>
      <c r="C1367" s="4" t="s">
        <v>22</v>
      </c>
      <c r="D1367" s="4" t="s">
        <v>23</v>
      </c>
      <c r="E1367" s="4" t="s">
        <v>5</v>
      </c>
      <c r="G1367" s="4" t="s">
        <v>24</v>
      </c>
      <c r="H1367" s="4">
        <v>1570137</v>
      </c>
      <c r="I1367" s="4">
        <v>1573442</v>
      </c>
      <c r="J1367" s="4" t="s">
        <v>25</v>
      </c>
      <c r="K1367" s="4" t="s">
        <v>4538</v>
      </c>
      <c r="N1367" s="4" t="s">
        <v>34</v>
      </c>
      <c r="Q1367" s="4" t="s">
        <v>4537</v>
      </c>
      <c r="R1367" s="4">
        <v>3306</v>
      </c>
      <c r="S1367" s="4">
        <v>1101</v>
      </c>
      <c r="T1367" s="4" t="s">
        <v>4539</v>
      </c>
    </row>
    <row r="1368" spans="1:20" ht="15.05" hidden="1" customHeight="1" x14ac:dyDescent="0.3">
      <c r="A1368" s="4" t="s">
        <v>20</v>
      </c>
      <c r="B1368" s="4" t="s">
        <v>21</v>
      </c>
      <c r="C1368" s="4" t="s">
        <v>22</v>
      </c>
      <c r="D1368" s="4" t="s">
        <v>23</v>
      </c>
      <c r="E1368" s="4" t="s">
        <v>5</v>
      </c>
      <c r="G1368" s="4" t="s">
        <v>24</v>
      </c>
      <c r="H1368" s="4">
        <v>1573455</v>
      </c>
      <c r="I1368" s="4">
        <v>1574999</v>
      </c>
      <c r="J1368" s="4" t="s">
        <v>25</v>
      </c>
      <c r="Q1368" s="4" t="s">
        <v>4540</v>
      </c>
      <c r="R1368" s="4">
        <v>1545</v>
      </c>
    </row>
    <row r="1369" spans="1:20" ht="15.05" customHeight="1" x14ac:dyDescent="0.3">
      <c r="A1369" s="4" t="s">
        <v>27</v>
      </c>
      <c r="B1369" s="4" t="s">
        <v>28</v>
      </c>
      <c r="C1369" s="4" t="s">
        <v>22</v>
      </c>
      <c r="D1369" s="4" t="s">
        <v>23</v>
      </c>
      <c r="E1369" s="4" t="s">
        <v>5</v>
      </c>
      <c r="G1369" s="4" t="s">
        <v>24</v>
      </c>
      <c r="H1369" s="4">
        <v>1573455</v>
      </c>
      <c r="I1369" s="4">
        <v>1574999</v>
      </c>
      <c r="J1369" s="4" t="s">
        <v>25</v>
      </c>
      <c r="K1369" s="4" t="s">
        <v>4541</v>
      </c>
      <c r="N1369" s="4" t="s">
        <v>53</v>
      </c>
      <c r="Q1369" s="4" t="s">
        <v>4540</v>
      </c>
      <c r="R1369" s="4">
        <v>1545</v>
      </c>
      <c r="S1369" s="4">
        <v>514</v>
      </c>
      <c r="T1369" s="4" t="s">
        <v>4542</v>
      </c>
    </row>
    <row r="1370" spans="1:20" ht="15.05" hidden="1" customHeight="1" x14ac:dyDescent="0.3">
      <c r="A1370" s="4" t="s">
        <v>20</v>
      </c>
      <c r="B1370" s="4" t="s">
        <v>21</v>
      </c>
      <c r="C1370" s="4" t="s">
        <v>22</v>
      </c>
      <c r="D1370" s="4" t="s">
        <v>23</v>
      </c>
      <c r="E1370" s="4" t="s">
        <v>5</v>
      </c>
      <c r="G1370" s="4" t="s">
        <v>24</v>
      </c>
      <c r="H1370" s="4">
        <v>1575027</v>
      </c>
      <c r="I1370" s="4">
        <v>1576079</v>
      </c>
      <c r="J1370" s="4" t="s">
        <v>25</v>
      </c>
      <c r="Q1370" s="4" t="s">
        <v>4543</v>
      </c>
      <c r="R1370" s="4">
        <v>1053</v>
      </c>
    </row>
    <row r="1371" spans="1:20" ht="15.05" customHeight="1" x14ac:dyDescent="0.3">
      <c r="A1371" s="4" t="s">
        <v>27</v>
      </c>
      <c r="B1371" s="4" t="s">
        <v>28</v>
      </c>
      <c r="C1371" s="4" t="s">
        <v>22</v>
      </c>
      <c r="D1371" s="4" t="s">
        <v>23</v>
      </c>
      <c r="E1371" s="4" t="s">
        <v>5</v>
      </c>
      <c r="G1371" s="4" t="s">
        <v>24</v>
      </c>
      <c r="H1371" s="4">
        <v>1575027</v>
      </c>
      <c r="I1371" s="4">
        <v>1576079</v>
      </c>
      <c r="J1371" s="4" t="s">
        <v>25</v>
      </c>
      <c r="K1371" s="4" t="s">
        <v>4544</v>
      </c>
      <c r="N1371" s="4" t="s">
        <v>4545</v>
      </c>
      <c r="Q1371" s="4" t="s">
        <v>4543</v>
      </c>
      <c r="R1371" s="4">
        <v>1053</v>
      </c>
      <c r="S1371" s="4">
        <v>350</v>
      </c>
      <c r="T1371" s="4" t="s">
        <v>4546</v>
      </c>
    </row>
    <row r="1372" spans="1:20" ht="15.05" hidden="1" customHeight="1" x14ac:dyDescent="0.3">
      <c r="A1372" s="4" t="s">
        <v>20</v>
      </c>
      <c r="B1372" s="4" t="s">
        <v>21</v>
      </c>
      <c r="C1372" s="4" t="s">
        <v>22</v>
      </c>
      <c r="D1372" s="4" t="s">
        <v>23</v>
      </c>
      <c r="E1372" s="4" t="s">
        <v>5</v>
      </c>
      <c r="G1372" s="4" t="s">
        <v>24</v>
      </c>
      <c r="H1372" s="4">
        <v>1576091</v>
      </c>
      <c r="I1372" s="4">
        <v>1577233</v>
      </c>
      <c r="J1372" s="4" t="s">
        <v>25</v>
      </c>
      <c r="Q1372" s="4" t="s">
        <v>4547</v>
      </c>
      <c r="R1372" s="4">
        <v>1143</v>
      </c>
    </row>
    <row r="1373" spans="1:20" ht="15.05" customHeight="1" x14ac:dyDescent="0.3">
      <c r="A1373" s="4" t="s">
        <v>27</v>
      </c>
      <c r="B1373" s="4" t="s">
        <v>28</v>
      </c>
      <c r="C1373" s="4" t="s">
        <v>22</v>
      </c>
      <c r="D1373" s="4" t="s">
        <v>23</v>
      </c>
      <c r="E1373" s="4" t="s">
        <v>5</v>
      </c>
      <c r="G1373" s="4" t="s">
        <v>24</v>
      </c>
      <c r="H1373" s="4">
        <v>1576091</v>
      </c>
      <c r="I1373" s="4">
        <v>1577233</v>
      </c>
      <c r="J1373" s="4" t="s">
        <v>25</v>
      </c>
      <c r="K1373" s="4" t="s">
        <v>4548</v>
      </c>
      <c r="N1373" s="4" t="s">
        <v>53</v>
      </c>
      <c r="Q1373" s="4" t="s">
        <v>4547</v>
      </c>
      <c r="R1373" s="4">
        <v>1143</v>
      </c>
      <c r="S1373" s="4">
        <v>380</v>
      </c>
      <c r="T1373" s="4" t="s">
        <v>4549</v>
      </c>
    </row>
    <row r="1374" spans="1:20" ht="15.05" hidden="1" customHeight="1" x14ac:dyDescent="0.3">
      <c r="A1374" s="4" t="s">
        <v>20</v>
      </c>
      <c r="B1374" s="4" t="s">
        <v>21</v>
      </c>
      <c r="C1374" s="4" t="s">
        <v>22</v>
      </c>
      <c r="D1374" s="4" t="s">
        <v>23</v>
      </c>
      <c r="E1374" s="4" t="s">
        <v>5</v>
      </c>
      <c r="G1374" s="4" t="s">
        <v>24</v>
      </c>
      <c r="H1374" s="4">
        <v>1577256</v>
      </c>
      <c r="I1374" s="4">
        <v>1578269</v>
      </c>
      <c r="J1374" s="4" t="s">
        <v>25</v>
      </c>
      <c r="Q1374" s="4" t="s">
        <v>4550</v>
      </c>
      <c r="R1374" s="4">
        <v>1014</v>
      </c>
    </row>
    <row r="1375" spans="1:20" ht="15.05" customHeight="1" x14ac:dyDescent="0.3">
      <c r="A1375" s="4" t="s">
        <v>27</v>
      </c>
      <c r="B1375" s="4" t="s">
        <v>28</v>
      </c>
      <c r="C1375" s="4" t="s">
        <v>22</v>
      </c>
      <c r="D1375" s="4" t="s">
        <v>23</v>
      </c>
      <c r="E1375" s="4" t="s">
        <v>5</v>
      </c>
      <c r="G1375" s="4" t="s">
        <v>24</v>
      </c>
      <c r="H1375" s="4">
        <v>1577256</v>
      </c>
      <c r="I1375" s="4">
        <v>1578269</v>
      </c>
      <c r="J1375" s="4" t="s">
        <v>25</v>
      </c>
      <c r="K1375" s="4" t="s">
        <v>4551</v>
      </c>
      <c r="N1375" s="4" t="s">
        <v>53</v>
      </c>
      <c r="Q1375" s="4" t="s">
        <v>4550</v>
      </c>
      <c r="R1375" s="4">
        <v>1014</v>
      </c>
      <c r="S1375" s="4">
        <v>337</v>
      </c>
      <c r="T1375" s="4" t="s">
        <v>4552</v>
      </c>
    </row>
    <row r="1376" spans="1:20" ht="15.05" hidden="1" customHeight="1" x14ac:dyDescent="0.3">
      <c r="A1376" s="4" t="s">
        <v>20</v>
      </c>
      <c r="B1376" s="4" t="s">
        <v>21</v>
      </c>
      <c r="C1376" s="4" t="s">
        <v>22</v>
      </c>
      <c r="D1376" s="4" t="s">
        <v>23</v>
      </c>
      <c r="E1376" s="4" t="s">
        <v>5</v>
      </c>
      <c r="G1376" s="4" t="s">
        <v>24</v>
      </c>
      <c r="H1376" s="4">
        <v>1578518</v>
      </c>
      <c r="I1376" s="4">
        <v>1579786</v>
      </c>
      <c r="J1376" s="4" t="s">
        <v>25</v>
      </c>
      <c r="Q1376" s="4" t="s">
        <v>4553</v>
      </c>
      <c r="R1376" s="4">
        <v>1269</v>
      </c>
    </row>
    <row r="1377" spans="1:20" ht="15.05" customHeight="1" x14ac:dyDescent="0.3">
      <c r="A1377" s="4" t="s">
        <v>27</v>
      </c>
      <c r="B1377" s="4" t="s">
        <v>28</v>
      </c>
      <c r="C1377" s="4" t="s">
        <v>22</v>
      </c>
      <c r="D1377" s="4" t="s">
        <v>23</v>
      </c>
      <c r="E1377" s="4" t="s">
        <v>5</v>
      </c>
      <c r="G1377" s="4" t="s">
        <v>24</v>
      </c>
      <c r="H1377" s="4">
        <v>1578518</v>
      </c>
      <c r="I1377" s="4">
        <v>1579786</v>
      </c>
      <c r="J1377" s="4" t="s">
        <v>25</v>
      </c>
      <c r="K1377" s="4" t="s">
        <v>4554</v>
      </c>
      <c r="N1377" s="4" t="s">
        <v>365</v>
      </c>
      <c r="Q1377" s="4" t="s">
        <v>4553</v>
      </c>
      <c r="R1377" s="4">
        <v>1269</v>
      </c>
      <c r="S1377" s="4">
        <v>422</v>
      </c>
      <c r="T1377" s="4" t="s">
        <v>4555</v>
      </c>
    </row>
    <row r="1378" spans="1:20" ht="15.05" hidden="1" customHeight="1" x14ac:dyDescent="0.3">
      <c r="A1378" s="4" t="s">
        <v>20</v>
      </c>
      <c r="B1378" s="4" t="s">
        <v>21</v>
      </c>
      <c r="C1378" s="4" t="s">
        <v>22</v>
      </c>
      <c r="D1378" s="4" t="s">
        <v>23</v>
      </c>
      <c r="E1378" s="4" t="s">
        <v>5</v>
      </c>
      <c r="G1378" s="4" t="s">
        <v>24</v>
      </c>
      <c r="H1378" s="4">
        <v>1579841</v>
      </c>
      <c r="I1378" s="4">
        <v>1580839</v>
      </c>
      <c r="J1378" s="4" t="s">
        <v>25</v>
      </c>
      <c r="Q1378" s="4" t="s">
        <v>4556</v>
      </c>
      <c r="R1378" s="4">
        <v>999</v>
      </c>
    </row>
    <row r="1379" spans="1:20" ht="15.05" customHeight="1" x14ac:dyDescent="0.3">
      <c r="A1379" s="4" t="s">
        <v>27</v>
      </c>
      <c r="B1379" s="4" t="s">
        <v>28</v>
      </c>
      <c r="C1379" s="4" t="s">
        <v>22</v>
      </c>
      <c r="D1379" s="4" t="s">
        <v>23</v>
      </c>
      <c r="E1379" s="4" t="s">
        <v>5</v>
      </c>
      <c r="G1379" s="4" t="s">
        <v>24</v>
      </c>
      <c r="H1379" s="4">
        <v>1579841</v>
      </c>
      <c r="I1379" s="4">
        <v>1580839</v>
      </c>
      <c r="J1379" s="4" t="s">
        <v>25</v>
      </c>
      <c r="K1379" s="4" t="s">
        <v>4557</v>
      </c>
      <c r="N1379" s="4" t="s">
        <v>53</v>
      </c>
      <c r="Q1379" s="4" t="s">
        <v>4556</v>
      </c>
      <c r="R1379" s="4">
        <v>999</v>
      </c>
      <c r="S1379" s="4">
        <v>332</v>
      </c>
      <c r="T1379" s="4" t="s">
        <v>4558</v>
      </c>
    </row>
    <row r="1380" spans="1:20" ht="15.05" hidden="1" customHeight="1" x14ac:dyDescent="0.3">
      <c r="A1380" s="4" t="s">
        <v>20</v>
      </c>
      <c r="B1380" s="4" t="s">
        <v>21</v>
      </c>
      <c r="C1380" s="4" t="s">
        <v>22</v>
      </c>
      <c r="D1380" s="4" t="s">
        <v>23</v>
      </c>
      <c r="E1380" s="4" t="s">
        <v>5</v>
      </c>
      <c r="G1380" s="4" t="s">
        <v>24</v>
      </c>
      <c r="H1380" s="4">
        <v>1581558</v>
      </c>
      <c r="I1380" s="4">
        <v>1582484</v>
      </c>
      <c r="J1380" s="4" t="s">
        <v>25</v>
      </c>
      <c r="O1380" s="4" t="s">
        <v>4562</v>
      </c>
      <c r="Q1380" s="4" t="s">
        <v>4563</v>
      </c>
      <c r="R1380" s="4">
        <v>927</v>
      </c>
    </row>
    <row r="1381" spans="1:20" ht="15.05" customHeight="1" x14ac:dyDescent="0.3">
      <c r="A1381" s="4" t="s">
        <v>27</v>
      </c>
      <c r="B1381" s="4" t="s">
        <v>28</v>
      </c>
      <c r="C1381" s="4" t="s">
        <v>22</v>
      </c>
      <c r="D1381" s="4" t="s">
        <v>23</v>
      </c>
      <c r="E1381" s="4" t="s">
        <v>5</v>
      </c>
      <c r="G1381" s="4" t="s">
        <v>24</v>
      </c>
      <c r="H1381" s="4">
        <v>1581558</v>
      </c>
      <c r="I1381" s="4">
        <v>1582484</v>
      </c>
      <c r="J1381" s="4" t="s">
        <v>25</v>
      </c>
      <c r="K1381" s="4" t="s">
        <v>4564</v>
      </c>
      <c r="N1381" s="4" t="s">
        <v>4565</v>
      </c>
      <c r="O1381" s="4" t="s">
        <v>4562</v>
      </c>
      <c r="Q1381" s="4" t="s">
        <v>4563</v>
      </c>
      <c r="R1381" s="4">
        <v>927</v>
      </c>
      <c r="S1381" s="4">
        <v>308</v>
      </c>
      <c r="T1381" s="4" t="s">
        <v>4566</v>
      </c>
    </row>
    <row r="1382" spans="1:20" ht="15.05" hidden="1" customHeight="1" x14ac:dyDescent="0.3">
      <c r="A1382" s="4" t="s">
        <v>20</v>
      </c>
      <c r="B1382" s="4" t="s">
        <v>21</v>
      </c>
      <c r="C1382" s="4" t="s">
        <v>22</v>
      </c>
      <c r="D1382" s="4" t="s">
        <v>23</v>
      </c>
      <c r="E1382" s="4" t="s">
        <v>5</v>
      </c>
      <c r="G1382" s="4" t="s">
        <v>24</v>
      </c>
      <c r="H1382" s="4">
        <v>1583531</v>
      </c>
      <c r="I1382" s="4">
        <v>1584079</v>
      </c>
      <c r="J1382" s="4" t="s">
        <v>25</v>
      </c>
      <c r="Q1382" s="4" t="s">
        <v>4570</v>
      </c>
      <c r="R1382" s="4">
        <v>549</v>
      </c>
    </row>
    <row r="1383" spans="1:20" ht="15.05" customHeight="1" x14ac:dyDescent="0.3">
      <c r="A1383" s="4" t="s">
        <v>27</v>
      </c>
      <c r="B1383" s="4" t="s">
        <v>28</v>
      </c>
      <c r="C1383" s="4" t="s">
        <v>22</v>
      </c>
      <c r="D1383" s="4" t="s">
        <v>23</v>
      </c>
      <c r="E1383" s="4" t="s">
        <v>5</v>
      </c>
      <c r="G1383" s="4" t="s">
        <v>24</v>
      </c>
      <c r="H1383" s="4">
        <v>1583531</v>
      </c>
      <c r="I1383" s="4">
        <v>1584079</v>
      </c>
      <c r="J1383" s="4" t="s">
        <v>25</v>
      </c>
      <c r="K1383" s="4" t="s">
        <v>4571</v>
      </c>
      <c r="N1383" s="4" t="s">
        <v>2035</v>
      </c>
      <c r="Q1383" s="4" t="s">
        <v>4570</v>
      </c>
      <c r="R1383" s="4">
        <v>549</v>
      </c>
      <c r="S1383" s="4">
        <v>182</v>
      </c>
      <c r="T1383" s="4" t="s">
        <v>4572</v>
      </c>
    </row>
    <row r="1384" spans="1:20" ht="15.05" hidden="1" customHeight="1" x14ac:dyDescent="0.3">
      <c r="A1384" s="4" t="s">
        <v>20</v>
      </c>
      <c r="B1384" s="4" t="s">
        <v>21</v>
      </c>
      <c r="C1384" s="4" t="s">
        <v>22</v>
      </c>
      <c r="D1384" s="4" t="s">
        <v>23</v>
      </c>
      <c r="E1384" s="4" t="s">
        <v>5</v>
      </c>
      <c r="G1384" s="4" t="s">
        <v>24</v>
      </c>
      <c r="H1384" s="4">
        <v>1584131</v>
      </c>
      <c r="I1384" s="4">
        <v>1585393</v>
      </c>
      <c r="J1384" s="4" t="s">
        <v>25</v>
      </c>
      <c r="Q1384" s="4" t="s">
        <v>4573</v>
      </c>
      <c r="R1384" s="4">
        <v>1263</v>
      </c>
    </row>
    <row r="1385" spans="1:20" ht="15.05" customHeight="1" x14ac:dyDescent="0.3">
      <c r="A1385" s="4" t="s">
        <v>27</v>
      </c>
      <c r="B1385" s="4" t="s">
        <v>28</v>
      </c>
      <c r="C1385" s="4" t="s">
        <v>22</v>
      </c>
      <c r="D1385" s="4" t="s">
        <v>23</v>
      </c>
      <c r="E1385" s="4" t="s">
        <v>5</v>
      </c>
      <c r="G1385" s="4" t="s">
        <v>24</v>
      </c>
      <c r="H1385" s="4">
        <v>1584131</v>
      </c>
      <c r="I1385" s="4">
        <v>1585393</v>
      </c>
      <c r="J1385" s="4" t="s">
        <v>25</v>
      </c>
      <c r="K1385" s="4" t="s">
        <v>4574</v>
      </c>
      <c r="N1385" s="4" t="s">
        <v>53</v>
      </c>
      <c r="Q1385" s="4" t="s">
        <v>4573</v>
      </c>
      <c r="R1385" s="4">
        <v>1263</v>
      </c>
      <c r="S1385" s="4">
        <v>420</v>
      </c>
      <c r="T1385" s="4" t="s">
        <v>4575</v>
      </c>
    </row>
    <row r="1386" spans="1:20" ht="15.05" customHeight="1" x14ac:dyDescent="0.3">
      <c r="A1386" s="4" t="s">
        <v>314</v>
      </c>
      <c r="C1386" s="4" t="s">
        <v>22</v>
      </c>
      <c r="D1386" s="4" t="s">
        <v>23</v>
      </c>
      <c r="E1386" s="4" t="s">
        <v>5</v>
      </c>
      <c r="G1386" s="4" t="s">
        <v>24</v>
      </c>
      <c r="H1386" s="4">
        <v>1588839</v>
      </c>
      <c r="I1386" s="4">
        <v>1588923</v>
      </c>
      <c r="J1386" s="4" t="s">
        <v>25</v>
      </c>
      <c r="N1386" s="4" t="s">
        <v>4232</v>
      </c>
      <c r="R1386" s="4">
        <v>85</v>
      </c>
    </row>
    <row r="1387" spans="1:20" ht="15.05" hidden="1" customHeight="1" x14ac:dyDescent="0.3">
      <c r="A1387" s="4" t="s">
        <v>20</v>
      </c>
      <c r="B1387" s="4" t="s">
        <v>21</v>
      </c>
      <c r="C1387" s="4" t="s">
        <v>22</v>
      </c>
      <c r="D1387" s="4" t="s">
        <v>23</v>
      </c>
      <c r="E1387" s="4" t="s">
        <v>5</v>
      </c>
      <c r="G1387" s="4" t="s">
        <v>24</v>
      </c>
      <c r="H1387" s="4">
        <v>1589490</v>
      </c>
      <c r="I1387" s="4">
        <v>1589594</v>
      </c>
      <c r="J1387" s="4" t="s">
        <v>25</v>
      </c>
      <c r="Q1387" s="4" t="s">
        <v>4589</v>
      </c>
      <c r="R1387" s="4">
        <v>105</v>
      </c>
    </row>
    <row r="1388" spans="1:20" ht="15.05" customHeight="1" x14ac:dyDescent="0.3">
      <c r="A1388" s="4" t="s">
        <v>27</v>
      </c>
      <c r="B1388" s="4" t="s">
        <v>28</v>
      </c>
      <c r="C1388" s="4" t="s">
        <v>22</v>
      </c>
      <c r="D1388" s="4" t="s">
        <v>23</v>
      </c>
      <c r="E1388" s="4" t="s">
        <v>5</v>
      </c>
      <c r="G1388" s="4" t="s">
        <v>24</v>
      </c>
      <c r="H1388" s="4">
        <v>1589490</v>
      </c>
      <c r="I1388" s="4">
        <v>1589594</v>
      </c>
      <c r="J1388" s="4" t="s">
        <v>25</v>
      </c>
      <c r="K1388" s="4" t="s">
        <v>4590</v>
      </c>
      <c r="N1388" s="4" t="s">
        <v>38</v>
      </c>
      <c r="Q1388" s="4" t="s">
        <v>4589</v>
      </c>
      <c r="R1388" s="4">
        <v>105</v>
      </c>
      <c r="S1388" s="4">
        <v>34</v>
      </c>
      <c r="T1388" s="4" t="s">
        <v>4591</v>
      </c>
    </row>
    <row r="1389" spans="1:20" ht="15.05" hidden="1" customHeight="1" x14ac:dyDescent="0.3">
      <c r="A1389" s="4" t="s">
        <v>20</v>
      </c>
      <c r="B1389" s="4" t="s">
        <v>21</v>
      </c>
      <c r="C1389" s="4" t="s">
        <v>22</v>
      </c>
      <c r="D1389" s="4" t="s">
        <v>23</v>
      </c>
      <c r="E1389" s="4" t="s">
        <v>5</v>
      </c>
      <c r="G1389" s="4" t="s">
        <v>24</v>
      </c>
      <c r="H1389" s="4">
        <v>1589667</v>
      </c>
      <c r="I1389" s="4">
        <v>1590176</v>
      </c>
      <c r="J1389" s="4" t="s">
        <v>25</v>
      </c>
      <c r="Q1389" s="4" t="s">
        <v>4592</v>
      </c>
      <c r="R1389" s="4">
        <v>510</v>
      </c>
    </row>
    <row r="1390" spans="1:20" ht="15.05" customHeight="1" x14ac:dyDescent="0.3">
      <c r="A1390" s="4" t="s">
        <v>27</v>
      </c>
      <c r="B1390" s="4" t="s">
        <v>28</v>
      </c>
      <c r="C1390" s="4" t="s">
        <v>22</v>
      </c>
      <c r="D1390" s="4" t="s">
        <v>23</v>
      </c>
      <c r="E1390" s="4" t="s">
        <v>5</v>
      </c>
      <c r="G1390" s="4" t="s">
        <v>24</v>
      </c>
      <c r="H1390" s="4">
        <v>1589667</v>
      </c>
      <c r="I1390" s="4">
        <v>1590176</v>
      </c>
      <c r="J1390" s="4" t="s">
        <v>25</v>
      </c>
      <c r="K1390" s="4" t="s">
        <v>4593</v>
      </c>
      <c r="N1390" s="4" t="s">
        <v>365</v>
      </c>
      <c r="Q1390" s="4" t="s">
        <v>4592</v>
      </c>
      <c r="R1390" s="4">
        <v>510</v>
      </c>
      <c r="S1390" s="4">
        <v>169</v>
      </c>
      <c r="T1390" s="4" t="s">
        <v>4594</v>
      </c>
    </row>
    <row r="1391" spans="1:20" ht="15.05" hidden="1" customHeight="1" x14ac:dyDescent="0.3">
      <c r="A1391" s="4" t="s">
        <v>20</v>
      </c>
      <c r="B1391" s="4" t="s">
        <v>21</v>
      </c>
      <c r="C1391" s="4" t="s">
        <v>22</v>
      </c>
      <c r="D1391" s="4" t="s">
        <v>23</v>
      </c>
      <c r="E1391" s="4" t="s">
        <v>5</v>
      </c>
      <c r="G1391" s="4" t="s">
        <v>24</v>
      </c>
      <c r="H1391" s="4">
        <v>1593052</v>
      </c>
      <c r="I1391" s="4">
        <v>1593189</v>
      </c>
      <c r="J1391" s="4" t="s">
        <v>25</v>
      </c>
      <c r="Q1391" s="4" t="s">
        <v>4598</v>
      </c>
      <c r="R1391" s="4">
        <v>138</v>
      </c>
    </row>
    <row r="1392" spans="1:20" ht="15.05" customHeight="1" x14ac:dyDescent="0.3">
      <c r="A1392" s="4" t="s">
        <v>27</v>
      </c>
      <c r="B1392" s="4" t="s">
        <v>28</v>
      </c>
      <c r="C1392" s="4" t="s">
        <v>22</v>
      </c>
      <c r="D1392" s="4" t="s">
        <v>23</v>
      </c>
      <c r="E1392" s="4" t="s">
        <v>5</v>
      </c>
      <c r="G1392" s="4" t="s">
        <v>24</v>
      </c>
      <c r="H1392" s="4">
        <v>1593052</v>
      </c>
      <c r="I1392" s="4">
        <v>1593189</v>
      </c>
      <c r="J1392" s="4" t="s">
        <v>25</v>
      </c>
      <c r="K1392" s="4" t="s">
        <v>4599</v>
      </c>
      <c r="N1392" s="4" t="s">
        <v>38</v>
      </c>
      <c r="Q1392" s="4" t="s">
        <v>4598</v>
      </c>
      <c r="R1392" s="4">
        <v>138</v>
      </c>
      <c r="S1392" s="4">
        <v>45</v>
      </c>
      <c r="T1392" s="4" t="s">
        <v>4600</v>
      </c>
    </row>
    <row r="1393" spans="1:20" ht="15.05" hidden="1" customHeight="1" x14ac:dyDescent="0.3">
      <c r="A1393" s="4" t="s">
        <v>20</v>
      </c>
      <c r="B1393" s="4" t="s">
        <v>21</v>
      </c>
      <c r="C1393" s="4" t="s">
        <v>22</v>
      </c>
      <c r="D1393" s="4" t="s">
        <v>23</v>
      </c>
      <c r="E1393" s="4" t="s">
        <v>5</v>
      </c>
      <c r="G1393" s="4" t="s">
        <v>24</v>
      </c>
      <c r="H1393" s="4">
        <v>1593239</v>
      </c>
      <c r="I1393" s="4">
        <v>1593391</v>
      </c>
      <c r="J1393" s="4" t="s">
        <v>25</v>
      </c>
      <c r="Q1393" s="4" t="s">
        <v>4601</v>
      </c>
      <c r="R1393" s="4">
        <v>153</v>
      </c>
    </row>
    <row r="1394" spans="1:20" ht="15.05" customHeight="1" x14ac:dyDescent="0.3">
      <c r="A1394" s="4" t="s">
        <v>27</v>
      </c>
      <c r="B1394" s="4" t="s">
        <v>28</v>
      </c>
      <c r="C1394" s="4" t="s">
        <v>22</v>
      </c>
      <c r="D1394" s="4" t="s">
        <v>23</v>
      </c>
      <c r="E1394" s="4" t="s">
        <v>5</v>
      </c>
      <c r="G1394" s="4" t="s">
        <v>24</v>
      </c>
      <c r="H1394" s="4">
        <v>1593239</v>
      </c>
      <c r="I1394" s="4">
        <v>1593391</v>
      </c>
      <c r="J1394" s="4" t="s">
        <v>25</v>
      </c>
      <c r="K1394" s="4" t="s">
        <v>4602</v>
      </c>
      <c r="N1394" s="4" t="s">
        <v>38</v>
      </c>
      <c r="Q1394" s="4" t="s">
        <v>4601</v>
      </c>
      <c r="R1394" s="4">
        <v>153</v>
      </c>
      <c r="S1394" s="4">
        <v>50</v>
      </c>
      <c r="T1394" s="4" t="s">
        <v>4603</v>
      </c>
    </row>
    <row r="1395" spans="1:20" ht="15.05" hidden="1" customHeight="1" x14ac:dyDescent="0.3">
      <c r="A1395" s="4" t="s">
        <v>20</v>
      </c>
      <c r="B1395" s="4" t="s">
        <v>21</v>
      </c>
      <c r="C1395" s="4" t="s">
        <v>22</v>
      </c>
      <c r="D1395" s="4" t="s">
        <v>23</v>
      </c>
      <c r="E1395" s="4" t="s">
        <v>5</v>
      </c>
      <c r="G1395" s="4" t="s">
        <v>24</v>
      </c>
      <c r="H1395" s="4">
        <v>1593497</v>
      </c>
      <c r="I1395" s="4">
        <v>1593682</v>
      </c>
      <c r="J1395" s="4" t="s">
        <v>25</v>
      </c>
      <c r="Q1395" s="4" t="s">
        <v>4604</v>
      </c>
      <c r="R1395" s="4">
        <v>186</v>
      </c>
    </row>
    <row r="1396" spans="1:20" ht="15.05" customHeight="1" x14ac:dyDescent="0.3">
      <c r="A1396" s="4" t="s">
        <v>27</v>
      </c>
      <c r="B1396" s="4" t="s">
        <v>28</v>
      </c>
      <c r="C1396" s="4" t="s">
        <v>22</v>
      </c>
      <c r="D1396" s="4" t="s">
        <v>23</v>
      </c>
      <c r="E1396" s="4" t="s">
        <v>5</v>
      </c>
      <c r="G1396" s="4" t="s">
        <v>24</v>
      </c>
      <c r="H1396" s="4">
        <v>1593497</v>
      </c>
      <c r="I1396" s="4">
        <v>1593682</v>
      </c>
      <c r="J1396" s="4" t="s">
        <v>25</v>
      </c>
      <c r="K1396" s="4" t="s">
        <v>4605</v>
      </c>
      <c r="N1396" s="4" t="s">
        <v>38</v>
      </c>
      <c r="Q1396" s="4" t="s">
        <v>4604</v>
      </c>
      <c r="R1396" s="4">
        <v>186</v>
      </c>
      <c r="S1396" s="4">
        <v>61</v>
      </c>
      <c r="T1396" s="4" t="s">
        <v>4606</v>
      </c>
    </row>
    <row r="1397" spans="1:20" ht="15.05" hidden="1" customHeight="1" x14ac:dyDescent="0.3">
      <c r="A1397" s="4" t="s">
        <v>20</v>
      </c>
      <c r="B1397" s="4" t="s">
        <v>21</v>
      </c>
      <c r="C1397" s="4" t="s">
        <v>22</v>
      </c>
      <c r="D1397" s="4" t="s">
        <v>23</v>
      </c>
      <c r="E1397" s="4" t="s">
        <v>5</v>
      </c>
      <c r="G1397" s="4" t="s">
        <v>24</v>
      </c>
      <c r="H1397" s="4">
        <v>1593700</v>
      </c>
      <c r="I1397" s="4">
        <v>1595355</v>
      </c>
      <c r="J1397" s="4" t="s">
        <v>25</v>
      </c>
      <c r="Q1397" s="4" t="s">
        <v>4607</v>
      </c>
      <c r="R1397" s="4">
        <v>1656</v>
      </c>
    </row>
    <row r="1398" spans="1:20" ht="15.05" customHeight="1" x14ac:dyDescent="0.3">
      <c r="A1398" s="4" t="s">
        <v>27</v>
      </c>
      <c r="B1398" s="4" t="s">
        <v>28</v>
      </c>
      <c r="C1398" s="4" t="s">
        <v>22</v>
      </c>
      <c r="D1398" s="4" t="s">
        <v>23</v>
      </c>
      <c r="E1398" s="4" t="s">
        <v>5</v>
      </c>
      <c r="G1398" s="4" t="s">
        <v>24</v>
      </c>
      <c r="H1398" s="4">
        <v>1593700</v>
      </c>
      <c r="I1398" s="4">
        <v>1595355</v>
      </c>
      <c r="J1398" s="4" t="s">
        <v>25</v>
      </c>
      <c r="K1398" s="4" t="s">
        <v>4608</v>
      </c>
      <c r="N1398" s="4" t="s">
        <v>4609</v>
      </c>
      <c r="Q1398" s="4" t="s">
        <v>4607</v>
      </c>
      <c r="R1398" s="4">
        <v>1656</v>
      </c>
      <c r="S1398" s="4">
        <v>551</v>
      </c>
      <c r="T1398" s="4" t="s">
        <v>4610</v>
      </c>
    </row>
    <row r="1399" spans="1:20" ht="15.05" hidden="1" customHeight="1" x14ac:dyDescent="0.3">
      <c r="A1399" s="4" t="s">
        <v>20</v>
      </c>
      <c r="B1399" s="4" t="s">
        <v>21</v>
      </c>
      <c r="C1399" s="4" t="s">
        <v>22</v>
      </c>
      <c r="D1399" s="4" t="s">
        <v>23</v>
      </c>
      <c r="E1399" s="4" t="s">
        <v>5</v>
      </c>
      <c r="G1399" s="4" t="s">
        <v>24</v>
      </c>
      <c r="H1399" s="4">
        <v>1600718</v>
      </c>
      <c r="I1399" s="4">
        <v>1601155</v>
      </c>
      <c r="J1399" s="4" t="s">
        <v>25</v>
      </c>
      <c r="Q1399" s="4" t="s">
        <v>4625</v>
      </c>
      <c r="R1399" s="4">
        <v>438</v>
      </c>
    </row>
    <row r="1400" spans="1:20" ht="15.05" customHeight="1" x14ac:dyDescent="0.3">
      <c r="A1400" s="4" t="s">
        <v>27</v>
      </c>
      <c r="B1400" s="4" t="s">
        <v>28</v>
      </c>
      <c r="C1400" s="4" t="s">
        <v>22</v>
      </c>
      <c r="D1400" s="4" t="s">
        <v>23</v>
      </c>
      <c r="E1400" s="4" t="s">
        <v>5</v>
      </c>
      <c r="G1400" s="4" t="s">
        <v>24</v>
      </c>
      <c r="H1400" s="4">
        <v>1600718</v>
      </c>
      <c r="I1400" s="4">
        <v>1601155</v>
      </c>
      <c r="J1400" s="4" t="s">
        <v>25</v>
      </c>
      <c r="K1400" s="4" t="s">
        <v>4626</v>
      </c>
      <c r="N1400" s="4" t="s">
        <v>53</v>
      </c>
      <c r="Q1400" s="4" t="s">
        <v>4625</v>
      </c>
      <c r="R1400" s="4">
        <v>438</v>
      </c>
      <c r="S1400" s="4">
        <v>145</v>
      </c>
      <c r="T1400" s="4" t="s">
        <v>4627</v>
      </c>
    </row>
    <row r="1401" spans="1:20" ht="15.05" hidden="1" customHeight="1" x14ac:dyDescent="0.3">
      <c r="A1401" s="4" t="s">
        <v>20</v>
      </c>
      <c r="B1401" s="4" t="s">
        <v>21</v>
      </c>
      <c r="C1401" s="4" t="s">
        <v>22</v>
      </c>
      <c r="D1401" s="4" t="s">
        <v>23</v>
      </c>
      <c r="E1401" s="4" t="s">
        <v>5</v>
      </c>
      <c r="G1401" s="4" t="s">
        <v>24</v>
      </c>
      <c r="H1401" s="4">
        <v>1601187</v>
      </c>
      <c r="I1401" s="4">
        <v>1602005</v>
      </c>
      <c r="J1401" s="4" t="s">
        <v>25</v>
      </c>
      <c r="Q1401" s="4" t="s">
        <v>4628</v>
      </c>
      <c r="R1401" s="4">
        <v>819</v>
      </c>
    </row>
    <row r="1402" spans="1:20" ht="15.05" customHeight="1" x14ac:dyDescent="0.3">
      <c r="A1402" s="4" t="s">
        <v>27</v>
      </c>
      <c r="B1402" s="4" t="s">
        <v>28</v>
      </c>
      <c r="C1402" s="4" t="s">
        <v>22</v>
      </c>
      <c r="D1402" s="4" t="s">
        <v>23</v>
      </c>
      <c r="E1402" s="4" t="s">
        <v>5</v>
      </c>
      <c r="G1402" s="4" t="s">
        <v>24</v>
      </c>
      <c r="H1402" s="4">
        <v>1601187</v>
      </c>
      <c r="I1402" s="4">
        <v>1602005</v>
      </c>
      <c r="J1402" s="4" t="s">
        <v>25</v>
      </c>
      <c r="K1402" s="4" t="s">
        <v>4629</v>
      </c>
      <c r="N1402" s="4" t="s">
        <v>4630</v>
      </c>
      <c r="Q1402" s="4" t="s">
        <v>4628</v>
      </c>
      <c r="R1402" s="4">
        <v>819</v>
      </c>
      <c r="S1402" s="4">
        <v>272</v>
      </c>
      <c r="T1402" s="4" t="s">
        <v>4631</v>
      </c>
    </row>
    <row r="1403" spans="1:20" ht="15.05" hidden="1" customHeight="1" x14ac:dyDescent="0.3">
      <c r="A1403" s="4" t="s">
        <v>20</v>
      </c>
      <c r="B1403" s="4" t="s">
        <v>21</v>
      </c>
      <c r="C1403" s="4" t="s">
        <v>22</v>
      </c>
      <c r="D1403" s="4" t="s">
        <v>23</v>
      </c>
      <c r="E1403" s="4" t="s">
        <v>5</v>
      </c>
      <c r="G1403" s="4" t="s">
        <v>24</v>
      </c>
      <c r="H1403" s="4">
        <v>1603003</v>
      </c>
      <c r="I1403" s="4">
        <v>1603212</v>
      </c>
      <c r="J1403" s="4" t="s">
        <v>25</v>
      </c>
      <c r="Q1403" s="4" t="s">
        <v>4635</v>
      </c>
      <c r="R1403" s="4">
        <v>210</v>
      </c>
    </row>
    <row r="1404" spans="1:20" ht="15.05" customHeight="1" x14ac:dyDescent="0.3">
      <c r="A1404" s="4" t="s">
        <v>27</v>
      </c>
      <c r="B1404" s="4" t="s">
        <v>28</v>
      </c>
      <c r="C1404" s="4" t="s">
        <v>22</v>
      </c>
      <c r="D1404" s="4" t="s">
        <v>23</v>
      </c>
      <c r="E1404" s="4" t="s">
        <v>5</v>
      </c>
      <c r="G1404" s="4" t="s">
        <v>24</v>
      </c>
      <c r="H1404" s="4">
        <v>1603003</v>
      </c>
      <c r="I1404" s="4">
        <v>1603212</v>
      </c>
      <c r="J1404" s="4" t="s">
        <v>25</v>
      </c>
      <c r="K1404" s="4" t="s">
        <v>4636</v>
      </c>
      <c r="N1404" s="4" t="s">
        <v>53</v>
      </c>
      <c r="Q1404" s="4" t="s">
        <v>4635</v>
      </c>
      <c r="R1404" s="4">
        <v>210</v>
      </c>
      <c r="S1404" s="4">
        <v>69</v>
      </c>
      <c r="T1404" s="4" t="s">
        <v>4637</v>
      </c>
    </row>
    <row r="1405" spans="1:20" ht="15.05" hidden="1" customHeight="1" x14ac:dyDescent="0.3">
      <c r="A1405" s="4" t="s">
        <v>20</v>
      </c>
      <c r="B1405" s="4" t="s">
        <v>21</v>
      </c>
      <c r="C1405" s="4" t="s">
        <v>22</v>
      </c>
      <c r="D1405" s="4" t="s">
        <v>23</v>
      </c>
      <c r="E1405" s="4" t="s">
        <v>5</v>
      </c>
      <c r="G1405" s="4" t="s">
        <v>24</v>
      </c>
      <c r="H1405" s="4">
        <v>1603216</v>
      </c>
      <c r="I1405" s="4">
        <v>1604502</v>
      </c>
      <c r="J1405" s="4" t="s">
        <v>25</v>
      </c>
      <c r="O1405" s="4" t="s">
        <v>4638</v>
      </c>
      <c r="Q1405" s="4" t="s">
        <v>4639</v>
      </c>
      <c r="R1405" s="4">
        <v>1287</v>
      </c>
    </row>
    <row r="1406" spans="1:20" ht="15.05" customHeight="1" x14ac:dyDescent="0.3">
      <c r="A1406" s="4" t="s">
        <v>27</v>
      </c>
      <c r="B1406" s="4" t="s">
        <v>28</v>
      </c>
      <c r="C1406" s="4" t="s">
        <v>22</v>
      </c>
      <c r="D1406" s="4" t="s">
        <v>23</v>
      </c>
      <c r="E1406" s="4" t="s">
        <v>5</v>
      </c>
      <c r="G1406" s="4" t="s">
        <v>24</v>
      </c>
      <c r="H1406" s="4">
        <v>1603216</v>
      </c>
      <c r="I1406" s="4">
        <v>1604502</v>
      </c>
      <c r="J1406" s="4" t="s">
        <v>25</v>
      </c>
      <c r="K1406" s="4" t="s">
        <v>4640</v>
      </c>
      <c r="N1406" s="4" t="s">
        <v>4641</v>
      </c>
      <c r="O1406" s="4" t="s">
        <v>4638</v>
      </c>
      <c r="Q1406" s="4" t="s">
        <v>4639</v>
      </c>
      <c r="R1406" s="4">
        <v>1287</v>
      </c>
      <c r="S1406" s="4">
        <v>428</v>
      </c>
      <c r="T1406" s="4" t="s">
        <v>4642</v>
      </c>
    </row>
    <row r="1407" spans="1:20" ht="15.05" hidden="1" customHeight="1" x14ac:dyDescent="0.3">
      <c r="A1407" s="4" t="s">
        <v>20</v>
      </c>
      <c r="B1407" s="4" t="s">
        <v>21</v>
      </c>
      <c r="C1407" s="4" t="s">
        <v>22</v>
      </c>
      <c r="D1407" s="4" t="s">
        <v>23</v>
      </c>
      <c r="E1407" s="4" t="s">
        <v>5</v>
      </c>
      <c r="G1407" s="4" t="s">
        <v>24</v>
      </c>
      <c r="H1407" s="4">
        <v>1604507</v>
      </c>
      <c r="I1407" s="4">
        <v>1605568</v>
      </c>
      <c r="J1407" s="4" t="s">
        <v>25</v>
      </c>
      <c r="O1407" s="4" t="s">
        <v>4643</v>
      </c>
      <c r="Q1407" s="4" t="s">
        <v>4644</v>
      </c>
      <c r="R1407" s="4">
        <v>1062</v>
      </c>
    </row>
    <row r="1408" spans="1:20" ht="15.05" customHeight="1" x14ac:dyDescent="0.3">
      <c r="A1408" s="4" t="s">
        <v>27</v>
      </c>
      <c r="B1408" s="4" t="s">
        <v>28</v>
      </c>
      <c r="C1408" s="4" t="s">
        <v>22</v>
      </c>
      <c r="D1408" s="4" t="s">
        <v>23</v>
      </c>
      <c r="E1408" s="4" t="s">
        <v>5</v>
      </c>
      <c r="G1408" s="4" t="s">
        <v>24</v>
      </c>
      <c r="H1408" s="4">
        <v>1604507</v>
      </c>
      <c r="I1408" s="4">
        <v>1605568</v>
      </c>
      <c r="J1408" s="4" t="s">
        <v>25</v>
      </c>
      <c r="K1408" s="4" t="s">
        <v>4645</v>
      </c>
      <c r="N1408" s="4" t="s">
        <v>656</v>
      </c>
      <c r="O1408" s="4" t="s">
        <v>4643</v>
      </c>
      <c r="Q1408" s="4" t="s">
        <v>4644</v>
      </c>
      <c r="R1408" s="4">
        <v>1062</v>
      </c>
      <c r="S1408" s="4">
        <v>353</v>
      </c>
      <c r="T1408" s="4" t="s">
        <v>4646</v>
      </c>
    </row>
    <row r="1409" spans="1:20" ht="15.05" hidden="1" customHeight="1" x14ac:dyDescent="0.3">
      <c r="A1409" s="4" t="s">
        <v>20</v>
      </c>
      <c r="B1409" s="4" t="s">
        <v>21</v>
      </c>
      <c r="C1409" s="4" t="s">
        <v>22</v>
      </c>
      <c r="D1409" s="4" t="s">
        <v>23</v>
      </c>
      <c r="E1409" s="4" t="s">
        <v>5</v>
      </c>
      <c r="G1409" s="4" t="s">
        <v>24</v>
      </c>
      <c r="H1409" s="4">
        <v>1621091</v>
      </c>
      <c r="I1409" s="4">
        <v>1623574</v>
      </c>
      <c r="J1409" s="4" t="s">
        <v>25</v>
      </c>
      <c r="Q1409" s="4" t="s">
        <v>4678</v>
      </c>
      <c r="R1409" s="4">
        <v>2484</v>
      </c>
    </row>
    <row r="1410" spans="1:20" ht="15.05" customHeight="1" x14ac:dyDescent="0.3">
      <c r="A1410" s="4" t="s">
        <v>27</v>
      </c>
      <c r="B1410" s="4" t="s">
        <v>28</v>
      </c>
      <c r="C1410" s="4" t="s">
        <v>22</v>
      </c>
      <c r="D1410" s="4" t="s">
        <v>23</v>
      </c>
      <c r="E1410" s="4" t="s">
        <v>5</v>
      </c>
      <c r="G1410" s="4" t="s">
        <v>24</v>
      </c>
      <c r="H1410" s="4">
        <v>1621091</v>
      </c>
      <c r="I1410" s="4">
        <v>1623574</v>
      </c>
      <c r="J1410" s="4" t="s">
        <v>25</v>
      </c>
      <c r="K1410" s="4" t="s">
        <v>4679</v>
      </c>
      <c r="N1410" s="4" t="s">
        <v>4680</v>
      </c>
      <c r="Q1410" s="4" t="s">
        <v>4678</v>
      </c>
      <c r="R1410" s="4">
        <v>2484</v>
      </c>
      <c r="S1410" s="4">
        <v>827</v>
      </c>
      <c r="T1410" s="4" t="s">
        <v>4681</v>
      </c>
    </row>
    <row r="1411" spans="1:20" ht="15.05" hidden="1" customHeight="1" x14ac:dyDescent="0.3">
      <c r="A1411" s="4" t="s">
        <v>20</v>
      </c>
      <c r="B1411" s="4" t="s">
        <v>21</v>
      </c>
      <c r="C1411" s="4" t="s">
        <v>22</v>
      </c>
      <c r="D1411" s="4" t="s">
        <v>23</v>
      </c>
      <c r="E1411" s="4" t="s">
        <v>5</v>
      </c>
      <c r="G1411" s="4" t="s">
        <v>24</v>
      </c>
      <c r="H1411" s="4">
        <v>1623571</v>
      </c>
      <c r="I1411" s="4">
        <v>1623783</v>
      </c>
      <c r="J1411" s="4" t="s">
        <v>25</v>
      </c>
      <c r="Q1411" s="4" t="s">
        <v>4682</v>
      </c>
      <c r="R1411" s="4">
        <v>213</v>
      </c>
    </row>
    <row r="1412" spans="1:20" ht="15.05" customHeight="1" x14ac:dyDescent="0.3">
      <c r="A1412" s="4" t="s">
        <v>27</v>
      </c>
      <c r="B1412" s="4" t="s">
        <v>28</v>
      </c>
      <c r="C1412" s="4" t="s">
        <v>22</v>
      </c>
      <c r="D1412" s="4" t="s">
        <v>23</v>
      </c>
      <c r="E1412" s="4" t="s">
        <v>5</v>
      </c>
      <c r="G1412" s="4" t="s">
        <v>24</v>
      </c>
      <c r="H1412" s="4">
        <v>1623571</v>
      </c>
      <c r="I1412" s="4">
        <v>1623783</v>
      </c>
      <c r="J1412" s="4" t="s">
        <v>25</v>
      </c>
      <c r="K1412" s="4" t="s">
        <v>4683</v>
      </c>
      <c r="N1412" s="4" t="s">
        <v>38</v>
      </c>
      <c r="Q1412" s="4" t="s">
        <v>4682</v>
      </c>
      <c r="R1412" s="4">
        <v>213</v>
      </c>
      <c r="S1412" s="4">
        <v>70</v>
      </c>
      <c r="T1412" s="4" t="s">
        <v>4684</v>
      </c>
    </row>
    <row r="1413" spans="1:20" ht="15.05" customHeight="1" x14ac:dyDescent="0.3">
      <c r="A1413" s="4" t="s">
        <v>314</v>
      </c>
      <c r="C1413" s="4" t="s">
        <v>22</v>
      </c>
      <c r="D1413" s="4" t="s">
        <v>23</v>
      </c>
      <c r="E1413" s="4" t="s">
        <v>5</v>
      </c>
      <c r="G1413" s="4" t="s">
        <v>24</v>
      </c>
      <c r="H1413" s="4">
        <v>1623835</v>
      </c>
      <c r="I1413" s="4">
        <v>1623906</v>
      </c>
      <c r="J1413" s="4" t="s">
        <v>25</v>
      </c>
      <c r="N1413" s="4" t="s">
        <v>4685</v>
      </c>
      <c r="R1413" s="4">
        <v>72</v>
      </c>
    </row>
    <row r="1414" spans="1:20" ht="15.05" hidden="1" customHeight="1" x14ac:dyDescent="0.3">
      <c r="A1414" s="4" t="s">
        <v>20</v>
      </c>
      <c r="B1414" s="4" t="s">
        <v>21</v>
      </c>
      <c r="C1414" s="4" t="s">
        <v>22</v>
      </c>
      <c r="D1414" s="4" t="s">
        <v>23</v>
      </c>
      <c r="E1414" s="4" t="s">
        <v>5</v>
      </c>
      <c r="G1414" s="4" t="s">
        <v>24</v>
      </c>
      <c r="H1414" s="4">
        <v>1624637</v>
      </c>
      <c r="I1414" s="4">
        <v>1625380</v>
      </c>
      <c r="J1414" s="4" t="s">
        <v>25</v>
      </c>
      <c r="Q1414" s="4" t="s">
        <v>4689</v>
      </c>
      <c r="R1414" s="4">
        <v>744</v>
      </c>
    </row>
    <row r="1415" spans="1:20" ht="15.05" customHeight="1" x14ac:dyDescent="0.3">
      <c r="A1415" s="4" t="s">
        <v>27</v>
      </c>
      <c r="B1415" s="4" t="s">
        <v>28</v>
      </c>
      <c r="C1415" s="4" t="s">
        <v>22</v>
      </c>
      <c r="D1415" s="4" t="s">
        <v>23</v>
      </c>
      <c r="E1415" s="4" t="s">
        <v>5</v>
      </c>
      <c r="G1415" s="4" t="s">
        <v>24</v>
      </c>
      <c r="H1415" s="4">
        <v>1624637</v>
      </c>
      <c r="I1415" s="4">
        <v>1625380</v>
      </c>
      <c r="J1415" s="4" t="s">
        <v>25</v>
      </c>
      <c r="K1415" s="4" t="s">
        <v>4690</v>
      </c>
      <c r="N1415" s="4" t="s">
        <v>4691</v>
      </c>
      <c r="Q1415" s="4" t="s">
        <v>4689</v>
      </c>
      <c r="R1415" s="4">
        <v>744</v>
      </c>
      <c r="S1415" s="4">
        <v>247</v>
      </c>
      <c r="T1415" s="4" t="s">
        <v>4692</v>
      </c>
    </row>
    <row r="1416" spans="1:20" ht="15.05" hidden="1" customHeight="1" x14ac:dyDescent="0.3">
      <c r="A1416" s="4" t="s">
        <v>20</v>
      </c>
      <c r="B1416" s="4" t="s">
        <v>21</v>
      </c>
      <c r="C1416" s="4" t="s">
        <v>22</v>
      </c>
      <c r="D1416" s="4" t="s">
        <v>23</v>
      </c>
      <c r="E1416" s="4" t="s">
        <v>5</v>
      </c>
      <c r="G1416" s="4" t="s">
        <v>24</v>
      </c>
      <c r="H1416" s="4">
        <v>1625557</v>
      </c>
      <c r="I1416" s="4">
        <v>1625727</v>
      </c>
      <c r="J1416" s="4" t="s">
        <v>25</v>
      </c>
      <c r="Q1416" s="4" t="s">
        <v>4693</v>
      </c>
      <c r="R1416" s="4">
        <v>171</v>
      </c>
    </row>
    <row r="1417" spans="1:20" ht="15.05" customHeight="1" x14ac:dyDescent="0.3">
      <c r="A1417" s="4" t="s">
        <v>27</v>
      </c>
      <c r="B1417" s="4" t="s">
        <v>28</v>
      </c>
      <c r="C1417" s="4" t="s">
        <v>22</v>
      </c>
      <c r="D1417" s="4" t="s">
        <v>23</v>
      </c>
      <c r="E1417" s="4" t="s">
        <v>5</v>
      </c>
      <c r="G1417" s="4" t="s">
        <v>24</v>
      </c>
      <c r="H1417" s="4">
        <v>1625557</v>
      </c>
      <c r="I1417" s="4">
        <v>1625727</v>
      </c>
      <c r="J1417" s="4" t="s">
        <v>25</v>
      </c>
      <c r="K1417" s="4" t="s">
        <v>4694</v>
      </c>
      <c r="N1417" s="4" t="s">
        <v>38</v>
      </c>
      <c r="Q1417" s="4" t="s">
        <v>4693</v>
      </c>
      <c r="R1417" s="4">
        <v>171</v>
      </c>
      <c r="S1417" s="4">
        <v>56</v>
      </c>
      <c r="T1417" s="4" t="s">
        <v>4695</v>
      </c>
    </row>
    <row r="1418" spans="1:20" ht="15.05" hidden="1" customHeight="1" x14ac:dyDescent="0.3">
      <c r="A1418" s="4" t="s">
        <v>20</v>
      </c>
      <c r="B1418" s="4" t="s">
        <v>21</v>
      </c>
      <c r="C1418" s="4" t="s">
        <v>22</v>
      </c>
      <c r="D1418" s="4" t="s">
        <v>23</v>
      </c>
      <c r="E1418" s="4" t="s">
        <v>5</v>
      </c>
      <c r="G1418" s="4" t="s">
        <v>24</v>
      </c>
      <c r="H1418" s="4">
        <v>1625878</v>
      </c>
      <c r="I1418" s="4">
        <v>1625994</v>
      </c>
      <c r="J1418" s="4" t="s">
        <v>25</v>
      </c>
      <c r="Q1418" s="4" t="s">
        <v>4696</v>
      </c>
      <c r="R1418" s="4">
        <v>117</v>
      </c>
    </row>
    <row r="1419" spans="1:20" ht="15.05" customHeight="1" x14ac:dyDescent="0.3">
      <c r="A1419" s="4" t="s">
        <v>27</v>
      </c>
      <c r="B1419" s="4" t="s">
        <v>28</v>
      </c>
      <c r="C1419" s="4" t="s">
        <v>22</v>
      </c>
      <c r="D1419" s="4" t="s">
        <v>23</v>
      </c>
      <c r="E1419" s="4" t="s">
        <v>5</v>
      </c>
      <c r="G1419" s="4" t="s">
        <v>24</v>
      </c>
      <c r="H1419" s="4">
        <v>1625878</v>
      </c>
      <c r="I1419" s="4">
        <v>1625994</v>
      </c>
      <c r="J1419" s="4" t="s">
        <v>25</v>
      </c>
      <c r="K1419" s="4" t="s">
        <v>4697</v>
      </c>
      <c r="N1419" s="4" t="s">
        <v>38</v>
      </c>
      <c r="Q1419" s="4" t="s">
        <v>4696</v>
      </c>
      <c r="R1419" s="4">
        <v>117</v>
      </c>
      <c r="S1419" s="4">
        <v>38</v>
      </c>
      <c r="T1419" s="4" t="s">
        <v>4698</v>
      </c>
    </row>
    <row r="1420" spans="1:20" ht="15.05" hidden="1" customHeight="1" x14ac:dyDescent="0.3">
      <c r="A1420" s="4" t="s">
        <v>20</v>
      </c>
      <c r="B1420" s="4" t="s">
        <v>21</v>
      </c>
      <c r="C1420" s="4" t="s">
        <v>22</v>
      </c>
      <c r="D1420" s="4" t="s">
        <v>23</v>
      </c>
      <c r="E1420" s="4" t="s">
        <v>5</v>
      </c>
      <c r="G1420" s="4" t="s">
        <v>24</v>
      </c>
      <c r="H1420" s="4">
        <v>1626006</v>
      </c>
      <c r="I1420" s="4">
        <v>1626743</v>
      </c>
      <c r="J1420" s="4" t="s">
        <v>25</v>
      </c>
      <c r="Q1420" s="4" t="s">
        <v>4699</v>
      </c>
      <c r="R1420" s="4">
        <v>738</v>
      </c>
    </row>
    <row r="1421" spans="1:20" ht="15.05" customHeight="1" x14ac:dyDescent="0.3">
      <c r="A1421" s="4" t="s">
        <v>27</v>
      </c>
      <c r="B1421" s="4" t="s">
        <v>28</v>
      </c>
      <c r="C1421" s="4" t="s">
        <v>22</v>
      </c>
      <c r="D1421" s="4" t="s">
        <v>23</v>
      </c>
      <c r="E1421" s="4" t="s">
        <v>5</v>
      </c>
      <c r="G1421" s="4" t="s">
        <v>24</v>
      </c>
      <c r="H1421" s="4">
        <v>1626006</v>
      </c>
      <c r="I1421" s="4">
        <v>1626743</v>
      </c>
      <c r="J1421" s="4" t="s">
        <v>25</v>
      </c>
      <c r="K1421" s="4" t="s">
        <v>4700</v>
      </c>
      <c r="N1421" s="4" t="s">
        <v>38</v>
      </c>
      <c r="Q1421" s="4" t="s">
        <v>4699</v>
      </c>
      <c r="R1421" s="4">
        <v>738</v>
      </c>
      <c r="S1421" s="4">
        <v>245</v>
      </c>
      <c r="T1421" s="4" t="s">
        <v>4701</v>
      </c>
    </row>
    <row r="1422" spans="1:20" ht="15.05" hidden="1" customHeight="1" x14ac:dyDescent="0.3">
      <c r="A1422" s="4" t="s">
        <v>20</v>
      </c>
      <c r="B1422" s="4" t="s">
        <v>21</v>
      </c>
      <c r="C1422" s="4" t="s">
        <v>22</v>
      </c>
      <c r="D1422" s="4" t="s">
        <v>23</v>
      </c>
      <c r="E1422" s="4" t="s">
        <v>5</v>
      </c>
      <c r="G1422" s="4" t="s">
        <v>24</v>
      </c>
      <c r="H1422" s="4">
        <v>1630321</v>
      </c>
      <c r="I1422" s="4">
        <v>1631475</v>
      </c>
      <c r="J1422" s="4" t="s">
        <v>25</v>
      </c>
      <c r="Q1422" s="4" t="s">
        <v>4705</v>
      </c>
      <c r="R1422" s="4">
        <v>1155</v>
      </c>
    </row>
    <row r="1423" spans="1:20" ht="15.05" customHeight="1" x14ac:dyDescent="0.3">
      <c r="A1423" s="4" t="s">
        <v>27</v>
      </c>
      <c r="B1423" s="4" t="s">
        <v>28</v>
      </c>
      <c r="C1423" s="4" t="s">
        <v>22</v>
      </c>
      <c r="D1423" s="4" t="s">
        <v>23</v>
      </c>
      <c r="E1423" s="4" t="s">
        <v>5</v>
      </c>
      <c r="G1423" s="4" t="s">
        <v>24</v>
      </c>
      <c r="H1423" s="4">
        <v>1630321</v>
      </c>
      <c r="I1423" s="4">
        <v>1631475</v>
      </c>
      <c r="J1423" s="4" t="s">
        <v>25</v>
      </c>
      <c r="K1423" s="4" t="s">
        <v>4706</v>
      </c>
      <c r="N1423" s="4" t="s">
        <v>53</v>
      </c>
      <c r="Q1423" s="4" t="s">
        <v>4705</v>
      </c>
      <c r="R1423" s="4">
        <v>1155</v>
      </c>
      <c r="S1423" s="4">
        <v>384</v>
      </c>
      <c r="T1423" s="4" t="s">
        <v>4707</v>
      </c>
    </row>
    <row r="1424" spans="1:20" ht="15.05" hidden="1" customHeight="1" x14ac:dyDescent="0.3">
      <c r="A1424" s="4" t="s">
        <v>20</v>
      </c>
      <c r="B1424" s="4" t="s">
        <v>21</v>
      </c>
      <c r="C1424" s="4" t="s">
        <v>22</v>
      </c>
      <c r="D1424" s="4" t="s">
        <v>23</v>
      </c>
      <c r="E1424" s="4" t="s">
        <v>5</v>
      </c>
      <c r="G1424" s="4" t="s">
        <v>24</v>
      </c>
      <c r="H1424" s="4">
        <v>1631472</v>
      </c>
      <c r="I1424" s="4">
        <v>1632485</v>
      </c>
      <c r="J1424" s="4" t="s">
        <v>25</v>
      </c>
      <c r="Q1424" s="4" t="s">
        <v>4708</v>
      </c>
      <c r="R1424" s="4">
        <v>1014</v>
      </c>
    </row>
    <row r="1425" spans="1:20" ht="15.05" customHeight="1" x14ac:dyDescent="0.3">
      <c r="A1425" s="4" t="s">
        <v>27</v>
      </c>
      <c r="B1425" s="4" t="s">
        <v>28</v>
      </c>
      <c r="C1425" s="4" t="s">
        <v>22</v>
      </c>
      <c r="D1425" s="4" t="s">
        <v>23</v>
      </c>
      <c r="E1425" s="4" t="s">
        <v>5</v>
      </c>
      <c r="G1425" s="4" t="s">
        <v>24</v>
      </c>
      <c r="H1425" s="4">
        <v>1631472</v>
      </c>
      <c r="I1425" s="4">
        <v>1632485</v>
      </c>
      <c r="J1425" s="4" t="s">
        <v>25</v>
      </c>
      <c r="K1425" s="4" t="s">
        <v>4709</v>
      </c>
      <c r="N1425" s="4" t="s">
        <v>53</v>
      </c>
      <c r="Q1425" s="4" t="s">
        <v>4708</v>
      </c>
      <c r="R1425" s="4">
        <v>1014</v>
      </c>
      <c r="S1425" s="4">
        <v>337</v>
      </c>
      <c r="T1425" s="4" t="s">
        <v>4710</v>
      </c>
    </row>
    <row r="1426" spans="1:20" ht="15.05" hidden="1" customHeight="1" x14ac:dyDescent="0.3">
      <c r="A1426" s="4" t="s">
        <v>20</v>
      </c>
      <c r="B1426" s="4" t="s">
        <v>21</v>
      </c>
      <c r="C1426" s="4" t="s">
        <v>22</v>
      </c>
      <c r="D1426" s="4" t="s">
        <v>23</v>
      </c>
      <c r="E1426" s="4" t="s">
        <v>5</v>
      </c>
      <c r="G1426" s="4" t="s">
        <v>24</v>
      </c>
      <c r="H1426" s="4">
        <v>1632605</v>
      </c>
      <c r="I1426" s="4">
        <v>1633609</v>
      </c>
      <c r="J1426" s="4" t="s">
        <v>25</v>
      </c>
      <c r="Q1426" s="4" t="s">
        <v>4711</v>
      </c>
      <c r="R1426" s="4">
        <v>1005</v>
      </c>
    </row>
    <row r="1427" spans="1:20" ht="15.05" customHeight="1" x14ac:dyDescent="0.3">
      <c r="A1427" s="4" t="s">
        <v>27</v>
      </c>
      <c r="B1427" s="4" t="s">
        <v>28</v>
      </c>
      <c r="C1427" s="4" t="s">
        <v>22</v>
      </c>
      <c r="D1427" s="4" t="s">
        <v>23</v>
      </c>
      <c r="E1427" s="4" t="s">
        <v>5</v>
      </c>
      <c r="G1427" s="4" t="s">
        <v>24</v>
      </c>
      <c r="H1427" s="4">
        <v>1632605</v>
      </c>
      <c r="I1427" s="4">
        <v>1633609</v>
      </c>
      <c r="J1427" s="4" t="s">
        <v>25</v>
      </c>
      <c r="K1427" s="4" t="s">
        <v>4712</v>
      </c>
      <c r="N1427" s="4" t="s">
        <v>53</v>
      </c>
      <c r="Q1427" s="4" t="s">
        <v>4711</v>
      </c>
      <c r="R1427" s="4">
        <v>1005</v>
      </c>
      <c r="S1427" s="4">
        <v>334</v>
      </c>
      <c r="T1427" s="4" t="s">
        <v>4713</v>
      </c>
    </row>
    <row r="1428" spans="1:20" ht="15.05" hidden="1" customHeight="1" x14ac:dyDescent="0.3">
      <c r="A1428" s="4" t="s">
        <v>20</v>
      </c>
      <c r="B1428" s="4" t="s">
        <v>21</v>
      </c>
      <c r="C1428" s="4" t="s">
        <v>22</v>
      </c>
      <c r="D1428" s="4" t="s">
        <v>23</v>
      </c>
      <c r="E1428" s="4" t="s">
        <v>5</v>
      </c>
      <c r="G1428" s="4" t="s">
        <v>24</v>
      </c>
      <c r="H1428" s="4">
        <v>1634932</v>
      </c>
      <c r="I1428" s="4">
        <v>1635450</v>
      </c>
      <c r="J1428" s="4" t="s">
        <v>25</v>
      </c>
      <c r="O1428" s="4" t="s">
        <v>4717</v>
      </c>
      <c r="Q1428" s="4" t="s">
        <v>4718</v>
      </c>
      <c r="R1428" s="4">
        <v>519</v>
      </c>
    </row>
    <row r="1429" spans="1:20" ht="15.05" customHeight="1" x14ac:dyDescent="0.3">
      <c r="A1429" s="4" t="s">
        <v>27</v>
      </c>
      <c r="B1429" s="4" t="s">
        <v>28</v>
      </c>
      <c r="C1429" s="4" t="s">
        <v>22</v>
      </c>
      <c r="D1429" s="4" t="s">
        <v>23</v>
      </c>
      <c r="E1429" s="4" t="s">
        <v>5</v>
      </c>
      <c r="G1429" s="4" t="s">
        <v>24</v>
      </c>
      <c r="H1429" s="4">
        <v>1634932</v>
      </c>
      <c r="I1429" s="4">
        <v>1635450</v>
      </c>
      <c r="J1429" s="4" t="s">
        <v>25</v>
      </c>
      <c r="K1429" s="4" t="s">
        <v>4719</v>
      </c>
      <c r="N1429" s="4" t="s">
        <v>4720</v>
      </c>
      <c r="O1429" s="4" t="s">
        <v>4717</v>
      </c>
      <c r="Q1429" s="4" t="s">
        <v>4718</v>
      </c>
      <c r="R1429" s="4">
        <v>519</v>
      </c>
      <c r="S1429" s="4">
        <v>172</v>
      </c>
      <c r="T1429" s="4" t="s">
        <v>4721</v>
      </c>
    </row>
    <row r="1430" spans="1:20" ht="15.05" hidden="1" customHeight="1" x14ac:dyDescent="0.3">
      <c r="A1430" s="4" t="s">
        <v>20</v>
      </c>
      <c r="B1430" s="4" t="s">
        <v>21</v>
      </c>
      <c r="C1430" s="4" t="s">
        <v>22</v>
      </c>
      <c r="D1430" s="4" t="s">
        <v>23</v>
      </c>
      <c r="E1430" s="4" t="s">
        <v>5</v>
      </c>
      <c r="G1430" s="4" t="s">
        <v>24</v>
      </c>
      <c r="H1430" s="4">
        <v>1635470</v>
      </c>
      <c r="I1430" s="4">
        <v>1635943</v>
      </c>
      <c r="J1430" s="4" t="s">
        <v>25</v>
      </c>
      <c r="O1430" s="4" t="s">
        <v>4722</v>
      </c>
      <c r="Q1430" s="4" t="s">
        <v>4723</v>
      </c>
      <c r="R1430" s="4">
        <v>474</v>
      </c>
    </row>
    <row r="1431" spans="1:20" ht="15.05" customHeight="1" x14ac:dyDescent="0.3">
      <c r="A1431" s="4" t="s">
        <v>27</v>
      </c>
      <c r="B1431" s="4" t="s">
        <v>28</v>
      </c>
      <c r="C1431" s="4" t="s">
        <v>22</v>
      </c>
      <c r="D1431" s="4" t="s">
        <v>23</v>
      </c>
      <c r="E1431" s="4" t="s">
        <v>5</v>
      </c>
      <c r="G1431" s="4" t="s">
        <v>24</v>
      </c>
      <c r="H1431" s="4">
        <v>1635470</v>
      </c>
      <c r="I1431" s="4">
        <v>1635943</v>
      </c>
      <c r="J1431" s="4" t="s">
        <v>25</v>
      </c>
      <c r="K1431" s="4" t="s">
        <v>4724</v>
      </c>
      <c r="N1431" s="4" t="s">
        <v>4720</v>
      </c>
      <c r="O1431" s="4" t="s">
        <v>4722</v>
      </c>
      <c r="Q1431" s="4" t="s">
        <v>4723</v>
      </c>
      <c r="R1431" s="4">
        <v>474</v>
      </c>
      <c r="S1431" s="4">
        <v>157</v>
      </c>
      <c r="T1431" s="4" t="s">
        <v>4725</v>
      </c>
    </row>
    <row r="1432" spans="1:20" ht="15.05" hidden="1" customHeight="1" x14ac:dyDescent="0.3">
      <c r="A1432" s="4" t="s">
        <v>20</v>
      </c>
      <c r="B1432" s="4" t="s">
        <v>21</v>
      </c>
      <c r="C1432" s="4" t="s">
        <v>22</v>
      </c>
      <c r="D1432" s="4" t="s">
        <v>23</v>
      </c>
      <c r="E1432" s="4" t="s">
        <v>5</v>
      </c>
      <c r="G1432" s="4" t="s">
        <v>24</v>
      </c>
      <c r="H1432" s="4">
        <v>1636011</v>
      </c>
      <c r="I1432" s="4">
        <v>1637459</v>
      </c>
      <c r="J1432" s="4" t="s">
        <v>25</v>
      </c>
      <c r="O1432" s="4" t="s">
        <v>4726</v>
      </c>
      <c r="Q1432" s="4" t="s">
        <v>4727</v>
      </c>
      <c r="R1432" s="4">
        <v>1449</v>
      </c>
    </row>
    <row r="1433" spans="1:20" ht="15.05" customHeight="1" x14ac:dyDescent="0.3">
      <c r="A1433" s="4" t="s">
        <v>27</v>
      </c>
      <c r="B1433" s="4" t="s">
        <v>28</v>
      </c>
      <c r="C1433" s="4" t="s">
        <v>22</v>
      </c>
      <c r="D1433" s="4" t="s">
        <v>23</v>
      </c>
      <c r="E1433" s="4" t="s">
        <v>5</v>
      </c>
      <c r="G1433" s="4" t="s">
        <v>24</v>
      </c>
      <c r="H1433" s="4">
        <v>1636011</v>
      </c>
      <c r="I1433" s="4">
        <v>1637459</v>
      </c>
      <c r="J1433" s="4" t="s">
        <v>25</v>
      </c>
      <c r="K1433" s="4" t="s">
        <v>4728</v>
      </c>
      <c r="N1433" s="4" t="s">
        <v>4729</v>
      </c>
      <c r="O1433" s="4" t="s">
        <v>4726</v>
      </c>
      <c r="Q1433" s="4" t="s">
        <v>4727</v>
      </c>
      <c r="R1433" s="4">
        <v>1449</v>
      </c>
      <c r="S1433" s="4">
        <v>482</v>
      </c>
      <c r="T1433" s="4" t="s">
        <v>4730</v>
      </c>
    </row>
    <row r="1434" spans="1:20" ht="15.05" hidden="1" customHeight="1" x14ac:dyDescent="0.3">
      <c r="A1434" s="4" t="s">
        <v>20</v>
      </c>
      <c r="B1434" s="4" t="s">
        <v>21</v>
      </c>
      <c r="C1434" s="4" t="s">
        <v>22</v>
      </c>
      <c r="D1434" s="4" t="s">
        <v>23</v>
      </c>
      <c r="E1434" s="4" t="s">
        <v>5</v>
      </c>
      <c r="G1434" s="4" t="s">
        <v>24</v>
      </c>
      <c r="H1434" s="4">
        <v>1637456</v>
      </c>
      <c r="I1434" s="4">
        <v>1638550</v>
      </c>
      <c r="J1434" s="4" t="s">
        <v>25</v>
      </c>
      <c r="O1434" s="4" t="s">
        <v>4731</v>
      </c>
      <c r="Q1434" s="4" t="s">
        <v>4732</v>
      </c>
      <c r="R1434" s="4">
        <v>1095</v>
      </c>
    </row>
    <row r="1435" spans="1:20" ht="15.05" customHeight="1" x14ac:dyDescent="0.3">
      <c r="A1435" s="4" t="s">
        <v>27</v>
      </c>
      <c r="B1435" s="4" t="s">
        <v>28</v>
      </c>
      <c r="C1435" s="4" t="s">
        <v>22</v>
      </c>
      <c r="D1435" s="4" t="s">
        <v>23</v>
      </c>
      <c r="E1435" s="4" t="s">
        <v>5</v>
      </c>
      <c r="G1435" s="4" t="s">
        <v>24</v>
      </c>
      <c r="H1435" s="4">
        <v>1637456</v>
      </c>
      <c r="I1435" s="4">
        <v>1638550</v>
      </c>
      <c r="J1435" s="4" t="s">
        <v>25</v>
      </c>
      <c r="K1435" s="4" t="s">
        <v>4733</v>
      </c>
      <c r="N1435" s="4" t="s">
        <v>4734</v>
      </c>
      <c r="O1435" s="4" t="s">
        <v>4731</v>
      </c>
      <c r="Q1435" s="4" t="s">
        <v>4732</v>
      </c>
      <c r="R1435" s="4">
        <v>1095</v>
      </c>
      <c r="S1435" s="4">
        <v>364</v>
      </c>
      <c r="T1435" s="4" t="s">
        <v>4735</v>
      </c>
    </row>
    <row r="1436" spans="1:20" ht="15.05" hidden="1" customHeight="1" x14ac:dyDescent="0.3">
      <c r="A1436" s="4" t="s">
        <v>20</v>
      </c>
      <c r="B1436" s="4" t="s">
        <v>21</v>
      </c>
      <c r="C1436" s="4" t="s">
        <v>22</v>
      </c>
      <c r="D1436" s="4" t="s">
        <v>23</v>
      </c>
      <c r="E1436" s="4" t="s">
        <v>5</v>
      </c>
      <c r="G1436" s="4" t="s">
        <v>24</v>
      </c>
      <c r="H1436" s="4">
        <v>1638547</v>
      </c>
      <c r="I1436" s="4">
        <v>1639422</v>
      </c>
      <c r="J1436" s="4" t="s">
        <v>25</v>
      </c>
      <c r="O1436" s="4" t="s">
        <v>4736</v>
      </c>
      <c r="Q1436" s="4" t="s">
        <v>4737</v>
      </c>
      <c r="R1436" s="4">
        <v>876</v>
      </c>
    </row>
    <row r="1437" spans="1:20" ht="15.05" customHeight="1" x14ac:dyDescent="0.3">
      <c r="A1437" s="4" t="s">
        <v>27</v>
      </c>
      <c r="B1437" s="4" t="s">
        <v>28</v>
      </c>
      <c r="C1437" s="4" t="s">
        <v>22</v>
      </c>
      <c r="D1437" s="4" t="s">
        <v>23</v>
      </c>
      <c r="E1437" s="4" t="s">
        <v>5</v>
      </c>
      <c r="G1437" s="4" t="s">
        <v>24</v>
      </c>
      <c r="H1437" s="4">
        <v>1638547</v>
      </c>
      <c r="I1437" s="4">
        <v>1639422</v>
      </c>
      <c r="J1437" s="4" t="s">
        <v>25</v>
      </c>
      <c r="K1437" s="4" t="s">
        <v>4738</v>
      </c>
      <c r="N1437" s="4" t="s">
        <v>4739</v>
      </c>
      <c r="O1437" s="4" t="s">
        <v>4736</v>
      </c>
      <c r="Q1437" s="4" t="s">
        <v>4737</v>
      </c>
      <c r="R1437" s="4">
        <v>876</v>
      </c>
      <c r="S1437" s="4">
        <v>291</v>
      </c>
      <c r="T1437" s="4" t="s">
        <v>4740</v>
      </c>
    </row>
    <row r="1438" spans="1:20" ht="15.05" hidden="1" customHeight="1" x14ac:dyDescent="0.3">
      <c r="A1438" s="4" t="s">
        <v>20</v>
      </c>
      <c r="B1438" s="4" t="s">
        <v>21</v>
      </c>
      <c r="C1438" s="4" t="s">
        <v>22</v>
      </c>
      <c r="D1438" s="4" t="s">
        <v>23</v>
      </c>
      <c r="E1438" s="4" t="s">
        <v>5</v>
      </c>
      <c r="G1438" s="4" t="s">
        <v>24</v>
      </c>
      <c r="H1438" s="4">
        <v>1639427</v>
      </c>
      <c r="I1438" s="4">
        <v>1640731</v>
      </c>
      <c r="J1438" s="4" t="s">
        <v>25</v>
      </c>
      <c r="O1438" s="4" t="s">
        <v>4741</v>
      </c>
      <c r="Q1438" s="4" t="s">
        <v>4742</v>
      </c>
      <c r="R1438" s="4">
        <v>1305</v>
      </c>
    </row>
    <row r="1439" spans="1:20" ht="15.05" customHeight="1" x14ac:dyDescent="0.3">
      <c r="A1439" s="4" t="s">
        <v>27</v>
      </c>
      <c r="B1439" s="4" t="s">
        <v>28</v>
      </c>
      <c r="C1439" s="4" t="s">
        <v>22</v>
      </c>
      <c r="D1439" s="4" t="s">
        <v>23</v>
      </c>
      <c r="E1439" s="4" t="s">
        <v>5</v>
      </c>
      <c r="G1439" s="4" t="s">
        <v>24</v>
      </c>
      <c r="H1439" s="4">
        <v>1639427</v>
      </c>
      <c r="I1439" s="4">
        <v>1640731</v>
      </c>
      <c r="J1439" s="4" t="s">
        <v>25</v>
      </c>
      <c r="K1439" s="4" t="s">
        <v>4743</v>
      </c>
      <c r="N1439" s="4" t="s">
        <v>4744</v>
      </c>
      <c r="O1439" s="4" t="s">
        <v>4741</v>
      </c>
      <c r="Q1439" s="4" t="s">
        <v>4742</v>
      </c>
      <c r="R1439" s="4">
        <v>1305</v>
      </c>
      <c r="S1439" s="4">
        <v>434</v>
      </c>
      <c r="T1439" s="4" t="s">
        <v>4745</v>
      </c>
    </row>
    <row r="1440" spans="1:20" ht="15.05" hidden="1" customHeight="1" x14ac:dyDescent="0.3">
      <c r="A1440" s="4" t="s">
        <v>20</v>
      </c>
      <c r="B1440" s="4" t="s">
        <v>21</v>
      </c>
      <c r="C1440" s="4" t="s">
        <v>22</v>
      </c>
      <c r="D1440" s="4" t="s">
        <v>23</v>
      </c>
      <c r="E1440" s="4" t="s">
        <v>5</v>
      </c>
      <c r="G1440" s="4" t="s">
        <v>24</v>
      </c>
      <c r="H1440" s="4">
        <v>1640742</v>
      </c>
      <c r="I1440" s="4">
        <v>1641785</v>
      </c>
      <c r="J1440" s="4" t="s">
        <v>25</v>
      </c>
      <c r="O1440" s="4" t="s">
        <v>4746</v>
      </c>
      <c r="Q1440" s="4" t="s">
        <v>4747</v>
      </c>
      <c r="R1440" s="4">
        <v>1044</v>
      </c>
    </row>
    <row r="1441" spans="1:20" ht="15.05" customHeight="1" x14ac:dyDescent="0.3">
      <c r="A1441" s="4" t="s">
        <v>27</v>
      </c>
      <c r="B1441" s="4" t="s">
        <v>28</v>
      </c>
      <c r="C1441" s="4" t="s">
        <v>22</v>
      </c>
      <c r="D1441" s="4" t="s">
        <v>23</v>
      </c>
      <c r="E1441" s="4" t="s">
        <v>5</v>
      </c>
      <c r="G1441" s="4" t="s">
        <v>24</v>
      </c>
      <c r="H1441" s="4">
        <v>1640742</v>
      </c>
      <c r="I1441" s="4">
        <v>1641785</v>
      </c>
      <c r="J1441" s="4" t="s">
        <v>25</v>
      </c>
      <c r="K1441" s="4" t="s">
        <v>4748</v>
      </c>
      <c r="N1441" s="4" t="s">
        <v>4749</v>
      </c>
      <c r="O1441" s="4" t="s">
        <v>4746</v>
      </c>
      <c r="Q1441" s="4" t="s">
        <v>4747</v>
      </c>
      <c r="R1441" s="4">
        <v>1044</v>
      </c>
      <c r="S1441" s="4">
        <v>347</v>
      </c>
      <c r="T1441" s="4" t="s">
        <v>4750</v>
      </c>
    </row>
    <row r="1442" spans="1:20" ht="15.05" hidden="1" customHeight="1" x14ac:dyDescent="0.3">
      <c r="A1442" s="4" t="s">
        <v>20</v>
      </c>
      <c r="B1442" s="4" t="s">
        <v>21</v>
      </c>
      <c r="C1442" s="4" t="s">
        <v>22</v>
      </c>
      <c r="D1442" s="4" t="s">
        <v>23</v>
      </c>
      <c r="E1442" s="4" t="s">
        <v>5</v>
      </c>
      <c r="G1442" s="4" t="s">
        <v>24</v>
      </c>
      <c r="H1442" s="4">
        <v>1641782</v>
      </c>
      <c r="I1442" s="4">
        <v>1642918</v>
      </c>
      <c r="J1442" s="4" t="s">
        <v>25</v>
      </c>
      <c r="O1442" s="4" t="s">
        <v>4751</v>
      </c>
      <c r="Q1442" s="4" t="s">
        <v>4752</v>
      </c>
      <c r="R1442" s="4">
        <v>1137</v>
      </c>
    </row>
    <row r="1443" spans="1:20" ht="15.05" customHeight="1" x14ac:dyDescent="0.3">
      <c r="A1443" s="4" t="s">
        <v>27</v>
      </c>
      <c r="B1443" s="4" t="s">
        <v>28</v>
      </c>
      <c r="C1443" s="4" t="s">
        <v>22</v>
      </c>
      <c r="D1443" s="4" t="s">
        <v>23</v>
      </c>
      <c r="E1443" s="4" t="s">
        <v>5</v>
      </c>
      <c r="G1443" s="4" t="s">
        <v>24</v>
      </c>
      <c r="H1443" s="4">
        <v>1641782</v>
      </c>
      <c r="I1443" s="4">
        <v>1642918</v>
      </c>
      <c r="J1443" s="4" t="s">
        <v>25</v>
      </c>
      <c r="K1443" s="4" t="s">
        <v>4753</v>
      </c>
      <c r="N1443" s="4" t="s">
        <v>57</v>
      </c>
      <c r="O1443" s="4" t="s">
        <v>4751</v>
      </c>
      <c r="Q1443" s="4" t="s">
        <v>4752</v>
      </c>
      <c r="R1443" s="4">
        <v>1137</v>
      </c>
      <c r="S1443" s="4">
        <v>378</v>
      </c>
      <c r="T1443" s="4" t="s">
        <v>4754</v>
      </c>
    </row>
    <row r="1444" spans="1:20" ht="15.05" hidden="1" customHeight="1" x14ac:dyDescent="0.3">
      <c r="A1444" s="4" t="s">
        <v>20</v>
      </c>
      <c r="B1444" s="4" t="s">
        <v>21</v>
      </c>
      <c r="C1444" s="4" t="s">
        <v>22</v>
      </c>
      <c r="D1444" s="4" t="s">
        <v>23</v>
      </c>
      <c r="E1444" s="4" t="s">
        <v>5</v>
      </c>
      <c r="G1444" s="4" t="s">
        <v>24</v>
      </c>
      <c r="H1444" s="4">
        <v>1642915</v>
      </c>
      <c r="I1444" s="4">
        <v>1643721</v>
      </c>
      <c r="J1444" s="4" t="s">
        <v>25</v>
      </c>
      <c r="O1444" s="4" t="s">
        <v>4755</v>
      </c>
      <c r="Q1444" s="4" t="s">
        <v>4756</v>
      </c>
      <c r="R1444" s="4">
        <v>807</v>
      </c>
    </row>
    <row r="1445" spans="1:20" ht="15.05" customHeight="1" x14ac:dyDescent="0.3">
      <c r="A1445" s="4" t="s">
        <v>27</v>
      </c>
      <c r="B1445" s="4" t="s">
        <v>28</v>
      </c>
      <c r="C1445" s="4" t="s">
        <v>22</v>
      </c>
      <c r="D1445" s="4" t="s">
        <v>23</v>
      </c>
      <c r="E1445" s="4" t="s">
        <v>5</v>
      </c>
      <c r="G1445" s="4" t="s">
        <v>24</v>
      </c>
      <c r="H1445" s="4">
        <v>1642915</v>
      </c>
      <c r="I1445" s="4">
        <v>1643721</v>
      </c>
      <c r="J1445" s="4" t="s">
        <v>25</v>
      </c>
      <c r="K1445" s="4" t="s">
        <v>4757</v>
      </c>
      <c r="N1445" s="4" t="s">
        <v>57</v>
      </c>
      <c r="O1445" s="4" t="s">
        <v>4755</v>
      </c>
      <c r="Q1445" s="4" t="s">
        <v>4756</v>
      </c>
      <c r="R1445" s="4">
        <v>807</v>
      </c>
      <c r="S1445" s="4">
        <v>268</v>
      </c>
      <c r="T1445" s="4" t="s">
        <v>4758</v>
      </c>
    </row>
    <row r="1446" spans="1:20" ht="15.05" hidden="1" customHeight="1" x14ac:dyDescent="0.3">
      <c r="A1446" s="4" t="s">
        <v>20</v>
      </c>
      <c r="B1446" s="4" t="s">
        <v>21</v>
      </c>
      <c r="C1446" s="4" t="s">
        <v>22</v>
      </c>
      <c r="D1446" s="4" t="s">
        <v>23</v>
      </c>
      <c r="E1446" s="4" t="s">
        <v>5</v>
      </c>
      <c r="G1446" s="4" t="s">
        <v>24</v>
      </c>
      <c r="H1446" s="4">
        <v>1643750</v>
      </c>
      <c r="I1446" s="4">
        <v>1644973</v>
      </c>
      <c r="J1446" s="4" t="s">
        <v>25</v>
      </c>
      <c r="O1446" s="4" t="s">
        <v>4759</v>
      </c>
      <c r="Q1446" s="4" t="s">
        <v>4760</v>
      </c>
      <c r="R1446" s="4">
        <v>1224</v>
      </c>
    </row>
    <row r="1447" spans="1:20" ht="15.05" customHeight="1" x14ac:dyDescent="0.3">
      <c r="A1447" s="4" t="s">
        <v>27</v>
      </c>
      <c r="B1447" s="4" t="s">
        <v>28</v>
      </c>
      <c r="C1447" s="4" t="s">
        <v>22</v>
      </c>
      <c r="D1447" s="4" t="s">
        <v>23</v>
      </c>
      <c r="E1447" s="4" t="s">
        <v>5</v>
      </c>
      <c r="G1447" s="4" t="s">
        <v>24</v>
      </c>
      <c r="H1447" s="4">
        <v>1643750</v>
      </c>
      <c r="I1447" s="4">
        <v>1644973</v>
      </c>
      <c r="J1447" s="4" t="s">
        <v>25</v>
      </c>
      <c r="K1447" s="4" t="s">
        <v>4761</v>
      </c>
      <c r="N1447" s="4" t="s">
        <v>4762</v>
      </c>
      <c r="O1447" s="4" t="s">
        <v>4759</v>
      </c>
      <c r="Q1447" s="4" t="s">
        <v>4760</v>
      </c>
      <c r="R1447" s="4">
        <v>1224</v>
      </c>
      <c r="S1447" s="4">
        <v>407</v>
      </c>
      <c r="T1447" s="4" t="s">
        <v>4763</v>
      </c>
    </row>
    <row r="1448" spans="1:20" ht="15.05" hidden="1" customHeight="1" x14ac:dyDescent="0.3">
      <c r="A1448" s="4" t="s">
        <v>20</v>
      </c>
      <c r="B1448" s="4" t="s">
        <v>21</v>
      </c>
      <c r="C1448" s="4" t="s">
        <v>22</v>
      </c>
      <c r="D1448" s="4" t="s">
        <v>23</v>
      </c>
      <c r="E1448" s="4" t="s">
        <v>5</v>
      </c>
      <c r="G1448" s="4" t="s">
        <v>24</v>
      </c>
      <c r="H1448" s="4">
        <v>1645005</v>
      </c>
      <c r="I1448" s="4">
        <v>1645592</v>
      </c>
      <c r="J1448" s="4" t="s">
        <v>25</v>
      </c>
      <c r="O1448" s="4" t="s">
        <v>4764</v>
      </c>
      <c r="Q1448" s="4" t="s">
        <v>4765</v>
      </c>
      <c r="R1448" s="4">
        <v>588</v>
      </c>
    </row>
    <row r="1449" spans="1:20" ht="15.05" customHeight="1" x14ac:dyDescent="0.3">
      <c r="A1449" s="4" t="s">
        <v>27</v>
      </c>
      <c r="B1449" s="4" t="s">
        <v>28</v>
      </c>
      <c r="C1449" s="4" t="s">
        <v>22</v>
      </c>
      <c r="D1449" s="4" t="s">
        <v>23</v>
      </c>
      <c r="E1449" s="4" t="s">
        <v>5</v>
      </c>
      <c r="G1449" s="4" t="s">
        <v>24</v>
      </c>
      <c r="H1449" s="4">
        <v>1645005</v>
      </c>
      <c r="I1449" s="4">
        <v>1645592</v>
      </c>
      <c r="J1449" s="4" t="s">
        <v>25</v>
      </c>
      <c r="K1449" s="4" t="s">
        <v>4766</v>
      </c>
      <c r="N1449" s="4" t="s">
        <v>4767</v>
      </c>
      <c r="O1449" s="4" t="s">
        <v>4764</v>
      </c>
      <c r="Q1449" s="4" t="s">
        <v>4765</v>
      </c>
      <c r="R1449" s="4">
        <v>588</v>
      </c>
      <c r="S1449" s="4">
        <v>195</v>
      </c>
      <c r="T1449" s="4" t="s">
        <v>4768</v>
      </c>
    </row>
    <row r="1450" spans="1:20" ht="15.05" hidden="1" customHeight="1" x14ac:dyDescent="0.3">
      <c r="A1450" s="4" t="s">
        <v>20</v>
      </c>
      <c r="B1450" s="4" t="s">
        <v>21</v>
      </c>
      <c r="C1450" s="4" t="s">
        <v>22</v>
      </c>
      <c r="D1450" s="4" t="s">
        <v>23</v>
      </c>
      <c r="E1450" s="4" t="s">
        <v>5</v>
      </c>
      <c r="G1450" s="4" t="s">
        <v>24</v>
      </c>
      <c r="H1450" s="4">
        <v>1645958</v>
      </c>
      <c r="I1450" s="4">
        <v>1646554</v>
      </c>
      <c r="J1450" s="4" t="s">
        <v>25</v>
      </c>
      <c r="O1450" s="4" t="s">
        <v>4769</v>
      </c>
      <c r="Q1450" s="4" t="s">
        <v>4770</v>
      </c>
      <c r="R1450" s="4">
        <v>597</v>
      </c>
    </row>
    <row r="1451" spans="1:20" ht="15.05" customHeight="1" x14ac:dyDescent="0.3">
      <c r="A1451" s="4" t="s">
        <v>27</v>
      </c>
      <c r="B1451" s="4" t="s">
        <v>28</v>
      </c>
      <c r="C1451" s="4" t="s">
        <v>22</v>
      </c>
      <c r="D1451" s="4" t="s">
        <v>23</v>
      </c>
      <c r="E1451" s="4" t="s">
        <v>5</v>
      </c>
      <c r="G1451" s="4" t="s">
        <v>24</v>
      </c>
      <c r="H1451" s="4">
        <v>1645958</v>
      </c>
      <c r="I1451" s="4">
        <v>1646554</v>
      </c>
      <c r="J1451" s="4" t="s">
        <v>25</v>
      </c>
      <c r="K1451" s="4" t="s">
        <v>4771</v>
      </c>
      <c r="N1451" s="4" t="s">
        <v>53</v>
      </c>
      <c r="O1451" s="4" t="s">
        <v>4769</v>
      </c>
      <c r="Q1451" s="4" t="s">
        <v>4770</v>
      </c>
      <c r="R1451" s="4">
        <v>597</v>
      </c>
      <c r="S1451" s="4">
        <v>198</v>
      </c>
      <c r="T1451" s="4" t="s">
        <v>4772</v>
      </c>
    </row>
    <row r="1452" spans="1:20" ht="15.05" hidden="1" customHeight="1" x14ac:dyDescent="0.3">
      <c r="A1452" s="4" t="s">
        <v>20</v>
      </c>
      <c r="B1452" s="4" t="s">
        <v>21</v>
      </c>
      <c r="C1452" s="4" t="s">
        <v>22</v>
      </c>
      <c r="D1452" s="4" t="s">
        <v>23</v>
      </c>
      <c r="E1452" s="4" t="s">
        <v>5</v>
      </c>
      <c r="G1452" s="4" t="s">
        <v>24</v>
      </c>
      <c r="H1452" s="4">
        <v>1646614</v>
      </c>
      <c r="I1452" s="4">
        <v>1648479</v>
      </c>
      <c r="J1452" s="4" t="s">
        <v>25</v>
      </c>
      <c r="Q1452" s="4" t="s">
        <v>4773</v>
      </c>
      <c r="R1452" s="4">
        <v>1866</v>
      </c>
    </row>
    <row r="1453" spans="1:20" ht="15.05" customHeight="1" x14ac:dyDescent="0.3">
      <c r="A1453" s="4" t="s">
        <v>27</v>
      </c>
      <c r="B1453" s="4" t="s">
        <v>28</v>
      </c>
      <c r="C1453" s="4" t="s">
        <v>22</v>
      </c>
      <c r="D1453" s="4" t="s">
        <v>23</v>
      </c>
      <c r="E1453" s="4" t="s">
        <v>5</v>
      </c>
      <c r="G1453" s="4" t="s">
        <v>24</v>
      </c>
      <c r="H1453" s="4">
        <v>1646614</v>
      </c>
      <c r="I1453" s="4">
        <v>1648479</v>
      </c>
      <c r="J1453" s="4" t="s">
        <v>25</v>
      </c>
      <c r="K1453" s="4" t="s">
        <v>4774</v>
      </c>
      <c r="N1453" s="4" t="s">
        <v>4775</v>
      </c>
      <c r="Q1453" s="4" t="s">
        <v>4773</v>
      </c>
      <c r="R1453" s="4">
        <v>1866</v>
      </c>
      <c r="S1453" s="4">
        <v>621</v>
      </c>
      <c r="T1453" s="4" t="s">
        <v>4776</v>
      </c>
    </row>
    <row r="1454" spans="1:20" ht="15.05" hidden="1" customHeight="1" x14ac:dyDescent="0.3">
      <c r="A1454" s="4" t="s">
        <v>20</v>
      </c>
      <c r="B1454" s="4" t="s">
        <v>21</v>
      </c>
      <c r="C1454" s="4" t="s">
        <v>22</v>
      </c>
      <c r="D1454" s="4" t="s">
        <v>23</v>
      </c>
      <c r="E1454" s="4" t="s">
        <v>5</v>
      </c>
      <c r="G1454" s="4" t="s">
        <v>24</v>
      </c>
      <c r="H1454" s="4">
        <v>1649354</v>
      </c>
      <c r="I1454" s="4">
        <v>1649542</v>
      </c>
      <c r="J1454" s="4" t="s">
        <v>25</v>
      </c>
      <c r="Q1454" s="4" t="s">
        <v>4781</v>
      </c>
      <c r="R1454" s="4">
        <v>189</v>
      </c>
    </row>
    <row r="1455" spans="1:20" ht="15.05" customHeight="1" x14ac:dyDescent="0.3">
      <c r="A1455" s="4" t="s">
        <v>27</v>
      </c>
      <c r="B1455" s="4" t="s">
        <v>28</v>
      </c>
      <c r="C1455" s="4" t="s">
        <v>22</v>
      </c>
      <c r="D1455" s="4" t="s">
        <v>23</v>
      </c>
      <c r="E1455" s="4" t="s">
        <v>5</v>
      </c>
      <c r="G1455" s="4" t="s">
        <v>24</v>
      </c>
      <c r="H1455" s="4">
        <v>1649354</v>
      </c>
      <c r="I1455" s="4">
        <v>1649542</v>
      </c>
      <c r="J1455" s="4" t="s">
        <v>25</v>
      </c>
      <c r="K1455" s="4" t="s">
        <v>4782</v>
      </c>
      <c r="N1455" s="4" t="s">
        <v>53</v>
      </c>
      <c r="Q1455" s="4" t="s">
        <v>4781</v>
      </c>
      <c r="R1455" s="4">
        <v>189</v>
      </c>
      <c r="S1455" s="4">
        <v>62</v>
      </c>
      <c r="T1455" s="4" t="s">
        <v>4783</v>
      </c>
    </row>
    <row r="1456" spans="1:20" ht="15.05" hidden="1" customHeight="1" x14ac:dyDescent="0.3">
      <c r="A1456" s="4" t="s">
        <v>20</v>
      </c>
      <c r="B1456" s="4" t="s">
        <v>21</v>
      </c>
      <c r="C1456" s="4" t="s">
        <v>22</v>
      </c>
      <c r="D1456" s="4" t="s">
        <v>23</v>
      </c>
      <c r="E1456" s="4" t="s">
        <v>5</v>
      </c>
      <c r="G1456" s="4" t="s">
        <v>24</v>
      </c>
      <c r="H1456" s="4">
        <v>1653695</v>
      </c>
      <c r="I1456" s="4">
        <v>1655512</v>
      </c>
      <c r="J1456" s="4" t="s">
        <v>25</v>
      </c>
      <c r="Q1456" s="4" t="s">
        <v>4802</v>
      </c>
      <c r="R1456" s="4">
        <v>1818</v>
      </c>
    </row>
    <row r="1457" spans="1:20" ht="15.05" customHeight="1" x14ac:dyDescent="0.3">
      <c r="A1457" s="4" t="s">
        <v>27</v>
      </c>
      <c r="B1457" s="4" t="s">
        <v>28</v>
      </c>
      <c r="C1457" s="4" t="s">
        <v>22</v>
      </c>
      <c r="D1457" s="4" t="s">
        <v>23</v>
      </c>
      <c r="E1457" s="4" t="s">
        <v>5</v>
      </c>
      <c r="G1457" s="4" t="s">
        <v>24</v>
      </c>
      <c r="H1457" s="4">
        <v>1653695</v>
      </c>
      <c r="I1457" s="4">
        <v>1655512</v>
      </c>
      <c r="J1457" s="4" t="s">
        <v>25</v>
      </c>
      <c r="K1457" s="4" t="s">
        <v>4803</v>
      </c>
      <c r="N1457" s="4" t="s">
        <v>4804</v>
      </c>
      <c r="Q1457" s="4" t="s">
        <v>4802</v>
      </c>
      <c r="R1457" s="4">
        <v>1818</v>
      </c>
      <c r="S1457" s="4">
        <v>605</v>
      </c>
      <c r="T1457" s="4" t="s">
        <v>4805</v>
      </c>
    </row>
    <row r="1458" spans="1:20" ht="15.05" hidden="1" customHeight="1" x14ac:dyDescent="0.3">
      <c r="A1458" s="4" t="s">
        <v>20</v>
      </c>
      <c r="B1458" s="4" t="s">
        <v>21</v>
      </c>
      <c r="C1458" s="4" t="s">
        <v>22</v>
      </c>
      <c r="D1458" s="4" t="s">
        <v>23</v>
      </c>
      <c r="E1458" s="4" t="s">
        <v>5</v>
      </c>
      <c r="G1458" s="4" t="s">
        <v>24</v>
      </c>
      <c r="H1458" s="4">
        <v>1655749</v>
      </c>
      <c r="I1458" s="4">
        <v>1656291</v>
      </c>
      <c r="J1458" s="4" t="s">
        <v>25</v>
      </c>
      <c r="Q1458" s="4" t="s">
        <v>4806</v>
      </c>
      <c r="R1458" s="4">
        <v>543</v>
      </c>
    </row>
    <row r="1459" spans="1:20" ht="15.05" customHeight="1" x14ac:dyDescent="0.3">
      <c r="A1459" s="4" t="s">
        <v>27</v>
      </c>
      <c r="B1459" s="4" t="s">
        <v>28</v>
      </c>
      <c r="C1459" s="4" t="s">
        <v>22</v>
      </c>
      <c r="D1459" s="4" t="s">
        <v>23</v>
      </c>
      <c r="E1459" s="4" t="s">
        <v>5</v>
      </c>
      <c r="G1459" s="4" t="s">
        <v>24</v>
      </c>
      <c r="H1459" s="4">
        <v>1655749</v>
      </c>
      <c r="I1459" s="4">
        <v>1656291</v>
      </c>
      <c r="J1459" s="4" t="s">
        <v>25</v>
      </c>
      <c r="K1459" s="4" t="s">
        <v>4807</v>
      </c>
      <c r="N1459" s="4" t="s">
        <v>53</v>
      </c>
      <c r="Q1459" s="4" t="s">
        <v>4806</v>
      </c>
      <c r="R1459" s="4">
        <v>543</v>
      </c>
      <c r="S1459" s="4">
        <v>180</v>
      </c>
      <c r="T1459" s="4" t="s">
        <v>4808</v>
      </c>
    </row>
    <row r="1460" spans="1:20" ht="15.05" hidden="1" customHeight="1" x14ac:dyDescent="0.3">
      <c r="A1460" s="4" t="s">
        <v>20</v>
      </c>
      <c r="B1460" s="4" t="s">
        <v>21</v>
      </c>
      <c r="C1460" s="4" t="s">
        <v>22</v>
      </c>
      <c r="D1460" s="4" t="s">
        <v>23</v>
      </c>
      <c r="E1460" s="4" t="s">
        <v>5</v>
      </c>
      <c r="G1460" s="4" t="s">
        <v>24</v>
      </c>
      <c r="H1460" s="4">
        <v>1657743</v>
      </c>
      <c r="I1460" s="4">
        <v>1659248</v>
      </c>
      <c r="J1460" s="4" t="s">
        <v>25</v>
      </c>
      <c r="Q1460" s="4" t="s">
        <v>4814</v>
      </c>
      <c r="R1460" s="4">
        <v>1506</v>
      </c>
    </row>
    <row r="1461" spans="1:20" ht="15.05" customHeight="1" x14ac:dyDescent="0.3">
      <c r="A1461" s="4" t="s">
        <v>27</v>
      </c>
      <c r="B1461" s="4" t="s">
        <v>28</v>
      </c>
      <c r="C1461" s="4" t="s">
        <v>22</v>
      </c>
      <c r="D1461" s="4" t="s">
        <v>23</v>
      </c>
      <c r="E1461" s="4" t="s">
        <v>5</v>
      </c>
      <c r="G1461" s="4" t="s">
        <v>24</v>
      </c>
      <c r="H1461" s="4">
        <v>1657743</v>
      </c>
      <c r="I1461" s="4">
        <v>1659248</v>
      </c>
      <c r="J1461" s="4" t="s">
        <v>25</v>
      </c>
      <c r="K1461" s="4" t="s">
        <v>4815</v>
      </c>
      <c r="N1461" s="4" t="s">
        <v>34</v>
      </c>
      <c r="Q1461" s="4" t="s">
        <v>4814</v>
      </c>
      <c r="R1461" s="4">
        <v>1506</v>
      </c>
      <c r="S1461" s="4">
        <v>501</v>
      </c>
      <c r="T1461" s="4" t="s">
        <v>4816</v>
      </c>
    </row>
    <row r="1462" spans="1:20" ht="15.05" hidden="1" customHeight="1" x14ac:dyDescent="0.3">
      <c r="A1462" s="4" t="s">
        <v>20</v>
      </c>
      <c r="B1462" s="4" t="s">
        <v>1359</v>
      </c>
      <c r="C1462" s="4" t="s">
        <v>22</v>
      </c>
      <c r="D1462" s="4" t="s">
        <v>23</v>
      </c>
      <c r="E1462" s="4" t="s">
        <v>5</v>
      </c>
      <c r="G1462" s="4" t="s">
        <v>24</v>
      </c>
      <c r="H1462" s="4">
        <v>1659379</v>
      </c>
      <c r="I1462" s="4">
        <v>1660527</v>
      </c>
      <c r="J1462" s="4" t="s">
        <v>25</v>
      </c>
      <c r="Q1462" s="4" t="s">
        <v>4817</v>
      </c>
      <c r="R1462" s="4">
        <v>1149</v>
      </c>
      <c r="T1462" s="4" t="s">
        <v>1361</v>
      </c>
    </row>
    <row r="1463" spans="1:20" ht="15.05" customHeight="1" x14ac:dyDescent="0.3">
      <c r="A1463" s="4" t="s">
        <v>27</v>
      </c>
      <c r="B1463" s="4" t="s">
        <v>1362</v>
      </c>
      <c r="C1463" s="4" t="s">
        <v>22</v>
      </c>
      <c r="D1463" s="4" t="s">
        <v>23</v>
      </c>
      <c r="E1463" s="4" t="s">
        <v>5</v>
      </c>
      <c r="G1463" s="4" t="s">
        <v>24</v>
      </c>
      <c r="H1463" s="4">
        <v>1659379</v>
      </c>
      <c r="I1463" s="4">
        <v>1660527</v>
      </c>
      <c r="J1463" s="4" t="s">
        <v>25</v>
      </c>
      <c r="N1463" s="4" t="s">
        <v>1652</v>
      </c>
      <c r="Q1463" s="4" t="s">
        <v>4817</v>
      </c>
      <c r="R1463" s="4">
        <v>1149</v>
      </c>
      <c r="T1463" s="4" t="s">
        <v>4818</v>
      </c>
    </row>
    <row r="1464" spans="1:20" ht="15.05" hidden="1" customHeight="1" x14ac:dyDescent="0.3">
      <c r="A1464" s="4" t="s">
        <v>20</v>
      </c>
      <c r="B1464" s="4" t="s">
        <v>21</v>
      </c>
      <c r="C1464" s="4" t="s">
        <v>22</v>
      </c>
      <c r="D1464" s="4" t="s">
        <v>23</v>
      </c>
      <c r="E1464" s="4" t="s">
        <v>5</v>
      </c>
      <c r="G1464" s="4" t="s">
        <v>24</v>
      </c>
      <c r="H1464" s="4">
        <v>1662072</v>
      </c>
      <c r="I1464" s="4">
        <v>1662575</v>
      </c>
      <c r="J1464" s="4" t="s">
        <v>25</v>
      </c>
      <c r="Q1464" s="4" t="s">
        <v>4822</v>
      </c>
      <c r="R1464" s="4">
        <v>504</v>
      </c>
    </row>
    <row r="1465" spans="1:20" ht="15.05" customHeight="1" x14ac:dyDescent="0.3">
      <c r="A1465" s="4" t="s">
        <v>27</v>
      </c>
      <c r="B1465" s="4" t="s">
        <v>28</v>
      </c>
      <c r="C1465" s="4" t="s">
        <v>22</v>
      </c>
      <c r="D1465" s="4" t="s">
        <v>23</v>
      </c>
      <c r="E1465" s="4" t="s">
        <v>5</v>
      </c>
      <c r="G1465" s="4" t="s">
        <v>24</v>
      </c>
      <c r="H1465" s="4">
        <v>1662072</v>
      </c>
      <c r="I1465" s="4">
        <v>1662575</v>
      </c>
      <c r="J1465" s="4" t="s">
        <v>25</v>
      </c>
      <c r="K1465" s="4" t="s">
        <v>4823</v>
      </c>
      <c r="N1465" s="4" t="s">
        <v>2035</v>
      </c>
      <c r="Q1465" s="4" t="s">
        <v>4822</v>
      </c>
      <c r="R1465" s="4">
        <v>504</v>
      </c>
      <c r="S1465" s="4">
        <v>167</v>
      </c>
      <c r="T1465" s="4" t="s">
        <v>4824</v>
      </c>
    </row>
    <row r="1466" spans="1:20" ht="15.05" hidden="1" customHeight="1" x14ac:dyDescent="0.3">
      <c r="A1466" s="4" t="s">
        <v>20</v>
      </c>
      <c r="B1466" s="4" t="s">
        <v>21</v>
      </c>
      <c r="C1466" s="4" t="s">
        <v>22</v>
      </c>
      <c r="D1466" s="4" t="s">
        <v>23</v>
      </c>
      <c r="E1466" s="4" t="s">
        <v>5</v>
      </c>
      <c r="G1466" s="4" t="s">
        <v>24</v>
      </c>
      <c r="H1466" s="4">
        <v>1662795</v>
      </c>
      <c r="I1466" s="4">
        <v>1663475</v>
      </c>
      <c r="J1466" s="4" t="s">
        <v>25</v>
      </c>
      <c r="Q1466" s="4" t="s">
        <v>4825</v>
      </c>
      <c r="R1466" s="4">
        <v>681</v>
      </c>
    </row>
    <row r="1467" spans="1:20" ht="15.05" customHeight="1" x14ac:dyDescent="0.3">
      <c r="A1467" s="4" t="s">
        <v>27</v>
      </c>
      <c r="B1467" s="4" t="s">
        <v>28</v>
      </c>
      <c r="C1467" s="4" t="s">
        <v>22</v>
      </c>
      <c r="D1467" s="4" t="s">
        <v>23</v>
      </c>
      <c r="E1467" s="4" t="s">
        <v>5</v>
      </c>
      <c r="G1467" s="4" t="s">
        <v>24</v>
      </c>
      <c r="H1467" s="4">
        <v>1662795</v>
      </c>
      <c r="I1467" s="4">
        <v>1663475</v>
      </c>
      <c r="J1467" s="4" t="s">
        <v>25</v>
      </c>
      <c r="K1467" s="4" t="s">
        <v>4826</v>
      </c>
      <c r="N1467" s="4" t="s">
        <v>365</v>
      </c>
      <c r="Q1467" s="4" t="s">
        <v>4825</v>
      </c>
      <c r="R1467" s="4">
        <v>681</v>
      </c>
      <c r="S1467" s="4">
        <v>226</v>
      </c>
      <c r="T1467" s="4" t="s">
        <v>4827</v>
      </c>
    </row>
    <row r="1468" spans="1:20" ht="15.05" hidden="1" customHeight="1" x14ac:dyDescent="0.3">
      <c r="A1468" s="4" t="s">
        <v>20</v>
      </c>
      <c r="B1468" s="4" t="s">
        <v>21</v>
      </c>
      <c r="C1468" s="4" t="s">
        <v>22</v>
      </c>
      <c r="D1468" s="4" t="s">
        <v>23</v>
      </c>
      <c r="E1468" s="4" t="s">
        <v>5</v>
      </c>
      <c r="G1468" s="4" t="s">
        <v>24</v>
      </c>
      <c r="H1468" s="4">
        <v>1663514</v>
      </c>
      <c r="I1468" s="4">
        <v>1664173</v>
      </c>
      <c r="J1468" s="4" t="s">
        <v>25</v>
      </c>
      <c r="Q1468" s="4" t="s">
        <v>4828</v>
      </c>
      <c r="R1468" s="4">
        <v>660</v>
      </c>
    </row>
    <row r="1469" spans="1:20" ht="15.05" customHeight="1" x14ac:dyDescent="0.3">
      <c r="A1469" s="4" t="s">
        <v>27</v>
      </c>
      <c r="B1469" s="4" t="s">
        <v>28</v>
      </c>
      <c r="C1469" s="4" t="s">
        <v>22</v>
      </c>
      <c r="D1469" s="4" t="s">
        <v>23</v>
      </c>
      <c r="E1469" s="4" t="s">
        <v>5</v>
      </c>
      <c r="G1469" s="4" t="s">
        <v>24</v>
      </c>
      <c r="H1469" s="4">
        <v>1663514</v>
      </c>
      <c r="I1469" s="4">
        <v>1664173</v>
      </c>
      <c r="J1469" s="4" t="s">
        <v>25</v>
      </c>
      <c r="K1469" s="4" t="s">
        <v>4829</v>
      </c>
      <c r="N1469" s="4" t="s">
        <v>4830</v>
      </c>
      <c r="Q1469" s="4" t="s">
        <v>4828</v>
      </c>
      <c r="R1469" s="4">
        <v>660</v>
      </c>
      <c r="S1469" s="4">
        <v>219</v>
      </c>
      <c r="T1469" s="4" t="s">
        <v>4831</v>
      </c>
    </row>
    <row r="1470" spans="1:20" ht="15.05" hidden="1" customHeight="1" x14ac:dyDescent="0.3">
      <c r="A1470" s="4" t="s">
        <v>20</v>
      </c>
      <c r="B1470" s="4" t="s">
        <v>21</v>
      </c>
      <c r="C1470" s="4" t="s">
        <v>22</v>
      </c>
      <c r="D1470" s="4" t="s">
        <v>23</v>
      </c>
      <c r="E1470" s="4" t="s">
        <v>5</v>
      </c>
      <c r="G1470" s="4" t="s">
        <v>24</v>
      </c>
      <c r="H1470" s="4">
        <v>1664187</v>
      </c>
      <c r="I1470" s="4">
        <v>1664642</v>
      </c>
      <c r="J1470" s="4" t="s">
        <v>25</v>
      </c>
      <c r="Q1470" s="4" t="s">
        <v>4832</v>
      </c>
      <c r="R1470" s="4">
        <v>456</v>
      </c>
    </row>
    <row r="1471" spans="1:20" ht="15.05" customHeight="1" x14ac:dyDescent="0.3">
      <c r="A1471" s="4" t="s">
        <v>27</v>
      </c>
      <c r="B1471" s="4" t="s">
        <v>28</v>
      </c>
      <c r="C1471" s="4" t="s">
        <v>22</v>
      </c>
      <c r="D1471" s="4" t="s">
        <v>23</v>
      </c>
      <c r="E1471" s="4" t="s">
        <v>5</v>
      </c>
      <c r="G1471" s="4" t="s">
        <v>24</v>
      </c>
      <c r="H1471" s="4">
        <v>1664187</v>
      </c>
      <c r="I1471" s="4">
        <v>1664642</v>
      </c>
      <c r="J1471" s="4" t="s">
        <v>25</v>
      </c>
      <c r="K1471" s="4" t="s">
        <v>4833</v>
      </c>
      <c r="N1471" s="4" t="s">
        <v>4834</v>
      </c>
      <c r="Q1471" s="4" t="s">
        <v>4832</v>
      </c>
      <c r="R1471" s="4">
        <v>456</v>
      </c>
      <c r="S1471" s="4">
        <v>151</v>
      </c>
      <c r="T1471" s="4" t="s">
        <v>4835</v>
      </c>
    </row>
    <row r="1472" spans="1:20" ht="15.05" hidden="1" customHeight="1" x14ac:dyDescent="0.3">
      <c r="A1472" s="4" t="s">
        <v>20</v>
      </c>
      <c r="B1472" s="4" t="s">
        <v>21</v>
      </c>
      <c r="C1472" s="4" t="s">
        <v>22</v>
      </c>
      <c r="D1472" s="4" t="s">
        <v>23</v>
      </c>
      <c r="E1472" s="4" t="s">
        <v>5</v>
      </c>
      <c r="G1472" s="4" t="s">
        <v>24</v>
      </c>
      <c r="H1472" s="4">
        <v>1665222</v>
      </c>
      <c r="I1472" s="4">
        <v>1665614</v>
      </c>
      <c r="J1472" s="4" t="s">
        <v>25</v>
      </c>
      <c r="Q1472" s="4" t="s">
        <v>4839</v>
      </c>
      <c r="R1472" s="4">
        <v>393</v>
      </c>
    </row>
    <row r="1473" spans="1:20" ht="15.05" customHeight="1" x14ac:dyDescent="0.3">
      <c r="A1473" s="4" t="s">
        <v>27</v>
      </c>
      <c r="B1473" s="4" t="s">
        <v>28</v>
      </c>
      <c r="C1473" s="4" t="s">
        <v>22</v>
      </c>
      <c r="D1473" s="4" t="s">
        <v>23</v>
      </c>
      <c r="E1473" s="4" t="s">
        <v>5</v>
      </c>
      <c r="G1473" s="4" t="s">
        <v>24</v>
      </c>
      <c r="H1473" s="4">
        <v>1665222</v>
      </c>
      <c r="I1473" s="4">
        <v>1665614</v>
      </c>
      <c r="J1473" s="4" t="s">
        <v>25</v>
      </c>
      <c r="K1473" s="4" t="s">
        <v>4840</v>
      </c>
      <c r="N1473" s="4" t="s">
        <v>49</v>
      </c>
      <c r="Q1473" s="4" t="s">
        <v>4839</v>
      </c>
      <c r="R1473" s="4">
        <v>393</v>
      </c>
      <c r="S1473" s="4">
        <v>130</v>
      </c>
      <c r="T1473" s="4" t="s">
        <v>4841</v>
      </c>
    </row>
    <row r="1474" spans="1:20" ht="15.05" hidden="1" customHeight="1" x14ac:dyDescent="0.3">
      <c r="A1474" s="4" t="s">
        <v>20</v>
      </c>
      <c r="B1474" s="4" t="s">
        <v>21</v>
      </c>
      <c r="C1474" s="4" t="s">
        <v>22</v>
      </c>
      <c r="D1474" s="4" t="s">
        <v>23</v>
      </c>
      <c r="E1474" s="4" t="s">
        <v>5</v>
      </c>
      <c r="G1474" s="4" t="s">
        <v>24</v>
      </c>
      <c r="H1474" s="4">
        <v>1665607</v>
      </c>
      <c r="I1474" s="4">
        <v>1666446</v>
      </c>
      <c r="J1474" s="4" t="s">
        <v>25</v>
      </c>
      <c r="O1474" s="4" t="s">
        <v>4842</v>
      </c>
      <c r="Q1474" s="4" t="s">
        <v>4843</v>
      </c>
      <c r="R1474" s="4">
        <v>840</v>
      </c>
    </row>
    <row r="1475" spans="1:20" ht="15.05" customHeight="1" x14ac:dyDescent="0.3">
      <c r="A1475" s="4" t="s">
        <v>27</v>
      </c>
      <c r="B1475" s="4" t="s">
        <v>28</v>
      </c>
      <c r="C1475" s="4" t="s">
        <v>22</v>
      </c>
      <c r="D1475" s="4" t="s">
        <v>23</v>
      </c>
      <c r="E1475" s="4" t="s">
        <v>5</v>
      </c>
      <c r="G1475" s="4" t="s">
        <v>24</v>
      </c>
      <c r="H1475" s="4">
        <v>1665607</v>
      </c>
      <c r="I1475" s="4">
        <v>1666446</v>
      </c>
      <c r="J1475" s="4" t="s">
        <v>25</v>
      </c>
      <c r="K1475" s="4" t="s">
        <v>4844</v>
      </c>
      <c r="N1475" s="4" t="s">
        <v>4845</v>
      </c>
      <c r="O1475" s="4" t="s">
        <v>4842</v>
      </c>
      <c r="Q1475" s="4" t="s">
        <v>4843</v>
      </c>
      <c r="R1475" s="4">
        <v>840</v>
      </c>
      <c r="S1475" s="4">
        <v>279</v>
      </c>
      <c r="T1475" s="4" t="s">
        <v>4846</v>
      </c>
    </row>
    <row r="1476" spans="1:20" ht="15.05" hidden="1" customHeight="1" x14ac:dyDescent="0.3">
      <c r="A1476" s="4" t="s">
        <v>20</v>
      </c>
      <c r="B1476" s="4" t="s">
        <v>21</v>
      </c>
      <c r="C1476" s="4" t="s">
        <v>22</v>
      </c>
      <c r="D1476" s="4" t="s">
        <v>23</v>
      </c>
      <c r="E1476" s="4" t="s">
        <v>5</v>
      </c>
      <c r="G1476" s="4" t="s">
        <v>24</v>
      </c>
      <c r="H1476" s="4">
        <v>1666711</v>
      </c>
      <c r="I1476" s="4">
        <v>1667268</v>
      </c>
      <c r="J1476" s="4" t="s">
        <v>25</v>
      </c>
      <c r="Q1476" s="4" t="s">
        <v>4847</v>
      </c>
      <c r="R1476" s="4">
        <v>558</v>
      </c>
    </row>
    <row r="1477" spans="1:20" ht="15.05" customHeight="1" x14ac:dyDescent="0.3">
      <c r="A1477" s="4" t="s">
        <v>27</v>
      </c>
      <c r="B1477" s="4" t="s">
        <v>28</v>
      </c>
      <c r="C1477" s="4" t="s">
        <v>22</v>
      </c>
      <c r="D1477" s="4" t="s">
        <v>23</v>
      </c>
      <c r="E1477" s="4" t="s">
        <v>5</v>
      </c>
      <c r="G1477" s="4" t="s">
        <v>24</v>
      </c>
      <c r="H1477" s="4">
        <v>1666711</v>
      </c>
      <c r="I1477" s="4">
        <v>1667268</v>
      </c>
      <c r="J1477" s="4" t="s">
        <v>25</v>
      </c>
      <c r="K1477" s="4" t="s">
        <v>4848</v>
      </c>
      <c r="N1477" s="4" t="s">
        <v>2035</v>
      </c>
      <c r="Q1477" s="4" t="s">
        <v>4847</v>
      </c>
      <c r="R1477" s="4">
        <v>558</v>
      </c>
      <c r="S1477" s="4">
        <v>185</v>
      </c>
      <c r="T1477" s="4" t="s">
        <v>4849</v>
      </c>
    </row>
    <row r="1478" spans="1:20" ht="15.05" hidden="1" customHeight="1" x14ac:dyDescent="0.3">
      <c r="A1478" s="4" t="s">
        <v>20</v>
      </c>
      <c r="B1478" s="4" t="s">
        <v>21</v>
      </c>
      <c r="C1478" s="4" t="s">
        <v>22</v>
      </c>
      <c r="D1478" s="4" t="s">
        <v>23</v>
      </c>
      <c r="E1478" s="4" t="s">
        <v>5</v>
      </c>
      <c r="G1478" s="4" t="s">
        <v>24</v>
      </c>
      <c r="H1478" s="4">
        <v>1667252</v>
      </c>
      <c r="I1478" s="4">
        <v>1668292</v>
      </c>
      <c r="J1478" s="4" t="s">
        <v>25</v>
      </c>
      <c r="Q1478" s="4" t="s">
        <v>4850</v>
      </c>
      <c r="R1478" s="4">
        <v>1041</v>
      </c>
    </row>
    <row r="1479" spans="1:20" ht="15.05" customHeight="1" x14ac:dyDescent="0.3">
      <c r="A1479" s="4" t="s">
        <v>27</v>
      </c>
      <c r="B1479" s="4" t="s">
        <v>28</v>
      </c>
      <c r="C1479" s="4" t="s">
        <v>22</v>
      </c>
      <c r="D1479" s="4" t="s">
        <v>23</v>
      </c>
      <c r="E1479" s="4" t="s">
        <v>5</v>
      </c>
      <c r="G1479" s="4" t="s">
        <v>24</v>
      </c>
      <c r="H1479" s="4">
        <v>1667252</v>
      </c>
      <c r="I1479" s="4">
        <v>1668292</v>
      </c>
      <c r="J1479" s="4" t="s">
        <v>25</v>
      </c>
      <c r="K1479" s="4" t="s">
        <v>4851</v>
      </c>
      <c r="N1479" s="4" t="s">
        <v>53</v>
      </c>
      <c r="Q1479" s="4" t="s">
        <v>4850</v>
      </c>
      <c r="R1479" s="4">
        <v>1041</v>
      </c>
      <c r="S1479" s="4">
        <v>346</v>
      </c>
      <c r="T1479" s="4" t="s">
        <v>4852</v>
      </c>
    </row>
    <row r="1480" spans="1:20" ht="15.05" hidden="1" customHeight="1" x14ac:dyDescent="0.3">
      <c r="A1480" s="4" t="s">
        <v>20</v>
      </c>
      <c r="B1480" s="4" t="s">
        <v>21</v>
      </c>
      <c r="C1480" s="4" t="s">
        <v>22</v>
      </c>
      <c r="D1480" s="4" t="s">
        <v>23</v>
      </c>
      <c r="E1480" s="4" t="s">
        <v>5</v>
      </c>
      <c r="G1480" s="4" t="s">
        <v>24</v>
      </c>
      <c r="H1480" s="4">
        <v>1668329</v>
      </c>
      <c r="I1480" s="4">
        <v>1668841</v>
      </c>
      <c r="J1480" s="4" t="s">
        <v>25</v>
      </c>
      <c r="Q1480" s="4" t="s">
        <v>4853</v>
      </c>
      <c r="R1480" s="4">
        <v>513</v>
      </c>
    </row>
    <row r="1481" spans="1:20" ht="15.05" customHeight="1" x14ac:dyDescent="0.3">
      <c r="A1481" s="4" t="s">
        <v>27</v>
      </c>
      <c r="B1481" s="4" t="s">
        <v>28</v>
      </c>
      <c r="C1481" s="4" t="s">
        <v>22</v>
      </c>
      <c r="D1481" s="4" t="s">
        <v>23</v>
      </c>
      <c r="E1481" s="4" t="s">
        <v>5</v>
      </c>
      <c r="G1481" s="4" t="s">
        <v>24</v>
      </c>
      <c r="H1481" s="4">
        <v>1668329</v>
      </c>
      <c r="I1481" s="4">
        <v>1668841</v>
      </c>
      <c r="J1481" s="4" t="s">
        <v>25</v>
      </c>
      <c r="K1481" s="4" t="s">
        <v>4854</v>
      </c>
      <c r="N1481" s="4" t="s">
        <v>53</v>
      </c>
      <c r="Q1481" s="4" t="s">
        <v>4853</v>
      </c>
      <c r="R1481" s="4">
        <v>513</v>
      </c>
      <c r="S1481" s="4">
        <v>170</v>
      </c>
      <c r="T1481" s="4" t="s">
        <v>4855</v>
      </c>
    </row>
    <row r="1482" spans="1:20" ht="15.05" hidden="1" customHeight="1" x14ac:dyDescent="0.3">
      <c r="A1482" s="4" t="s">
        <v>20</v>
      </c>
      <c r="B1482" s="4" t="s">
        <v>21</v>
      </c>
      <c r="C1482" s="4" t="s">
        <v>22</v>
      </c>
      <c r="D1482" s="4" t="s">
        <v>23</v>
      </c>
      <c r="E1482" s="4" t="s">
        <v>5</v>
      </c>
      <c r="G1482" s="4" t="s">
        <v>24</v>
      </c>
      <c r="H1482" s="4">
        <v>1668855</v>
      </c>
      <c r="I1482" s="4">
        <v>1669559</v>
      </c>
      <c r="J1482" s="4" t="s">
        <v>25</v>
      </c>
      <c r="Q1482" s="4" t="s">
        <v>4856</v>
      </c>
      <c r="R1482" s="4">
        <v>705</v>
      </c>
    </row>
    <row r="1483" spans="1:20" ht="15.05" customHeight="1" x14ac:dyDescent="0.3">
      <c r="A1483" s="4" t="s">
        <v>27</v>
      </c>
      <c r="B1483" s="4" t="s">
        <v>28</v>
      </c>
      <c r="C1483" s="4" t="s">
        <v>22</v>
      </c>
      <c r="D1483" s="4" t="s">
        <v>23</v>
      </c>
      <c r="E1483" s="4" t="s">
        <v>5</v>
      </c>
      <c r="G1483" s="4" t="s">
        <v>24</v>
      </c>
      <c r="H1483" s="4">
        <v>1668855</v>
      </c>
      <c r="I1483" s="4">
        <v>1669559</v>
      </c>
      <c r="J1483" s="4" t="s">
        <v>25</v>
      </c>
      <c r="K1483" s="4" t="s">
        <v>4857</v>
      </c>
      <c r="N1483" s="4" t="s">
        <v>53</v>
      </c>
      <c r="Q1483" s="4" t="s">
        <v>4856</v>
      </c>
      <c r="R1483" s="4">
        <v>705</v>
      </c>
      <c r="S1483" s="4">
        <v>234</v>
      </c>
      <c r="T1483" s="4" t="s">
        <v>4858</v>
      </c>
    </row>
    <row r="1484" spans="1:20" ht="15.05" hidden="1" customHeight="1" x14ac:dyDescent="0.3">
      <c r="A1484" s="4" t="s">
        <v>20</v>
      </c>
      <c r="B1484" s="4" t="s">
        <v>21</v>
      </c>
      <c r="C1484" s="4" t="s">
        <v>22</v>
      </c>
      <c r="D1484" s="4" t="s">
        <v>23</v>
      </c>
      <c r="E1484" s="4" t="s">
        <v>5</v>
      </c>
      <c r="G1484" s="4" t="s">
        <v>24</v>
      </c>
      <c r="H1484" s="4">
        <v>1669617</v>
      </c>
      <c r="I1484" s="4">
        <v>1670561</v>
      </c>
      <c r="J1484" s="4" t="s">
        <v>25</v>
      </c>
      <c r="Q1484" s="4" t="s">
        <v>4859</v>
      </c>
      <c r="R1484" s="4">
        <v>945</v>
      </c>
    </row>
    <row r="1485" spans="1:20" ht="15.05" customHeight="1" x14ac:dyDescent="0.3">
      <c r="A1485" s="4" t="s">
        <v>27</v>
      </c>
      <c r="B1485" s="4" t="s">
        <v>28</v>
      </c>
      <c r="C1485" s="4" t="s">
        <v>22</v>
      </c>
      <c r="D1485" s="4" t="s">
        <v>23</v>
      </c>
      <c r="E1485" s="4" t="s">
        <v>5</v>
      </c>
      <c r="G1485" s="4" t="s">
        <v>24</v>
      </c>
      <c r="H1485" s="4">
        <v>1669617</v>
      </c>
      <c r="I1485" s="4">
        <v>1670561</v>
      </c>
      <c r="J1485" s="4" t="s">
        <v>25</v>
      </c>
      <c r="K1485" s="4" t="s">
        <v>4860</v>
      </c>
      <c r="N1485" s="4" t="s">
        <v>4861</v>
      </c>
      <c r="Q1485" s="4" t="s">
        <v>4859</v>
      </c>
      <c r="R1485" s="4">
        <v>945</v>
      </c>
      <c r="S1485" s="4">
        <v>314</v>
      </c>
      <c r="T1485" s="4" t="s">
        <v>4862</v>
      </c>
    </row>
    <row r="1486" spans="1:20" ht="15.05" hidden="1" customHeight="1" x14ac:dyDescent="0.3">
      <c r="A1486" s="4" t="s">
        <v>20</v>
      </c>
      <c r="B1486" s="4" t="s">
        <v>21</v>
      </c>
      <c r="C1486" s="4" t="s">
        <v>22</v>
      </c>
      <c r="D1486" s="4" t="s">
        <v>23</v>
      </c>
      <c r="E1486" s="4" t="s">
        <v>5</v>
      </c>
      <c r="G1486" s="4" t="s">
        <v>24</v>
      </c>
      <c r="H1486" s="4">
        <v>1671955</v>
      </c>
      <c r="I1486" s="4">
        <v>1673607</v>
      </c>
      <c r="J1486" s="4" t="s">
        <v>25</v>
      </c>
      <c r="Q1486" s="4" t="s">
        <v>4868</v>
      </c>
      <c r="R1486" s="4">
        <v>1653</v>
      </c>
    </row>
    <row r="1487" spans="1:20" ht="15.05" customHeight="1" x14ac:dyDescent="0.3">
      <c r="A1487" s="4" t="s">
        <v>27</v>
      </c>
      <c r="B1487" s="4" t="s">
        <v>28</v>
      </c>
      <c r="C1487" s="4" t="s">
        <v>22</v>
      </c>
      <c r="D1487" s="4" t="s">
        <v>23</v>
      </c>
      <c r="E1487" s="4" t="s">
        <v>5</v>
      </c>
      <c r="G1487" s="4" t="s">
        <v>24</v>
      </c>
      <c r="H1487" s="4">
        <v>1671955</v>
      </c>
      <c r="I1487" s="4">
        <v>1673607</v>
      </c>
      <c r="J1487" s="4" t="s">
        <v>25</v>
      </c>
      <c r="K1487" s="4" t="s">
        <v>4869</v>
      </c>
      <c r="N1487" s="4" t="s">
        <v>528</v>
      </c>
      <c r="Q1487" s="4" t="s">
        <v>4868</v>
      </c>
      <c r="R1487" s="4">
        <v>1653</v>
      </c>
      <c r="S1487" s="4">
        <v>550</v>
      </c>
      <c r="T1487" s="4" t="s">
        <v>4870</v>
      </c>
    </row>
    <row r="1488" spans="1:20" ht="15.05" hidden="1" customHeight="1" x14ac:dyDescent="0.3">
      <c r="A1488" s="4" t="s">
        <v>20</v>
      </c>
      <c r="B1488" s="4" t="s">
        <v>21</v>
      </c>
      <c r="C1488" s="4" t="s">
        <v>22</v>
      </c>
      <c r="D1488" s="4" t="s">
        <v>23</v>
      </c>
      <c r="E1488" s="4" t="s">
        <v>5</v>
      </c>
      <c r="G1488" s="4" t="s">
        <v>24</v>
      </c>
      <c r="H1488" s="4">
        <v>1673656</v>
      </c>
      <c r="I1488" s="4">
        <v>1675293</v>
      </c>
      <c r="J1488" s="4" t="s">
        <v>25</v>
      </c>
      <c r="Q1488" s="4" t="s">
        <v>4871</v>
      </c>
      <c r="R1488" s="4">
        <v>1638</v>
      </c>
    </row>
    <row r="1489" spans="1:20" ht="15.05" customHeight="1" x14ac:dyDescent="0.3">
      <c r="A1489" s="4" t="s">
        <v>27</v>
      </c>
      <c r="B1489" s="4" t="s">
        <v>28</v>
      </c>
      <c r="C1489" s="4" t="s">
        <v>22</v>
      </c>
      <c r="D1489" s="4" t="s">
        <v>23</v>
      </c>
      <c r="E1489" s="4" t="s">
        <v>5</v>
      </c>
      <c r="G1489" s="4" t="s">
        <v>24</v>
      </c>
      <c r="H1489" s="4">
        <v>1673656</v>
      </c>
      <c r="I1489" s="4">
        <v>1675293</v>
      </c>
      <c r="J1489" s="4" t="s">
        <v>25</v>
      </c>
      <c r="K1489" s="4" t="s">
        <v>4872</v>
      </c>
      <c r="N1489" s="4" t="s">
        <v>4873</v>
      </c>
      <c r="Q1489" s="4" t="s">
        <v>4871</v>
      </c>
      <c r="R1489" s="4">
        <v>1638</v>
      </c>
      <c r="S1489" s="4">
        <v>545</v>
      </c>
      <c r="T1489" s="4" t="s">
        <v>4874</v>
      </c>
    </row>
    <row r="1490" spans="1:20" ht="15.05" hidden="1" customHeight="1" x14ac:dyDescent="0.3">
      <c r="A1490" s="4" t="s">
        <v>20</v>
      </c>
      <c r="B1490" s="4" t="s">
        <v>21</v>
      </c>
      <c r="C1490" s="4" t="s">
        <v>22</v>
      </c>
      <c r="D1490" s="4" t="s">
        <v>23</v>
      </c>
      <c r="E1490" s="4" t="s">
        <v>5</v>
      </c>
      <c r="G1490" s="4" t="s">
        <v>24</v>
      </c>
      <c r="H1490" s="4">
        <v>1675401</v>
      </c>
      <c r="I1490" s="4">
        <v>1677146</v>
      </c>
      <c r="J1490" s="4" t="s">
        <v>25</v>
      </c>
      <c r="Q1490" s="4" t="s">
        <v>4875</v>
      </c>
      <c r="R1490" s="4">
        <v>1746</v>
      </c>
    </row>
    <row r="1491" spans="1:20" ht="15.05" customHeight="1" x14ac:dyDescent="0.3">
      <c r="A1491" s="4" t="s">
        <v>27</v>
      </c>
      <c r="B1491" s="4" t="s">
        <v>28</v>
      </c>
      <c r="C1491" s="4" t="s">
        <v>22</v>
      </c>
      <c r="D1491" s="4" t="s">
        <v>23</v>
      </c>
      <c r="E1491" s="4" t="s">
        <v>5</v>
      </c>
      <c r="G1491" s="4" t="s">
        <v>24</v>
      </c>
      <c r="H1491" s="4">
        <v>1675401</v>
      </c>
      <c r="I1491" s="4">
        <v>1677146</v>
      </c>
      <c r="J1491" s="4" t="s">
        <v>25</v>
      </c>
      <c r="K1491" s="4" t="s">
        <v>4876</v>
      </c>
      <c r="N1491" s="4" t="s">
        <v>4877</v>
      </c>
      <c r="Q1491" s="4" t="s">
        <v>4875</v>
      </c>
      <c r="R1491" s="4">
        <v>1746</v>
      </c>
      <c r="S1491" s="4">
        <v>581</v>
      </c>
      <c r="T1491" s="4" t="s">
        <v>4878</v>
      </c>
    </row>
    <row r="1492" spans="1:20" ht="15.05" hidden="1" customHeight="1" x14ac:dyDescent="0.3">
      <c r="A1492" s="4" t="s">
        <v>20</v>
      </c>
      <c r="B1492" s="4" t="s">
        <v>21</v>
      </c>
      <c r="C1492" s="4" t="s">
        <v>22</v>
      </c>
      <c r="D1492" s="4" t="s">
        <v>23</v>
      </c>
      <c r="E1492" s="4" t="s">
        <v>5</v>
      </c>
      <c r="G1492" s="4" t="s">
        <v>24</v>
      </c>
      <c r="H1492" s="4">
        <v>1677285</v>
      </c>
      <c r="I1492" s="4">
        <v>1677533</v>
      </c>
      <c r="J1492" s="4" t="s">
        <v>25</v>
      </c>
      <c r="Q1492" s="4" t="s">
        <v>4879</v>
      </c>
      <c r="R1492" s="4">
        <v>249</v>
      </c>
    </row>
    <row r="1493" spans="1:20" ht="15.05" customHeight="1" x14ac:dyDescent="0.3">
      <c r="A1493" s="4" t="s">
        <v>27</v>
      </c>
      <c r="B1493" s="4" t="s">
        <v>28</v>
      </c>
      <c r="C1493" s="4" t="s">
        <v>22</v>
      </c>
      <c r="D1493" s="4" t="s">
        <v>23</v>
      </c>
      <c r="E1493" s="4" t="s">
        <v>5</v>
      </c>
      <c r="G1493" s="4" t="s">
        <v>24</v>
      </c>
      <c r="H1493" s="4">
        <v>1677285</v>
      </c>
      <c r="I1493" s="4">
        <v>1677533</v>
      </c>
      <c r="J1493" s="4" t="s">
        <v>25</v>
      </c>
      <c r="K1493" s="4" t="s">
        <v>4880</v>
      </c>
      <c r="N1493" s="4" t="s">
        <v>38</v>
      </c>
      <c r="Q1493" s="4" t="s">
        <v>4879</v>
      </c>
      <c r="R1493" s="4">
        <v>249</v>
      </c>
      <c r="S1493" s="4">
        <v>82</v>
      </c>
      <c r="T1493" s="4" t="s">
        <v>4881</v>
      </c>
    </row>
    <row r="1494" spans="1:20" ht="15.05" hidden="1" customHeight="1" x14ac:dyDescent="0.3">
      <c r="A1494" s="4" t="s">
        <v>20</v>
      </c>
      <c r="B1494" s="4" t="s">
        <v>21</v>
      </c>
      <c r="C1494" s="4" t="s">
        <v>22</v>
      </c>
      <c r="D1494" s="4" t="s">
        <v>23</v>
      </c>
      <c r="E1494" s="4" t="s">
        <v>5</v>
      </c>
      <c r="G1494" s="4" t="s">
        <v>24</v>
      </c>
      <c r="H1494" s="4">
        <v>1678036</v>
      </c>
      <c r="I1494" s="4">
        <v>1678614</v>
      </c>
      <c r="J1494" s="4" t="s">
        <v>25</v>
      </c>
      <c r="Q1494" s="4" t="s">
        <v>4882</v>
      </c>
      <c r="R1494" s="4">
        <v>579</v>
      </c>
    </row>
    <row r="1495" spans="1:20" ht="15.05" customHeight="1" x14ac:dyDescent="0.3">
      <c r="A1495" s="4" t="s">
        <v>27</v>
      </c>
      <c r="B1495" s="4" t="s">
        <v>28</v>
      </c>
      <c r="C1495" s="4" t="s">
        <v>22</v>
      </c>
      <c r="D1495" s="4" t="s">
        <v>23</v>
      </c>
      <c r="E1495" s="4" t="s">
        <v>5</v>
      </c>
      <c r="G1495" s="4" t="s">
        <v>24</v>
      </c>
      <c r="H1495" s="4">
        <v>1678036</v>
      </c>
      <c r="I1495" s="4">
        <v>1678614</v>
      </c>
      <c r="J1495" s="4" t="s">
        <v>25</v>
      </c>
      <c r="K1495" s="4" t="s">
        <v>4883</v>
      </c>
      <c r="N1495" s="4" t="s">
        <v>2035</v>
      </c>
      <c r="Q1495" s="4" t="s">
        <v>4882</v>
      </c>
      <c r="R1495" s="4">
        <v>579</v>
      </c>
      <c r="S1495" s="4">
        <v>192</v>
      </c>
      <c r="T1495" s="4" t="s">
        <v>4884</v>
      </c>
    </row>
    <row r="1496" spans="1:20" ht="15.05" hidden="1" customHeight="1" x14ac:dyDescent="0.3">
      <c r="A1496" s="4" t="s">
        <v>20</v>
      </c>
      <c r="B1496" s="4" t="s">
        <v>21</v>
      </c>
      <c r="C1496" s="4" t="s">
        <v>22</v>
      </c>
      <c r="D1496" s="4" t="s">
        <v>23</v>
      </c>
      <c r="E1496" s="4" t="s">
        <v>5</v>
      </c>
      <c r="G1496" s="4" t="s">
        <v>24</v>
      </c>
      <c r="H1496" s="4">
        <v>1678667</v>
      </c>
      <c r="I1496" s="4">
        <v>1679602</v>
      </c>
      <c r="J1496" s="4" t="s">
        <v>25</v>
      </c>
      <c r="Q1496" s="4" t="s">
        <v>4885</v>
      </c>
      <c r="R1496" s="4">
        <v>936</v>
      </c>
    </row>
    <row r="1497" spans="1:20" ht="15.05" customHeight="1" x14ac:dyDescent="0.3">
      <c r="A1497" s="4" t="s">
        <v>27</v>
      </c>
      <c r="B1497" s="4" t="s">
        <v>28</v>
      </c>
      <c r="C1497" s="4" t="s">
        <v>22</v>
      </c>
      <c r="D1497" s="4" t="s">
        <v>23</v>
      </c>
      <c r="E1497" s="4" t="s">
        <v>5</v>
      </c>
      <c r="G1497" s="4" t="s">
        <v>24</v>
      </c>
      <c r="H1497" s="4">
        <v>1678667</v>
      </c>
      <c r="I1497" s="4">
        <v>1679602</v>
      </c>
      <c r="J1497" s="4" t="s">
        <v>25</v>
      </c>
      <c r="K1497" s="4" t="s">
        <v>4886</v>
      </c>
      <c r="N1497" s="4" t="s">
        <v>1788</v>
      </c>
      <c r="Q1497" s="4" t="s">
        <v>4885</v>
      </c>
      <c r="R1497" s="4">
        <v>936</v>
      </c>
      <c r="S1497" s="4">
        <v>311</v>
      </c>
      <c r="T1497" s="4" t="s">
        <v>4887</v>
      </c>
    </row>
    <row r="1498" spans="1:20" ht="15.05" hidden="1" customHeight="1" x14ac:dyDescent="0.3">
      <c r="A1498" s="4" t="s">
        <v>20</v>
      </c>
      <c r="B1498" s="4" t="s">
        <v>21</v>
      </c>
      <c r="C1498" s="4" t="s">
        <v>22</v>
      </c>
      <c r="D1498" s="4" t="s">
        <v>23</v>
      </c>
      <c r="E1498" s="4" t="s">
        <v>5</v>
      </c>
      <c r="G1498" s="4" t="s">
        <v>24</v>
      </c>
      <c r="H1498" s="4">
        <v>1679751</v>
      </c>
      <c r="I1498" s="4">
        <v>1683146</v>
      </c>
      <c r="J1498" s="4" t="s">
        <v>25</v>
      </c>
      <c r="Q1498" s="4" t="s">
        <v>4888</v>
      </c>
      <c r="R1498" s="4">
        <v>3396</v>
      </c>
    </row>
    <row r="1499" spans="1:20" ht="15.05" customHeight="1" x14ac:dyDescent="0.3">
      <c r="A1499" s="4" t="s">
        <v>27</v>
      </c>
      <c r="B1499" s="4" t="s">
        <v>28</v>
      </c>
      <c r="C1499" s="4" t="s">
        <v>22</v>
      </c>
      <c r="D1499" s="4" t="s">
        <v>23</v>
      </c>
      <c r="E1499" s="4" t="s">
        <v>5</v>
      </c>
      <c r="G1499" s="4" t="s">
        <v>24</v>
      </c>
      <c r="H1499" s="4">
        <v>1679751</v>
      </c>
      <c r="I1499" s="4">
        <v>1683146</v>
      </c>
      <c r="J1499" s="4" t="s">
        <v>25</v>
      </c>
      <c r="K1499" s="4" t="s">
        <v>4889</v>
      </c>
      <c r="N1499" s="4" t="s">
        <v>34</v>
      </c>
      <c r="Q1499" s="4" t="s">
        <v>4888</v>
      </c>
      <c r="R1499" s="4">
        <v>3396</v>
      </c>
      <c r="S1499" s="4">
        <v>1131</v>
      </c>
      <c r="T1499" s="4" t="s">
        <v>4890</v>
      </c>
    </row>
    <row r="1500" spans="1:20" ht="15.05" hidden="1" customHeight="1" x14ac:dyDescent="0.3">
      <c r="A1500" s="4" t="s">
        <v>20</v>
      </c>
      <c r="B1500" s="4" t="s">
        <v>21</v>
      </c>
      <c r="C1500" s="4" t="s">
        <v>22</v>
      </c>
      <c r="D1500" s="4" t="s">
        <v>23</v>
      </c>
      <c r="E1500" s="4" t="s">
        <v>5</v>
      </c>
      <c r="G1500" s="4" t="s">
        <v>24</v>
      </c>
      <c r="H1500" s="4">
        <v>1683162</v>
      </c>
      <c r="I1500" s="4">
        <v>1684859</v>
      </c>
      <c r="J1500" s="4" t="s">
        <v>25</v>
      </c>
      <c r="Q1500" s="4" t="s">
        <v>4891</v>
      </c>
      <c r="R1500" s="4">
        <v>1698</v>
      </c>
    </row>
    <row r="1501" spans="1:20" ht="15.05" customHeight="1" x14ac:dyDescent="0.3">
      <c r="A1501" s="4" t="s">
        <v>27</v>
      </c>
      <c r="B1501" s="4" t="s">
        <v>28</v>
      </c>
      <c r="C1501" s="4" t="s">
        <v>22</v>
      </c>
      <c r="D1501" s="4" t="s">
        <v>23</v>
      </c>
      <c r="E1501" s="4" t="s">
        <v>5</v>
      </c>
      <c r="G1501" s="4" t="s">
        <v>24</v>
      </c>
      <c r="H1501" s="4">
        <v>1683162</v>
      </c>
      <c r="I1501" s="4">
        <v>1684859</v>
      </c>
      <c r="J1501" s="4" t="s">
        <v>25</v>
      </c>
      <c r="K1501" s="4" t="s">
        <v>4892</v>
      </c>
      <c r="N1501" s="4" t="s">
        <v>34</v>
      </c>
      <c r="Q1501" s="4" t="s">
        <v>4891</v>
      </c>
      <c r="R1501" s="4">
        <v>1698</v>
      </c>
      <c r="S1501" s="4">
        <v>565</v>
      </c>
      <c r="T1501" s="4" t="s">
        <v>4893</v>
      </c>
    </row>
    <row r="1502" spans="1:20" ht="15.05" hidden="1" customHeight="1" x14ac:dyDescent="0.3">
      <c r="A1502" s="4" t="s">
        <v>20</v>
      </c>
      <c r="B1502" s="4" t="s">
        <v>21</v>
      </c>
      <c r="C1502" s="4" t="s">
        <v>22</v>
      </c>
      <c r="D1502" s="4" t="s">
        <v>23</v>
      </c>
      <c r="E1502" s="4" t="s">
        <v>5</v>
      </c>
      <c r="G1502" s="4" t="s">
        <v>24</v>
      </c>
      <c r="H1502" s="4">
        <v>1684925</v>
      </c>
      <c r="I1502" s="4">
        <v>1685359</v>
      </c>
      <c r="J1502" s="4" t="s">
        <v>25</v>
      </c>
      <c r="Q1502" s="4" t="s">
        <v>4894</v>
      </c>
      <c r="R1502" s="4">
        <v>435</v>
      </c>
    </row>
    <row r="1503" spans="1:20" ht="15.05" customHeight="1" x14ac:dyDescent="0.3">
      <c r="A1503" s="4" t="s">
        <v>27</v>
      </c>
      <c r="B1503" s="4" t="s">
        <v>28</v>
      </c>
      <c r="C1503" s="4" t="s">
        <v>22</v>
      </c>
      <c r="D1503" s="4" t="s">
        <v>23</v>
      </c>
      <c r="E1503" s="4" t="s">
        <v>5</v>
      </c>
      <c r="G1503" s="4" t="s">
        <v>24</v>
      </c>
      <c r="H1503" s="4">
        <v>1684925</v>
      </c>
      <c r="I1503" s="4">
        <v>1685359</v>
      </c>
      <c r="J1503" s="4" t="s">
        <v>25</v>
      </c>
      <c r="K1503" s="4" t="s">
        <v>4895</v>
      </c>
      <c r="N1503" s="4" t="s">
        <v>38</v>
      </c>
      <c r="Q1503" s="4" t="s">
        <v>4894</v>
      </c>
      <c r="R1503" s="4">
        <v>435</v>
      </c>
      <c r="S1503" s="4">
        <v>144</v>
      </c>
      <c r="T1503" s="4" t="s">
        <v>4896</v>
      </c>
    </row>
    <row r="1504" spans="1:20" ht="15.05" hidden="1" customHeight="1" x14ac:dyDescent="0.3">
      <c r="A1504" s="4" t="s">
        <v>20</v>
      </c>
      <c r="B1504" s="4" t="s">
        <v>21</v>
      </c>
      <c r="C1504" s="4" t="s">
        <v>22</v>
      </c>
      <c r="D1504" s="4" t="s">
        <v>23</v>
      </c>
      <c r="E1504" s="4" t="s">
        <v>5</v>
      </c>
      <c r="G1504" s="4" t="s">
        <v>24</v>
      </c>
      <c r="H1504" s="4">
        <v>1685474</v>
      </c>
      <c r="I1504" s="4">
        <v>1686976</v>
      </c>
      <c r="J1504" s="4" t="s">
        <v>25</v>
      </c>
      <c r="Q1504" s="4" t="s">
        <v>4897</v>
      </c>
      <c r="R1504" s="4">
        <v>1503</v>
      </c>
    </row>
    <row r="1505" spans="1:20" ht="15.05" customHeight="1" x14ac:dyDescent="0.3">
      <c r="A1505" s="4" t="s">
        <v>27</v>
      </c>
      <c r="B1505" s="4" t="s">
        <v>28</v>
      </c>
      <c r="C1505" s="4" t="s">
        <v>22</v>
      </c>
      <c r="D1505" s="4" t="s">
        <v>23</v>
      </c>
      <c r="E1505" s="4" t="s">
        <v>5</v>
      </c>
      <c r="G1505" s="4" t="s">
        <v>24</v>
      </c>
      <c r="H1505" s="4">
        <v>1685474</v>
      </c>
      <c r="I1505" s="4">
        <v>1686976</v>
      </c>
      <c r="J1505" s="4" t="s">
        <v>25</v>
      </c>
      <c r="K1505" s="4" t="s">
        <v>4898</v>
      </c>
      <c r="N1505" s="4" t="s">
        <v>4899</v>
      </c>
      <c r="Q1505" s="4" t="s">
        <v>4897</v>
      </c>
      <c r="R1505" s="4">
        <v>1503</v>
      </c>
      <c r="S1505" s="4">
        <v>500</v>
      </c>
      <c r="T1505" s="4" t="s">
        <v>4900</v>
      </c>
    </row>
    <row r="1506" spans="1:20" ht="15.05" hidden="1" customHeight="1" x14ac:dyDescent="0.3">
      <c r="A1506" s="4" t="s">
        <v>20</v>
      </c>
      <c r="B1506" s="4" t="s">
        <v>21</v>
      </c>
      <c r="C1506" s="4" t="s">
        <v>22</v>
      </c>
      <c r="D1506" s="4" t="s">
        <v>23</v>
      </c>
      <c r="E1506" s="4" t="s">
        <v>5</v>
      </c>
      <c r="G1506" s="4" t="s">
        <v>24</v>
      </c>
      <c r="H1506" s="4">
        <v>1687506</v>
      </c>
      <c r="I1506" s="4">
        <v>1688402</v>
      </c>
      <c r="J1506" s="4" t="s">
        <v>25</v>
      </c>
      <c r="Q1506" s="4" t="s">
        <v>4904</v>
      </c>
      <c r="R1506" s="4">
        <v>897</v>
      </c>
    </row>
    <row r="1507" spans="1:20" ht="15.05" customHeight="1" x14ac:dyDescent="0.3">
      <c r="A1507" s="4" t="s">
        <v>27</v>
      </c>
      <c r="B1507" s="4" t="s">
        <v>28</v>
      </c>
      <c r="C1507" s="4" t="s">
        <v>22</v>
      </c>
      <c r="D1507" s="4" t="s">
        <v>23</v>
      </c>
      <c r="E1507" s="4" t="s">
        <v>5</v>
      </c>
      <c r="G1507" s="4" t="s">
        <v>24</v>
      </c>
      <c r="H1507" s="4">
        <v>1687506</v>
      </c>
      <c r="I1507" s="4">
        <v>1688402</v>
      </c>
      <c r="J1507" s="4" t="s">
        <v>25</v>
      </c>
      <c r="K1507" s="4" t="s">
        <v>4905</v>
      </c>
      <c r="N1507" s="4" t="s">
        <v>4906</v>
      </c>
      <c r="Q1507" s="4" t="s">
        <v>4904</v>
      </c>
      <c r="R1507" s="4">
        <v>897</v>
      </c>
      <c r="S1507" s="4">
        <v>298</v>
      </c>
      <c r="T1507" s="4" t="s">
        <v>4907</v>
      </c>
    </row>
    <row r="1508" spans="1:20" ht="15.05" hidden="1" customHeight="1" x14ac:dyDescent="0.3">
      <c r="A1508" s="4" t="s">
        <v>20</v>
      </c>
      <c r="B1508" s="4" t="s">
        <v>21</v>
      </c>
      <c r="C1508" s="4" t="s">
        <v>22</v>
      </c>
      <c r="D1508" s="4" t="s">
        <v>23</v>
      </c>
      <c r="E1508" s="4" t="s">
        <v>5</v>
      </c>
      <c r="G1508" s="4" t="s">
        <v>24</v>
      </c>
      <c r="H1508" s="4">
        <v>1694813</v>
      </c>
      <c r="I1508" s="4">
        <v>1695712</v>
      </c>
      <c r="J1508" s="4" t="s">
        <v>25</v>
      </c>
      <c r="Q1508" s="4" t="s">
        <v>4931</v>
      </c>
      <c r="R1508" s="4">
        <v>900</v>
      </c>
    </row>
    <row r="1509" spans="1:20" ht="15.05" customHeight="1" x14ac:dyDescent="0.3">
      <c r="A1509" s="4" t="s">
        <v>27</v>
      </c>
      <c r="B1509" s="4" t="s">
        <v>28</v>
      </c>
      <c r="C1509" s="4" t="s">
        <v>22</v>
      </c>
      <c r="D1509" s="4" t="s">
        <v>23</v>
      </c>
      <c r="E1509" s="4" t="s">
        <v>5</v>
      </c>
      <c r="G1509" s="4" t="s">
        <v>24</v>
      </c>
      <c r="H1509" s="4">
        <v>1694813</v>
      </c>
      <c r="I1509" s="4">
        <v>1695712</v>
      </c>
      <c r="J1509" s="4" t="s">
        <v>25</v>
      </c>
      <c r="K1509" s="4" t="s">
        <v>4932</v>
      </c>
      <c r="N1509" s="4" t="s">
        <v>4933</v>
      </c>
      <c r="Q1509" s="4" t="s">
        <v>4931</v>
      </c>
      <c r="R1509" s="4">
        <v>900</v>
      </c>
      <c r="S1509" s="4">
        <v>299</v>
      </c>
      <c r="T1509" s="4" t="s">
        <v>4934</v>
      </c>
    </row>
    <row r="1510" spans="1:20" ht="15.05" hidden="1" customHeight="1" x14ac:dyDescent="0.3">
      <c r="A1510" s="4" t="s">
        <v>20</v>
      </c>
      <c r="B1510" s="4" t="s">
        <v>21</v>
      </c>
      <c r="C1510" s="4" t="s">
        <v>22</v>
      </c>
      <c r="D1510" s="4" t="s">
        <v>23</v>
      </c>
      <c r="E1510" s="4" t="s">
        <v>5</v>
      </c>
      <c r="G1510" s="4" t="s">
        <v>24</v>
      </c>
      <c r="H1510" s="4">
        <v>1695796</v>
      </c>
      <c r="I1510" s="4">
        <v>1696005</v>
      </c>
      <c r="J1510" s="4" t="s">
        <v>25</v>
      </c>
      <c r="Q1510" s="4" t="s">
        <v>4935</v>
      </c>
      <c r="R1510" s="4">
        <v>210</v>
      </c>
    </row>
    <row r="1511" spans="1:20" ht="15.05" customHeight="1" x14ac:dyDescent="0.3">
      <c r="A1511" s="4" t="s">
        <v>27</v>
      </c>
      <c r="B1511" s="4" t="s">
        <v>28</v>
      </c>
      <c r="C1511" s="4" t="s">
        <v>22</v>
      </c>
      <c r="D1511" s="4" t="s">
        <v>23</v>
      </c>
      <c r="E1511" s="4" t="s">
        <v>5</v>
      </c>
      <c r="G1511" s="4" t="s">
        <v>24</v>
      </c>
      <c r="H1511" s="4">
        <v>1695796</v>
      </c>
      <c r="I1511" s="4">
        <v>1696005</v>
      </c>
      <c r="J1511" s="4" t="s">
        <v>25</v>
      </c>
      <c r="K1511" s="4" t="s">
        <v>4936</v>
      </c>
      <c r="N1511" s="4" t="s">
        <v>38</v>
      </c>
      <c r="Q1511" s="4" t="s">
        <v>4935</v>
      </c>
      <c r="R1511" s="4">
        <v>210</v>
      </c>
      <c r="S1511" s="4">
        <v>69</v>
      </c>
      <c r="T1511" s="4" t="s">
        <v>4937</v>
      </c>
    </row>
    <row r="1512" spans="1:20" ht="15.05" hidden="1" customHeight="1" x14ac:dyDescent="0.3">
      <c r="A1512" s="4" t="s">
        <v>20</v>
      </c>
      <c r="B1512" s="4" t="s">
        <v>21</v>
      </c>
      <c r="C1512" s="4" t="s">
        <v>22</v>
      </c>
      <c r="D1512" s="4" t="s">
        <v>23</v>
      </c>
      <c r="E1512" s="4" t="s">
        <v>5</v>
      </c>
      <c r="G1512" s="4" t="s">
        <v>24</v>
      </c>
      <c r="H1512" s="4">
        <v>1696036</v>
      </c>
      <c r="I1512" s="4">
        <v>1697283</v>
      </c>
      <c r="J1512" s="4" t="s">
        <v>25</v>
      </c>
      <c r="Q1512" s="4" t="s">
        <v>4938</v>
      </c>
      <c r="R1512" s="4">
        <v>1248</v>
      </c>
    </row>
    <row r="1513" spans="1:20" ht="15.05" customHeight="1" x14ac:dyDescent="0.3">
      <c r="A1513" s="4" t="s">
        <v>27</v>
      </c>
      <c r="B1513" s="4" t="s">
        <v>28</v>
      </c>
      <c r="C1513" s="4" t="s">
        <v>22</v>
      </c>
      <c r="D1513" s="4" t="s">
        <v>23</v>
      </c>
      <c r="E1513" s="4" t="s">
        <v>5</v>
      </c>
      <c r="G1513" s="4" t="s">
        <v>24</v>
      </c>
      <c r="H1513" s="4">
        <v>1696036</v>
      </c>
      <c r="I1513" s="4">
        <v>1697283</v>
      </c>
      <c r="J1513" s="4" t="s">
        <v>25</v>
      </c>
      <c r="K1513" s="4" t="s">
        <v>4939</v>
      </c>
      <c r="N1513" s="4" t="s">
        <v>4940</v>
      </c>
      <c r="Q1513" s="4" t="s">
        <v>4938</v>
      </c>
      <c r="R1513" s="4">
        <v>1248</v>
      </c>
      <c r="S1513" s="4">
        <v>415</v>
      </c>
      <c r="T1513" s="4" t="s">
        <v>4941</v>
      </c>
    </row>
    <row r="1514" spans="1:20" ht="15.05" hidden="1" customHeight="1" x14ac:dyDescent="0.3">
      <c r="A1514" s="4" t="s">
        <v>20</v>
      </c>
      <c r="B1514" s="4" t="s">
        <v>21</v>
      </c>
      <c r="C1514" s="4" t="s">
        <v>22</v>
      </c>
      <c r="D1514" s="4" t="s">
        <v>23</v>
      </c>
      <c r="E1514" s="4" t="s">
        <v>5</v>
      </c>
      <c r="G1514" s="4" t="s">
        <v>24</v>
      </c>
      <c r="H1514" s="4">
        <v>1697404</v>
      </c>
      <c r="I1514" s="4">
        <v>1698669</v>
      </c>
      <c r="J1514" s="4" t="s">
        <v>25</v>
      </c>
      <c r="Q1514" s="4" t="s">
        <v>4942</v>
      </c>
      <c r="R1514" s="4">
        <v>1266</v>
      </c>
    </row>
    <row r="1515" spans="1:20" ht="15.05" customHeight="1" x14ac:dyDescent="0.3">
      <c r="A1515" s="4" t="s">
        <v>27</v>
      </c>
      <c r="B1515" s="4" t="s">
        <v>28</v>
      </c>
      <c r="C1515" s="4" t="s">
        <v>22</v>
      </c>
      <c r="D1515" s="4" t="s">
        <v>23</v>
      </c>
      <c r="E1515" s="4" t="s">
        <v>5</v>
      </c>
      <c r="G1515" s="4" t="s">
        <v>24</v>
      </c>
      <c r="H1515" s="4">
        <v>1697404</v>
      </c>
      <c r="I1515" s="4">
        <v>1698669</v>
      </c>
      <c r="J1515" s="4" t="s">
        <v>25</v>
      </c>
      <c r="K1515" s="4" t="s">
        <v>4943</v>
      </c>
      <c r="N1515" s="4" t="s">
        <v>4944</v>
      </c>
      <c r="Q1515" s="4" t="s">
        <v>4942</v>
      </c>
      <c r="R1515" s="4">
        <v>1266</v>
      </c>
      <c r="S1515" s="4">
        <v>421</v>
      </c>
      <c r="T1515" s="4" t="s">
        <v>4945</v>
      </c>
    </row>
    <row r="1516" spans="1:20" ht="15.05" hidden="1" customHeight="1" x14ac:dyDescent="0.3">
      <c r="A1516" s="4" t="s">
        <v>20</v>
      </c>
      <c r="B1516" s="4" t="s">
        <v>21</v>
      </c>
      <c r="C1516" s="4" t="s">
        <v>22</v>
      </c>
      <c r="D1516" s="4" t="s">
        <v>23</v>
      </c>
      <c r="E1516" s="4" t="s">
        <v>5</v>
      </c>
      <c r="G1516" s="4" t="s">
        <v>24</v>
      </c>
      <c r="H1516" s="4">
        <v>1698689</v>
      </c>
      <c r="I1516" s="4">
        <v>1699957</v>
      </c>
      <c r="J1516" s="4" t="s">
        <v>25</v>
      </c>
      <c r="Q1516" s="4" t="s">
        <v>4946</v>
      </c>
      <c r="R1516" s="4">
        <v>1269</v>
      </c>
    </row>
    <row r="1517" spans="1:20" ht="15.05" customHeight="1" x14ac:dyDescent="0.3">
      <c r="A1517" s="4" t="s">
        <v>27</v>
      </c>
      <c r="B1517" s="4" t="s">
        <v>28</v>
      </c>
      <c r="C1517" s="4" t="s">
        <v>22</v>
      </c>
      <c r="D1517" s="4" t="s">
        <v>23</v>
      </c>
      <c r="E1517" s="4" t="s">
        <v>5</v>
      </c>
      <c r="G1517" s="4" t="s">
        <v>24</v>
      </c>
      <c r="H1517" s="4">
        <v>1698689</v>
      </c>
      <c r="I1517" s="4">
        <v>1699957</v>
      </c>
      <c r="J1517" s="4" t="s">
        <v>25</v>
      </c>
      <c r="K1517" s="4" t="s">
        <v>4947</v>
      </c>
      <c r="N1517" s="4" t="s">
        <v>4948</v>
      </c>
      <c r="Q1517" s="4" t="s">
        <v>4946</v>
      </c>
      <c r="R1517" s="4">
        <v>1269</v>
      </c>
      <c r="S1517" s="4">
        <v>422</v>
      </c>
      <c r="T1517" s="4" t="s">
        <v>4949</v>
      </c>
    </row>
    <row r="1518" spans="1:20" ht="15.05" hidden="1" customHeight="1" x14ac:dyDescent="0.3">
      <c r="A1518" s="4" t="s">
        <v>20</v>
      </c>
      <c r="B1518" s="4" t="s">
        <v>21</v>
      </c>
      <c r="C1518" s="4" t="s">
        <v>22</v>
      </c>
      <c r="D1518" s="4" t="s">
        <v>23</v>
      </c>
      <c r="E1518" s="4" t="s">
        <v>5</v>
      </c>
      <c r="G1518" s="4" t="s">
        <v>24</v>
      </c>
      <c r="H1518" s="4">
        <v>1699976</v>
      </c>
      <c r="I1518" s="4">
        <v>1701283</v>
      </c>
      <c r="J1518" s="4" t="s">
        <v>25</v>
      </c>
      <c r="Q1518" s="4" t="s">
        <v>4950</v>
      </c>
      <c r="R1518" s="4">
        <v>1308</v>
      </c>
    </row>
    <row r="1519" spans="1:20" ht="15.05" customHeight="1" x14ac:dyDescent="0.3">
      <c r="A1519" s="4" t="s">
        <v>27</v>
      </c>
      <c r="B1519" s="4" t="s">
        <v>28</v>
      </c>
      <c r="C1519" s="4" t="s">
        <v>22</v>
      </c>
      <c r="D1519" s="4" t="s">
        <v>23</v>
      </c>
      <c r="E1519" s="4" t="s">
        <v>5</v>
      </c>
      <c r="G1519" s="4" t="s">
        <v>24</v>
      </c>
      <c r="H1519" s="4">
        <v>1699976</v>
      </c>
      <c r="I1519" s="4">
        <v>1701283</v>
      </c>
      <c r="J1519" s="4" t="s">
        <v>25</v>
      </c>
      <c r="K1519" s="4" t="s">
        <v>4951</v>
      </c>
      <c r="N1519" s="4" t="s">
        <v>4948</v>
      </c>
      <c r="Q1519" s="4" t="s">
        <v>4950</v>
      </c>
      <c r="R1519" s="4">
        <v>1308</v>
      </c>
      <c r="S1519" s="4">
        <v>435</v>
      </c>
      <c r="T1519" s="4" t="s">
        <v>4952</v>
      </c>
    </row>
    <row r="1520" spans="1:20" ht="15.05" hidden="1" customHeight="1" x14ac:dyDescent="0.3">
      <c r="A1520" s="4" t="s">
        <v>20</v>
      </c>
      <c r="B1520" s="4" t="s">
        <v>21</v>
      </c>
      <c r="C1520" s="4" t="s">
        <v>22</v>
      </c>
      <c r="D1520" s="4" t="s">
        <v>23</v>
      </c>
      <c r="E1520" s="4" t="s">
        <v>5</v>
      </c>
      <c r="G1520" s="4" t="s">
        <v>24</v>
      </c>
      <c r="H1520" s="4">
        <v>1701302</v>
      </c>
      <c r="I1520" s="4">
        <v>1702573</v>
      </c>
      <c r="J1520" s="4" t="s">
        <v>25</v>
      </c>
      <c r="Q1520" s="4" t="s">
        <v>4953</v>
      </c>
      <c r="R1520" s="4">
        <v>1272</v>
      </c>
    </row>
    <row r="1521" spans="1:20" ht="15.05" customHeight="1" x14ac:dyDescent="0.3">
      <c r="A1521" s="4" t="s">
        <v>27</v>
      </c>
      <c r="B1521" s="4" t="s">
        <v>28</v>
      </c>
      <c r="C1521" s="4" t="s">
        <v>22</v>
      </c>
      <c r="D1521" s="4" t="s">
        <v>23</v>
      </c>
      <c r="E1521" s="4" t="s">
        <v>5</v>
      </c>
      <c r="G1521" s="4" t="s">
        <v>24</v>
      </c>
      <c r="H1521" s="4">
        <v>1701302</v>
      </c>
      <c r="I1521" s="4">
        <v>1702573</v>
      </c>
      <c r="J1521" s="4" t="s">
        <v>25</v>
      </c>
      <c r="K1521" s="4" t="s">
        <v>4954</v>
      </c>
      <c r="N1521" s="4" t="s">
        <v>4948</v>
      </c>
      <c r="Q1521" s="4" t="s">
        <v>4953</v>
      </c>
      <c r="R1521" s="4">
        <v>1272</v>
      </c>
      <c r="S1521" s="4">
        <v>423</v>
      </c>
      <c r="T1521" s="4" t="s">
        <v>4955</v>
      </c>
    </row>
    <row r="1522" spans="1:20" ht="15.05" hidden="1" customHeight="1" x14ac:dyDescent="0.3">
      <c r="A1522" s="4" t="s">
        <v>20</v>
      </c>
      <c r="B1522" s="4" t="s">
        <v>21</v>
      </c>
      <c r="C1522" s="4" t="s">
        <v>22</v>
      </c>
      <c r="D1522" s="4" t="s">
        <v>23</v>
      </c>
      <c r="E1522" s="4" t="s">
        <v>5</v>
      </c>
      <c r="G1522" s="4" t="s">
        <v>24</v>
      </c>
      <c r="H1522" s="4">
        <v>1702599</v>
      </c>
      <c r="I1522" s="4">
        <v>1703906</v>
      </c>
      <c r="J1522" s="4" t="s">
        <v>25</v>
      </c>
      <c r="Q1522" s="4" t="s">
        <v>4956</v>
      </c>
      <c r="R1522" s="4">
        <v>1308</v>
      </c>
    </row>
    <row r="1523" spans="1:20" ht="15.05" customHeight="1" x14ac:dyDescent="0.3">
      <c r="A1523" s="4" t="s">
        <v>27</v>
      </c>
      <c r="B1523" s="4" t="s">
        <v>28</v>
      </c>
      <c r="C1523" s="4" t="s">
        <v>22</v>
      </c>
      <c r="D1523" s="4" t="s">
        <v>23</v>
      </c>
      <c r="E1523" s="4" t="s">
        <v>5</v>
      </c>
      <c r="G1523" s="4" t="s">
        <v>24</v>
      </c>
      <c r="H1523" s="4">
        <v>1702599</v>
      </c>
      <c r="I1523" s="4">
        <v>1703906</v>
      </c>
      <c r="J1523" s="4" t="s">
        <v>25</v>
      </c>
      <c r="K1523" s="4" t="s">
        <v>4957</v>
      </c>
      <c r="N1523" s="4" t="s">
        <v>4948</v>
      </c>
      <c r="Q1523" s="4" t="s">
        <v>4956</v>
      </c>
      <c r="R1523" s="4">
        <v>1308</v>
      </c>
      <c r="S1523" s="4">
        <v>435</v>
      </c>
      <c r="T1523" s="4" t="s">
        <v>4958</v>
      </c>
    </row>
    <row r="1524" spans="1:20" ht="15.05" hidden="1" customHeight="1" x14ac:dyDescent="0.3">
      <c r="A1524" s="4" t="s">
        <v>20</v>
      </c>
      <c r="B1524" s="4" t="s">
        <v>21</v>
      </c>
      <c r="C1524" s="4" t="s">
        <v>22</v>
      </c>
      <c r="D1524" s="4" t="s">
        <v>23</v>
      </c>
      <c r="E1524" s="4" t="s">
        <v>5</v>
      </c>
      <c r="G1524" s="4" t="s">
        <v>24</v>
      </c>
      <c r="H1524" s="4">
        <v>1703913</v>
      </c>
      <c r="I1524" s="4">
        <v>1705184</v>
      </c>
      <c r="J1524" s="4" t="s">
        <v>25</v>
      </c>
      <c r="Q1524" s="4" t="s">
        <v>4959</v>
      </c>
      <c r="R1524" s="4">
        <v>1272</v>
      </c>
    </row>
    <row r="1525" spans="1:20" ht="15.05" customHeight="1" x14ac:dyDescent="0.3">
      <c r="A1525" s="4" t="s">
        <v>27</v>
      </c>
      <c r="B1525" s="4" t="s">
        <v>28</v>
      </c>
      <c r="C1525" s="4" t="s">
        <v>22</v>
      </c>
      <c r="D1525" s="4" t="s">
        <v>23</v>
      </c>
      <c r="E1525" s="4" t="s">
        <v>5</v>
      </c>
      <c r="G1525" s="4" t="s">
        <v>24</v>
      </c>
      <c r="H1525" s="4">
        <v>1703913</v>
      </c>
      <c r="I1525" s="4">
        <v>1705184</v>
      </c>
      <c r="J1525" s="4" t="s">
        <v>25</v>
      </c>
      <c r="K1525" s="4" t="s">
        <v>4960</v>
      </c>
      <c r="N1525" s="4" t="s">
        <v>4948</v>
      </c>
      <c r="Q1525" s="4" t="s">
        <v>4959</v>
      </c>
      <c r="R1525" s="4">
        <v>1272</v>
      </c>
      <c r="S1525" s="4">
        <v>423</v>
      </c>
      <c r="T1525" s="4" t="s">
        <v>4961</v>
      </c>
    </row>
    <row r="1526" spans="1:20" ht="15.05" hidden="1" customHeight="1" x14ac:dyDescent="0.3">
      <c r="A1526" s="4" t="s">
        <v>20</v>
      </c>
      <c r="B1526" s="4" t="s">
        <v>21</v>
      </c>
      <c r="C1526" s="4" t="s">
        <v>22</v>
      </c>
      <c r="D1526" s="4" t="s">
        <v>23</v>
      </c>
      <c r="E1526" s="4" t="s">
        <v>5</v>
      </c>
      <c r="G1526" s="4" t="s">
        <v>24</v>
      </c>
      <c r="H1526" s="4">
        <v>1706548</v>
      </c>
      <c r="I1526" s="4">
        <v>1707213</v>
      </c>
      <c r="J1526" s="4" t="s">
        <v>25</v>
      </c>
      <c r="Q1526" s="4" t="s">
        <v>4966</v>
      </c>
      <c r="R1526" s="4">
        <v>666</v>
      </c>
    </row>
    <row r="1527" spans="1:20" ht="15.05" customHeight="1" x14ac:dyDescent="0.3">
      <c r="A1527" s="4" t="s">
        <v>27</v>
      </c>
      <c r="B1527" s="4" t="s">
        <v>28</v>
      </c>
      <c r="C1527" s="4" t="s">
        <v>22</v>
      </c>
      <c r="D1527" s="4" t="s">
        <v>23</v>
      </c>
      <c r="E1527" s="4" t="s">
        <v>5</v>
      </c>
      <c r="G1527" s="4" t="s">
        <v>24</v>
      </c>
      <c r="H1527" s="4">
        <v>1706548</v>
      </c>
      <c r="I1527" s="4">
        <v>1707213</v>
      </c>
      <c r="J1527" s="4" t="s">
        <v>25</v>
      </c>
      <c r="K1527" s="4" t="s">
        <v>4967</v>
      </c>
      <c r="N1527" s="4" t="s">
        <v>1810</v>
      </c>
      <c r="Q1527" s="4" t="s">
        <v>4966</v>
      </c>
      <c r="R1527" s="4">
        <v>666</v>
      </c>
      <c r="S1527" s="4">
        <v>221</v>
      </c>
      <c r="T1527" s="4" t="s">
        <v>4968</v>
      </c>
    </row>
    <row r="1528" spans="1:20" ht="15.05" hidden="1" customHeight="1" x14ac:dyDescent="0.3">
      <c r="A1528" s="4" t="s">
        <v>20</v>
      </c>
      <c r="B1528" s="4" t="s">
        <v>21</v>
      </c>
      <c r="C1528" s="4" t="s">
        <v>22</v>
      </c>
      <c r="D1528" s="4" t="s">
        <v>23</v>
      </c>
      <c r="E1528" s="4" t="s">
        <v>5</v>
      </c>
      <c r="G1528" s="4" t="s">
        <v>24</v>
      </c>
      <c r="H1528" s="4">
        <v>1707255</v>
      </c>
      <c r="I1528" s="4">
        <v>1708529</v>
      </c>
      <c r="J1528" s="4" t="s">
        <v>25</v>
      </c>
      <c r="Q1528" s="4" t="s">
        <v>4969</v>
      </c>
      <c r="R1528" s="4">
        <v>1275</v>
      </c>
    </row>
    <row r="1529" spans="1:20" ht="15.05" customHeight="1" x14ac:dyDescent="0.3">
      <c r="A1529" s="4" t="s">
        <v>27</v>
      </c>
      <c r="B1529" s="4" t="s">
        <v>28</v>
      </c>
      <c r="C1529" s="4" t="s">
        <v>22</v>
      </c>
      <c r="D1529" s="4" t="s">
        <v>23</v>
      </c>
      <c r="E1529" s="4" t="s">
        <v>5</v>
      </c>
      <c r="G1529" s="4" t="s">
        <v>24</v>
      </c>
      <c r="H1529" s="4">
        <v>1707255</v>
      </c>
      <c r="I1529" s="4">
        <v>1708529</v>
      </c>
      <c r="J1529" s="4" t="s">
        <v>25</v>
      </c>
      <c r="K1529" s="4" t="s">
        <v>4970</v>
      </c>
      <c r="N1529" s="4" t="s">
        <v>4948</v>
      </c>
      <c r="Q1529" s="4" t="s">
        <v>4969</v>
      </c>
      <c r="R1529" s="4">
        <v>1275</v>
      </c>
      <c r="S1529" s="4">
        <v>424</v>
      </c>
      <c r="T1529" s="4" t="s">
        <v>4971</v>
      </c>
    </row>
    <row r="1530" spans="1:20" ht="15.05" hidden="1" customHeight="1" x14ac:dyDescent="0.3">
      <c r="A1530" s="4" t="s">
        <v>20</v>
      </c>
      <c r="B1530" s="4" t="s">
        <v>1359</v>
      </c>
      <c r="C1530" s="4" t="s">
        <v>22</v>
      </c>
      <c r="D1530" s="4" t="s">
        <v>23</v>
      </c>
      <c r="E1530" s="4" t="s">
        <v>5</v>
      </c>
      <c r="G1530" s="4" t="s">
        <v>24</v>
      </c>
      <c r="H1530" s="4">
        <v>1708538</v>
      </c>
      <c r="I1530" s="4">
        <v>1709784</v>
      </c>
      <c r="J1530" s="4" t="s">
        <v>25</v>
      </c>
      <c r="Q1530" s="4" t="s">
        <v>4972</v>
      </c>
      <c r="R1530" s="4">
        <v>1239</v>
      </c>
      <c r="T1530" s="4" t="s">
        <v>1361</v>
      </c>
    </row>
    <row r="1531" spans="1:20" ht="15.05" customHeight="1" x14ac:dyDescent="0.3">
      <c r="A1531" s="4" t="s">
        <v>27</v>
      </c>
      <c r="B1531" s="4" t="s">
        <v>1362</v>
      </c>
      <c r="C1531" s="4" t="s">
        <v>22</v>
      </c>
      <c r="D1531" s="4" t="s">
        <v>23</v>
      </c>
      <c r="E1531" s="4" t="s">
        <v>5</v>
      </c>
      <c r="G1531" s="4" t="s">
        <v>24</v>
      </c>
      <c r="H1531" s="4">
        <v>1708538</v>
      </c>
      <c r="I1531" s="4">
        <v>1709784</v>
      </c>
      <c r="J1531" s="4" t="s">
        <v>25</v>
      </c>
      <c r="N1531" s="4" t="s">
        <v>4973</v>
      </c>
      <c r="Q1531" s="4" t="s">
        <v>4972</v>
      </c>
      <c r="R1531" s="4">
        <v>1239</v>
      </c>
      <c r="T1531" s="4" t="s">
        <v>4974</v>
      </c>
    </row>
    <row r="1532" spans="1:20" ht="15.05" hidden="1" customHeight="1" x14ac:dyDescent="0.3">
      <c r="A1532" s="4" t="s">
        <v>20</v>
      </c>
      <c r="B1532" s="4" t="s">
        <v>21</v>
      </c>
      <c r="C1532" s="4" t="s">
        <v>22</v>
      </c>
      <c r="D1532" s="4" t="s">
        <v>23</v>
      </c>
      <c r="E1532" s="4" t="s">
        <v>5</v>
      </c>
      <c r="G1532" s="4" t="s">
        <v>24</v>
      </c>
      <c r="H1532" s="4">
        <v>1709947</v>
      </c>
      <c r="I1532" s="4">
        <v>1710612</v>
      </c>
      <c r="J1532" s="4" t="s">
        <v>25</v>
      </c>
      <c r="Q1532" s="4" t="s">
        <v>4975</v>
      </c>
      <c r="R1532" s="4">
        <v>666</v>
      </c>
    </row>
    <row r="1533" spans="1:20" ht="15.05" customHeight="1" x14ac:dyDescent="0.3">
      <c r="A1533" s="4" t="s">
        <v>27</v>
      </c>
      <c r="B1533" s="4" t="s">
        <v>28</v>
      </c>
      <c r="C1533" s="4" t="s">
        <v>22</v>
      </c>
      <c r="D1533" s="4" t="s">
        <v>23</v>
      </c>
      <c r="E1533" s="4" t="s">
        <v>5</v>
      </c>
      <c r="G1533" s="4" t="s">
        <v>24</v>
      </c>
      <c r="H1533" s="4">
        <v>1709947</v>
      </c>
      <c r="I1533" s="4">
        <v>1710612</v>
      </c>
      <c r="J1533" s="4" t="s">
        <v>25</v>
      </c>
      <c r="K1533" s="4" t="s">
        <v>4976</v>
      </c>
      <c r="N1533" s="4" t="s">
        <v>4977</v>
      </c>
      <c r="Q1533" s="4" t="s">
        <v>4975</v>
      </c>
      <c r="R1533" s="4">
        <v>666</v>
      </c>
      <c r="S1533" s="4">
        <v>221</v>
      </c>
      <c r="T1533" s="4" t="s">
        <v>4978</v>
      </c>
    </row>
    <row r="1534" spans="1:20" ht="15.05" hidden="1" customHeight="1" x14ac:dyDescent="0.3">
      <c r="A1534" s="4" t="s">
        <v>20</v>
      </c>
      <c r="B1534" s="4" t="s">
        <v>21</v>
      </c>
      <c r="C1534" s="4" t="s">
        <v>22</v>
      </c>
      <c r="D1534" s="4" t="s">
        <v>23</v>
      </c>
      <c r="E1534" s="4" t="s">
        <v>5</v>
      </c>
      <c r="G1534" s="4" t="s">
        <v>24</v>
      </c>
      <c r="H1534" s="4">
        <v>1710628</v>
      </c>
      <c r="I1534" s="4">
        <v>1711272</v>
      </c>
      <c r="J1534" s="4" t="s">
        <v>25</v>
      </c>
      <c r="Q1534" s="4" t="s">
        <v>4979</v>
      </c>
      <c r="R1534" s="4">
        <v>645</v>
      </c>
    </row>
    <row r="1535" spans="1:20" ht="15.05" customHeight="1" x14ac:dyDescent="0.3">
      <c r="A1535" s="4" t="s">
        <v>27</v>
      </c>
      <c r="B1535" s="4" t="s">
        <v>28</v>
      </c>
      <c r="C1535" s="4" t="s">
        <v>22</v>
      </c>
      <c r="D1535" s="4" t="s">
        <v>23</v>
      </c>
      <c r="E1535" s="4" t="s">
        <v>5</v>
      </c>
      <c r="G1535" s="4" t="s">
        <v>24</v>
      </c>
      <c r="H1535" s="4">
        <v>1710628</v>
      </c>
      <c r="I1535" s="4">
        <v>1711272</v>
      </c>
      <c r="J1535" s="4" t="s">
        <v>25</v>
      </c>
      <c r="K1535" s="4" t="s">
        <v>4980</v>
      </c>
      <c r="N1535" s="4" t="s">
        <v>53</v>
      </c>
      <c r="Q1535" s="4" t="s">
        <v>4979</v>
      </c>
      <c r="R1535" s="4">
        <v>645</v>
      </c>
      <c r="S1535" s="4">
        <v>214</v>
      </c>
      <c r="T1535" s="4" t="s">
        <v>4981</v>
      </c>
    </row>
    <row r="1536" spans="1:20" ht="15.05" hidden="1" customHeight="1" x14ac:dyDescent="0.3">
      <c r="A1536" s="4" t="s">
        <v>20</v>
      </c>
      <c r="B1536" s="4" t="s">
        <v>21</v>
      </c>
      <c r="C1536" s="4" t="s">
        <v>22</v>
      </c>
      <c r="D1536" s="4" t="s">
        <v>23</v>
      </c>
      <c r="E1536" s="4" t="s">
        <v>5</v>
      </c>
      <c r="G1536" s="4" t="s">
        <v>24</v>
      </c>
      <c r="H1536" s="4">
        <v>1711286</v>
      </c>
      <c r="I1536" s="4">
        <v>1712584</v>
      </c>
      <c r="J1536" s="4" t="s">
        <v>25</v>
      </c>
      <c r="Q1536" s="4" t="s">
        <v>4982</v>
      </c>
      <c r="R1536" s="4">
        <v>1299</v>
      </c>
    </row>
    <row r="1537" spans="1:20" ht="15.05" customHeight="1" x14ac:dyDescent="0.3">
      <c r="A1537" s="4" t="s">
        <v>27</v>
      </c>
      <c r="B1537" s="4" t="s">
        <v>28</v>
      </c>
      <c r="C1537" s="4" t="s">
        <v>22</v>
      </c>
      <c r="D1537" s="4" t="s">
        <v>23</v>
      </c>
      <c r="E1537" s="4" t="s">
        <v>5</v>
      </c>
      <c r="G1537" s="4" t="s">
        <v>24</v>
      </c>
      <c r="H1537" s="4">
        <v>1711286</v>
      </c>
      <c r="I1537" s="4">
        <v>1712584</v>
      </c>
      <c r="J1537" s="4" t="s">
        <v>25</v>
      </c>
      <c r="K1537" s="4" t="s">
        <v>4983</v>
      </c>
      <c r="N1537" s="4" t="s">
        <v>4948</v>
      </c>
      <c r="Q1537" s="4" t="s">
        <v>4982</v>
      </c>
      <c r="R1537" s="4">
        <v>1299</v>
      </c>
      <c r="S1537" s="4">
        <v>432</v>
      </c>
      <c r="T1537" s="4" t="s">
        <v>4984</v>
      </c>
    </row>
    <row r="1538" spans="1:20" ht="15.05" hidden="1" customHeight="1" x14ac:dyDescent="0.3">
      <c r="A1538" s="4" t="s">
        <v>20</v>
      </c>
      <c r="B1538" s="4" t="s">
        <v>21</v>
      </c>
      <c r="C1538" s="4" t="s">
        <v>22</v>
      </c>
      <c r="D1538" s="4" t="s">
        <v>23</v>
      </c>
      <c r="E1538" s="4" t="s">
        <v>5</v>
      </c>
      <c r="G1538" s="4" t="s">
        <v>24</v>
      </c>
      <c r="H1538" s="4">
        <v>1712599</v>
      </c>
      <c r="I1538" s="4">
        <v>1713843</v>
      </c>
      <c r="J1538" s="4" t="s">
        <v>25</v>
      </c>
      <c r="Q1538" s="4" t="s">
        <v>4985</v>
      </c>
      <c r="R1538" s="4">
        <v>1245</v>
      </c>
    </row>
    <row r="1539" spans="1:20" ht="15.05" customHeight="1" x14ac:dyDescent="0.3">
      <c r="A1539" s="4" t="s">
        <v>27</v>
      </c>
      <c r="B1539" s="4" t="s">
        <v>28</v>
      </c>
      <c r="C1539" s="4" t="s">
        <v>22</v>
      </c>
      <c r="D1539" s="4" t="s">
        <v>23</v>
      </c>
      <c r="E1539" s="4" t="s">
        <v>5</v>
      </c>
      <c r="G1539" s="4" t="s">
        <v>24</v>
      </c>
      <c r="H1539" s="4">
        <v>1712599</v>
      </c>
      <c r="I1539" s="4">
        <v>1713843</v>
      </c>
      <c r="J1539" s="4" t="s">
        <v>25</v>
      </c>
      <c r="K1539" s="4" t="s">
        <v>4986</v>
      </c>
      <c r="N1539" s="4" t="s">
        <v>4948</v>
      </c>
      <c r="Q1539" s="4" t="s">
        <v>4985</v>
      </c>
      <c r="R1539" s="4">
        <v>1245</v>
      </c>
      <c r="S1539" s="4">
        <v>414</v>
      </c>
      <c r="T1539" s="4" t="s">
        <v>4987</v>
      </c>
    </row>
    <row r="1540" spans="1:20" ht="15.05" hidden="1" customHeight="1" x14ac:dyDescent="0.3">
      <c r="A1540" s="4" t="s">
        <v>20</v>
      </c>
      <c r="B1540" s="4" t="s">
        <v>21</v>
      </c>
      <c r="C1540" s="4" t="s">
        <v>22</v>
      </c>
      <c r="D1540" s="4" t="s">
        <v>23</v>
      </c>
      <c r="E1540" s="4" t="s">
        <v>5</v>
      </c>
      <c r="G1540" s="4" t="s">
        <v>24</v>
      </c>
      <c r="H1540" s="4">
        <v>1713939</v>
      </c>
      <c r="I1540" s="4">
        <v>1716551</v>
      </c>
      <c r="J1540" s="4" t="s">
        <v>25</v>
      </c>
      <c r="Q1540" s="4" t="s">
        <v>4988</v>
      </c>
      <c r="R1540" s="4">
        <v>2613</v>
      </c>
    </row>
    <row r="1541" spans="1:20" ht="15.05" customHeight="1" x14ac:dyDescent="0.3">
      <c r="A1541" s="4" t="s">
        <v>27</v>
      </c>
      <c r="B1541" s="4" t="s">
        <v>28</v>
      </c>
      <c r="C1541" s="4" t="s">
        <v>22</v>
      </c>
      <c r="D1541" s="4" t="s">
        <v>23</v>
      </c>
      <c r="E1541" s="4" t="s">
        <v>5</v>
      </c>
      <c r="G1541" s="4" t="s">
        <v>24</v>
      </c>
      <c r="H1541" s="4">
        <v>1713939</v>
      </c>
      <c r="I1541" s="4">
        <v>1716551</v>
      </c>
      <c r="J1541" s="4" t="s">
        <v>25</v>
      </c>
      <c r="K1541" s="4" t="s">
        <v>4989</v>
      </c>
      <c r="N1541" s="4" t="s">
        <v>1227</v>
      </c>
      <c r="Q1541" s="4" t="s">
        <v>4988</v>
      </c>
      <c r="R1541" s="4">
        <v>2613</v>
      </c>
      <c r="S1541" s="4">
        <v>870</v>
      </c>
      <c r="T1541" s="4" t="s">
        <v>4990</v>
      </c>
    </row>
    <row r="1542" spans="1:20" ht="15.05" hidden="1" customHeight="1" x14ac:dyDescent="0.3">
      <c r="A1542" s="4" t="s">
        <v>20</v>
      </c>
      <c r="B1542" s="4" t="s">
        <v>21</v>
      </c>
      <c r="C1542" s="4" t="s">
        <v>22</v>
      </c>
      <c r="D1542" s="4" t="s">
        <v>23</v>
      </c>
      <c r="E1542" s="4" t="s">
        <v>5</v>
      </c>
      <c r="G1542" s="4" t="s">
        <v>24</v>
      </c>
      <c r="H1542" s="4">
        <v>1716792</v>
      </c>
      <c r="I1542" s="4">
        <v>1717091</v>
      </c>
      <c r="J1542" s="4" t="s">
        <v>25</v>
      </c>
      <c r="Q1542" s="4" t="s">
        <v>4991</v>
      </c>
      <c r="R1542" s="4">
        <v>300</v>
      </c>
    </row>
    <row r="1543" spans="1:20" ht="15.05" customHeight="1" x14ac:dyDescent="0.3">
      <c r="A1543" s="4" t="s">
        <v>27</v>
      </c>
      <c r="B1543" s="4" t="s">
        <v>28</v>
      </c>
      <c r="C1543" s="4" t="s">
        <v>22</v>
      </c>
      <c r="D1543" s="4" t="s">
        <v>23</v>
      </c>
      <c r="E1543" s="4" t="s">
        <v>5</v>
      </c>
      <c r="G1543" s="4" t="s">
        <v>24</v>
      </c>
      <c r="H1543" s="4">
        <v>1716792</v>
      </c>
      <c r="I1543" s="4">
        <v>1717091</v>
      </c>
      <c r="J1543" s="4" t="s">
        <v>25</v>
      </c>
      <c r="K1543" s="4" t="s">
        <v>4992</v>
      </c>
      <c r="N1543" s="4" t="s">
        <v>38</v>
      </c>
      <c r="Q1543" s="4" t="s">
        <v>4991</v>
      </c>
      <c r="R1543" s="4">
        <v>300</v>
      </c>
      <c r="S1543" s="4">
        <v>99</v>
      </c>
      <c r="T1543" s="4" t="s">
        <v>4993</v>
      </c>
    </row>
    <row r="1544" spans="1:20" ht="15.05" hidden="1" customHeight="1" x14ac:dyDescent="0.3">
      <c r="A1544" s="4" t="s">
        <v>20</v>
      </c>
      <c r="B1544" s="4" t="s">
        <v>21</v>
      </c>
      <c r="C1544" s="4" t="s">
        <v>22</v>
      </c>
      <c r="D1544" s="4" t="s">
        <v>23</v>
      </c>
      <c r="E1544" s="4" t="s">
        <v>5</v>
      </c>
      <c r="G1544" s="4" t="s">
        <v>24</v>
      </c>
      <c r="H1544" s="4">
        <v>1717219</v>
      </c>
      <c r="I1544" s="4">
        <v>1718478</v>
      </c>
      <c r="J1544" s="4" t="s">
        <v>25</v>
      </c>
      <c r="Q1544" s="4" t="s">
        <v>4994</v>
      </c>
      <c r="R1544" s="4">
        <v>1260</v>
      </c>
    </row>
    <row r="1545" spans="1:20" ht="15.05" customHeight="1" x14ac:dyDescent="0.3">
      <c r="A1545" s="4" t="s">
        <v>27</v>
      </c>
      <c r="B1545" s="4" t="s">
        <v>28</v>
      </c>
      <c r="C1545" s="4" t="s">
        <v>22</v>
      </c>
      <c r="D1545" s="4" t="s">
        <v>23</v>
      </c>
      <c r="E1545" s="4" t="s">
        <v>5</v>
      </c>
      <c r="G1545" s="4" t="s">
        <v>24</v>
      </c>
      <c r="H1545" s="4">
        <v>1717219</v>
      </c>
      <c r="I1545" s="4">
        <v>1718478</v>
      </c>
      <c r="J1545" s="4" t="s">
        <v>25</v>
      </c>
      <c r="K1545" s="4" t="s">
        <v>4995</v>
      </c>
      <c r="N1545" s="4" t="s">
        <v>34</v>
      </c>
      <c r="Q1545" s="4" t="s">
        <v>4994</v>
      </c>
      <c r="R1545" s="4">
        <v>1260</v>
      </c>
      <c r="S1545" s="4">
        <v>419</v>
      </c>
      <c r="T1545" s="4" t="s">
        <v>4996</v>
      </c>
    </row>
    <row r="1546" spans="1:20" ht="15.05" hidden="1" customHeight="1" x14ac:dyDescent="0.3">
      <c r="A1546" s="4" t="s">
        <v>20</v>
      </c>
      <c r="B1546" s="4" t="s">
        <v>1359</v>
      </c>
      <c r="C1546" s="4" t="s">
        <v>22</v>
      </c>
      <c r="D1546" s="4" t="s">
        <v>23</v>
      </c>
      <c r="E1546" s="4" t="s">
        <v>5</v>
      </c>
      <c r="G1546" s="4" t="s">
        <v>24</v>
      </c>
      <c r="H1546" s="4">
        <v>1718619</v>
      </c>
      <c r="I1546" s="4">
        <v>1719974</v>
      </c>
      <c r="J1546" s="4" t="s">
        <v>25</v>
      </c>
      <c r="Q1546" s="4" t="s">
        <v>4997</v>
      </c>
      <c r="R1546" s="4">
        <v>1356</v>
      </c>
      <c r="T1546" s="4" t="s">
        <v>1361</v>
      </c>
    </row>
    <row r="1547" spans="1:20" ht="15.05" customHeight="1" x14ac:dyDescent="0.3">
      <c r="A1547" s="4" t="s">
        <v>27</v>
      </c>
      <c r="B1547" s="4" t="s">
        <v>1362</v>
      </c>
      <c r="C1547" s="4" t="s">
        <v>22</v>
      </c>
      <c r="D1547" s="4" t="s">
        <v>23</v>
      </c>
      <c r="E1547" s="4" t="s">
        <v>5</v>
      </c>
      <c r="G1547" s="4" t="s">
        <v>24</v>
      </c>
      <c r="H1547" s="4">
        <v>1718619</v>
      </c>
      <c r="I1547" s="4">
        <v>1719974</v>
      </c>
      <c r="J1547" s="4" t="s">
        <v>25</v>
      </c>
      <c r="N1547" s="4" t="s">
        <v>4998</v>
      </c>
      <c r="Q1547" s="4" t="s">
        <v>4997</v>
      </c>
      <c r="R1547" s="4">
        <v>1356</v>
      </c>
      <c r="T1547" s="4" t="s">
        <v>4999</v>
      </c>
    </row>
    <row r="1548" spans="1:20" ht="15.05" hidden="1" customHeight="1" x14ac:dyDescent="0.3">
      <c r="A1548" s="4" t="s">
        <v>20</v>
      </c>
      <c r="B1548" s="4" t="s">
        <v>21</v>
      </c>
      <c r="C1548" s="4" t="s">
        <v>22</v>
      </c>
      <c r="D1548" s="4" t="s">
        <v>23</v>
      </c>
      <c r="E1548" s="4" t="s">
        <v>5</v>
      </c>
      <c r="G1548" s="4" t="s">
        <v>24</v>
      </c>
      <c r="H1548" s="4">
        <v>1720021</v>
      </c>
      <c r="I1548" s="4">
        <v>1721313</v>
      </c>
      <c r="J1548" s="4" t="s">
        <v>25</v>
      </c>
      <c r="Q1548" s="4" t="s">
        <v>5000</v>
      </c>
      <c r="R1548" s="4">
        <v>1293</v>
      </c>
    </row>
    <row r="1549" spans="1:20" ht="15.05" customHeight="1" x14ac:dyDescent="0.3">
      <c r="A1549" s="4" t="s">
        <v>27</v>
      </c>
      <c r="B1549" s="4" t="s">
        <v>28</v>
      </c>
      <c r="C1549" s="4" t="s">
        <v>22</v>
      </c>
      <c r="D1549" s="4" t="s">
        <v>23</v>
      </c>
      <c r="E1549" s="4" t="s">
        <v>5</v>
      </c>
      <c r="G1549" s="4" t="s">
        <v>24</v>
      </c>
      <c r="H1549" s="4">
        <v>1720021</v>
      </c>
      <c r="I1549" s="4">
        <v>1721313</v>
      </c>
      <c r="J1549" s="4" t="s">
        <v>25</v>
      </c>
      <c r="K1549" s="4" t="s">
        <v>5001</v>
      </c>
      <c r="N1549" s="4" t="s">
        <v>5002</v>
      </c>
      <c r="Q1549" s="4" t="s">
        <v>5000</v>
      </c>
      <c r="R1549" s="4">
        <v>1293</v>
      </c>
      <c r="S1549" s="4">
        <v>430</v>
      </c>
      <c r="T1549" s="4" t="s">
        <v>5003</v>
      </c>
    </row>
    <row r="1550" spans="1:20" ht="15.05" hidden="1" customHeight="1" x14ac:dyDescent="0.3">
      <c r="A1550" s="4" t="s">
        <v>20</v>
      </c>
      <c r="B1550" s="4" t="s">
        <v>21</v>
      </c>
      <c r="C1550" s="4" t="s">
        <v>22</v>
      </c>
      <c r="D1550" s="4" t="s">
        <v>23</v>
      </c>
      <c r="E1550" s="4" t="s">
        <v>5</v>
      </c>
      <c r="G1550" s="4" t="s">
        <v>24</v>
      </c>
      <c r="H1550" s="4">
        <v>1724840</v>
      </c>
      <c r="I1550" s="4">
        <v>1725808</v>
      </c>
      <c r="J1550" s="4" t="s">
        <v>25</v>
      </c>
      <c r="Q1550" s="4" t="s">
        <v>5011</v>
      </c>
      <c r="R1550" s="4">
        <v>969</v>
      </c>
    </row>
    <row r="1551" spans="1:20" ht="15.05" customHeight="1" x14ac:dyDescent="0.3">
      <c r="A1551" s="4" t="s">
        <v>27</v>
      </c>
      <c r="B1551" s="4" t="s">
        <v>28</v>
      </c>
      <c r="C1551" s="4" t="s">
        <v>22</v>
      </c>
      <c r="D1551" s="4" t="s">
        <v>23</v>
      </c>
      <c r="E1551" s="4" t="s">
        <v>5</v>
      </c>
      <c r="G1551" s="4" t="s">
        <v>24</v>
      </c>
      <c r="H1551" s="4">
        <v>1724840</v>
      </c>
      <c r="I1551" s="4">
        <v>1725808</v>
      </c>
      <c r="J1551" s="4" t="s">
        <v>25</v>
      </c>
      <c r="K1551" s="4" t="s">
        <v>5012</v>
      </c>
      <c r="N1551" s="4" t="s">
        <v>365</v>
      </c>
      <c r="Q1551" s="4" t="s">
        <v>5011</v>
      </c>
      <c r="R1551" s="4">
        <v>969</v>
      </c>
      <c r="S1551" s="4">
        <v>322</v>
      </c>
      <c r="T1551" s="4" t="s">
        <v>5013</v>
      </c>
    </row>
    <row r="1552" spans="1:20" ht="15.05" hidden="1" customHeight="1" x14ac:dyDescent="0.3">
      <c r="A1552" s="4" t="s">
        <v>20</v>
      </c>
      <c r="B1552" s="4" t="s">
        <v>21</v>
      </c>
      <c r="C1552" s="4" t="s">
        <v>22</v>
      </c>
      <c r="D1552" s="4" t="s">
        <v>23</v>
      </c>
      <c r="E1552" s="4" t="s">
        <v>5</v>
      </c>
      <c r="G1552" s="4" t="s">
        <v>24</v>
      </c>
      <c r="H1552" s="4">
        <v>1727125</v>
      </c>
      <c r="I1552" s="4">
        <v>1729476</v>
      </c>
      <c r="J1552" s="4" t="s">
        <v>25</v>
      </c>
      <c r="Q1552" s="4" t="s">
        <v>5016</v>
      </c>
      <c r="R1552" s="4">
        <v>2352</v>
      </c>
    </row>
    <row r="1553" spans="1:20" ht="15.05" customHeight="1" x14ac:dyDescent="0.3">
      <c r="A1553" s="4" t="s">
        <v>27</v>
      </c>
      <c r="B1553" s="4" t="s">
        <v>28</v>
      </c>
      <c r="C1553" s="4" t="s">
        <v>22</v>
      </c>
      <c r="D1553" s="4" t="s">
        <v>23</v>
      </c>
      <c r="E1553" s="4" t="s">
        <v>5</v>
      </c>
      <c r="G1553" s="4" t="s">
        <v>24</v>
      </c>
      <c r="H1553" s="4">
        <v>1727125</v>
      </c>
      <c r="I1553" s="4">
        <v>1729476</v>
      </c>
      <c r="J1553" s="4" t="s">
        <v>25</v>
      </c>
      <c r="K1553" s="4" t="s">
        <v>5017</v>
      </c>
      <c r="N1553" s="4" t="s">
        <v>3786</v>
      </c>
      <c r="Q1553" s="4" t="s">
        <v>5016</v>
      </c>
      <c r="R1553" s="4">
        <v>2352</v>
      </c>
      <c r="S1553" s="4">
        <v>783</v>
      </c>
      <c r="T1553" s="4" t="s">
        <v>5018</v>
      </c>
    </row>
    <row r="1554" spans="1:20" ht="15.05" hidden="1" customHeight="1" x14ac:dyDescent="0.3">
      <c r="A1554" s="4" t="s">
        <v>20</v>
      </c>
      <c r="B1554" s="4" t="s">
        <v>21</v>
      </c>
      <c r="C1554" s="4" t="s">
        <v>22</v>
      </c>
      <c r="D1554" s="4" t="s">
        <v>23</v>
      </c>
      <c r="E1554" s="4" t="s">
        <v>5</v>
      </c>
      <c r="G1554" s="4" t="s">
        <v>24</v>
      </c>
      <c r="H1554" s="4">
        <v>1729479</v>
      </c>
      <c r="I1554" s="4">
        <v>1730999</v>
      </c>
      <c r="J1554" s="4" t="s">
        <v>25</v>
      </c>
      <c r="Q1554" s="4" t="s">
        <v>5019</v>
      </c>
      <c r="R1554" s="4">
        <v>1521</v>
      </c>
    </row>
    <row r="1555" spans="1:20" ht="15.05" customHeight="1" x14ac:dyDescent="0.3">
      <c r="A1555" s="4" t="s">
        <v>27</v>
      </c>
      <c r="B1555" s="4" t="s">
        <v>28</v>
      </c>
      <c r="C1555" s="4" t="s">
        <v>22</v>
      </c>
      <c r="D1555" s="4" t="s">
        <v>23</v>
      </c>
      <c r="E1555" s="4" t="s">
        <v>5</v>
      </c>
      <c r="G1555" s="4" t="s">
        <v>24</v>
      </c>
      <c r="H1555" s="4">
        <v>1729479</v>
      </c>
      <c r="I1555" s="4">
        <v>1730999</v>
      </c>
      <c r="J1555" s="4" t="s">
        <v>25</v>
      </c>
      <c r="K1555" s="4" t="s">
        <v>5020</v>
      </c>
      <c r="N1555" s="4" t="s">
        <v>5021</v>
      </c>
      <c r="Q1555" s="4" t="s">
        <v>5019</v>
      </c>
      <c r="R1555" s="4">
        <v>1521</v>
      </c>
      <c r="S1555" s="4">
        <v>506</v>
      </c>
      <c r="T1555" s="4" t="s">
        <v>5022</v>
      </c>
    </row>
    <row r="1556" spans="1:20" ht="15.05" hidden="1" customHeight="1" x14ac:dyDescent="0.3">
      <c r="A1556" s="4" t="s">
        <v>20</v>
      </c>
      <c r="B1556" s="4" t="s">
        <v>21</v>
      </c>
      <c r="C1556" s="4" t="s">
        <v>22</v>
      </c>
      <c r="D1556" s="4" t="s">
        <v>23</v>
      </c>
      <c r="E1556" s="4" t="s">
        <v>5</v>
      </c>
      <c r="G1556" s="4" t="s">
        <v>24</v>
      </c>
      <c r="H1556" s="4">
        <v>1731015</v>
      </c>
      <c r="I1556" s="4">
        <v>1732031</v>
      </c>
      <c r="J1556" s="4" t="s">
        <v>25</v>
      </c>
      <c r="Q1556" s="4" t="s">
        <v>5023</v>
      </c>
      <c r="R1556" s="4">
        <v>1017</v>
      </c>
    </row>
    <row r="1557" spans="1:20" ht="15.05" customHeight="1" x14ac:dyDescent="0.3">
      <c r="A1557" s="4" t="s">
        <v>27</v>
      </c>
      <c r="B1557" s="4" t="s">
        <v>28</v>
      </c>
      <c r="C1557" s="4" t="s">
        <v>22</v>
      </c>
      <c r="D1557" s="4" t="s">
        <v>23</v>
      </c>
      <c r="E1557" s="4" t="s">
        <v>5</v>
      </c>
      <c r="G1557" s="4" t="s">
        <v>24</v>
      </c>
      <c r="H1557" s="4">
        <v>1731015</v>
      </c>
      <c r="I1557" s="4">
        <v>1732031</v>
      </c>
      <c r="J1557" s="4" t="s">
        <v>25</v>
      </c>
      <c r="K1557" s="4" t="s">
        <v>5024</v>
      </c>
      <c r="N1557" s="4" t="s">
        <v>1254</v>
      </c>
      <c r="Q1557" s="4" t="s">
        <v>5023</v>
      </c>
      <c r="R1557" s="4">
        <v>1017</v>
      </c>
      <c r="S1557" s="4">
        <v>338</v>
      </c>
      <c r="T1557" s="4" t="s">
        <v>5025</v>
      </c>
    </row>
    <row r="1558" spans="1:20" ht="15.05" hidden="1" customHeight="1" x14ac:dyDescent="0.3">
      <c r="A1558" s="4" t="s">
        <v>20</v>
      </c>
      <c r="B1558" s="4" t="s">
        <v>21</v>
      </c>
      <c r="C1558" s="4" t="s">
        <v>22</v>
      </c>
      <c r="D1558" s="4" t="s">
        <v>23</v>
      </c>
      <c r="E1558" s="4" t="s">
        <v>5</v>
      </c>
      <c r="G1558" s="4" t="s">
        <v>24</v>
      </c>
      <c r="H1558" s="4">
        <v>1732024</v>
      </c>
      <c r="I1558" s="4">
        <v>1732470</v>
      </c>
      <c r="J1558" s="4" t="s">
        <v>25</v>
      </c>
      <c r="Q1558" s="4" t="s">
        <v>5026</v>
      </c>
      <c r="R1558" s="4">
        <v>447</v>
      </c>
    </row>
    <row r="1559" spans="1:20" ht="15.05" customHeight="1" x14ac:dyDescent="0.3">
      <c r="A1559" s="4" t="s">
        <v>27</v>
      </c>
      <c r="B1559" s="4" t="s">
        <v>28</v>
      </c>
      <c r="C1559" s="4" t="s">
        <v>22</v>
      </c>
      <c r="D1559" s="4" t="s">
        <v>23</v>
      </c>
      <c r="E1559" s="4" t="s">
        <v>5</v>
      </c>
      <c r="G1559" s="4" t="s">
        <v>24</v>
      </c>
      <c r="H1559" s="4">
        <v>1732024</v>
      </c>
      <c r="I1559" s="4">
        <v>1732470</v>
      </c>
      <c r="J1559" s="4" t="s">
        <v>25</v>
      </c>
      <c r="K1559" s="4" t="s">
        <v>5027</v>
      </c>
      <c r="N1559" s="4" t="s">
        <v>38</v>
      </c>
      <c r="Q1559" s="4" t="s">
        <v>5026</v>
      </c>
      <c r="R1559" s="4">
        <v>447</v>
      </c>
      <c r="S1559" s="4">
        <v>148</v>
      </c>
      <c r="T1559" s="4" t="s">
        <v>5028</v>
      </c>
    </row>
    <row r="1560" spans="1:20" ht="15.05" hidden="1" customHeight="1" x14ac:dyDescent="0.3">
      <c r="A1560" s="4" t="s">
        <v>20</v>
      </c>
      <c r="B1560" s="4" t="s">
        <v>21</v>
      </c>
      <c r="C1560" s="4" t="s">
        <v>22</v>
      </c>
      <c r="D1560" s="4" t="s">
        <v>23</v>
      </c>
      <c r="E1560" s="4" t="s">
        <v>5</v>
      </c>
      <c r="G1560" s="4" t="s">
        <v>24</v>
      </c>
      <c r="H1560" s="4">
        <v>1732497</v>
      </c>
      <c r="I1560" s="4">
        <v>1733840</v>
      </c>
      <c r="J1560" s="4" t="s">
        <v>25</v>
      </c>
      <c r="Q1560" s="4" t="s">
        <v>5029</v>
      </c>
      <c r="R1560" s="4">
        <v>1344</v>
      </c>
    </row>
    <row r="1561" spans="1:20" ht="15.05" customHeight="1" x14ac:dyDescent="0.3">
      <c r="A1561" s="4" t="s">
        <v>27</v>
      </c>
      <c r="B1561" s="4" t="s">
        <v>28</v>
      </c>
      <c r="C1561" s="4" t="s">
        <v>22</v>
      </c>
      <c r="D1561" s="4" t="s">
        <v>23</v>
      </c>
      <c r="E1561" s="4" t="s">
        <v>5</v>
      </c>
      <c r="G1561" s="4" t="s">
        <v>24</v>
      </c>
      <c r="H1561" s="4">
        <v>1732497</v>
      </c>
      <c r="I1561" s="4">
        <v>1733840</v>
      </c>
      <c r="J1561" s="4" t="s">
        <v>25</v>
      </c>
      <c r="K1561" s="4" t="s">
        <v>5030</v>
      </c>
      <c r="N1561" s="4" t="s">
        <v>5031</v>
      </c>
      <c r="Q1561" s="4" t="s">
        <v>5029</v>
      </c>
      <c r="R1561" s="4">
        <v>1344</v>
      </c>
      <c r="S1561" s="4">
        <v>447</v>
      </c>
      <c r="T1561" s="4" t="s">
        <v>5032</v>
      </c>
    </row>
    <row r="1562" spans="1:20" ht="15.05" hidden="1" customHeight="1" x14ac:dyDescent="0.3">
      <c r="A1562" s="4" t="s">
        <v>20</v>
      </c>
      <c r="B1562" s="4" t="s">
        <v>21</v>
      </c>
      <c r="C1562" s="4" t="s">
        <v>22</v>
      </c>
      <c r="D1562" s="4" t="s">
        <v>23</v>
      </c>
      <c r="E1562" s="4" t="s">
        <v>5</v>
      </c>
      <c r="G1562" s="4" t="s">
        <v>24</v>
      </c>
      <c r="H1562" s="4">
        <v>1733797</v>
      </c>
      <c r="I1562" s="4">
        <v>1734171</v>
      </c>
      <c r="J1562" s="4" t="s">
        <v>25</v>
      </c>
      <c r="Q1562" s="4" t="s">
        <v>5033</v>
      </c>
      <c r="R1562" s="4">
        <v>375</v>
      </c>
    </row>
    <row r="1563" spans="1:20" ht="15.05" customHeight="1" x14ac:dyDescent="0.3">
      <c r="A1563" s="4" t="s">
        <v>27</v>
      </c>
      <c r="B1563" s="4" t="s">
        <v>28</v>
      </c>
      <c r="C1563" s="4" t="s">
        <v>22</v>
      </c>
      <c r="D1563" s="4" t="s">
        <v>23</v>
      </c>
      <c r="E1563" s="4" t="s">
        <v>5</v>
      </c>
      <c r="G1563" s="4" t="s">
        <v>24</v>
      </c>
      <c r="H1563" s="4">
        <v>1733797</v>
      </c>
      <c r="I1563" s="4">
        <v>1734171</v>
      </c>
      <c r="J1563" s="4" t="s">
        <v>25</v>
      </c>
      <c r="K1563" s="4" t="s">
        <v>5034</v>
      </c>
      <c r="N1563" s="4" t="s">
        <v>3941</v>
      </c>
      <c r="Q1563" s="4" t="s">
        <v>5033</v>
      </c>
      <c r="R1563" s="4">
        <v>375</v>
      </c>
      <c r="S1563" s="4">
        <v>124</v>
      </c>
      <c r="T1563" s="4" t="s">
        <v>5035</v>
      </c>
    </row>
    <row r="1564" spans="1:20" ht="15.05" hidden="1" customHeight="1" x14ac:dyDescent="0.3">
      <c r="A1564" s="4" t="s">
        <v>20</v>
      </c>
      <c r="B1564" s="4" t="s">
        <v>1359</v>
      </c>
      <c r="C1564" s="4" t="s">
        <v>22</v>
      </c>
      <c r="D1564" s="4" t="s">
        <v>23</v>
      </c>
      <c r="E1564" s="4" t="s">
        <v>5</v>
      </c>
      <c r="G1564" s="4" t="s">
        <v>24</v>
      </c>
      <c r="H1564" s="4">
        <v>1733797</v>
      </c>
      <c r="I1564" s="4">
        <v>1734168</v>
      </c>
      <c r="J1564" s="4" t="s">
        <v>25</v>
      </c>
      <c r="Q1564" s="4" t="s">
        <v>5036</v>
      </c>
      <c r="R1564" s="4">
        <v>372</v>
      </c>
      <c r="T1564" s="4" t="s">
        <v>1361</v>
      </c>
    </row>
    <row r="1565" spans="1:20" ht="15.05" customHeight="1" x14ac:dyDescent="0.3">
      <c r="A1565" s="4" t="s">
        <v>27</v>
      </c>
      <c r="B1565" s="4" t="s">
        <v>1362</v>
      </c>
      <c r="C1565" s="4" t="s">
        <v>22</v>
      </c>
      <c r="D1565" s="4" t="s">
        <v>23</v>
      </c>
      <c r="E1565" s="4" t="s">
        <v>5</v>
      </c>
      <c r="G1565" s="4" t="s">
        <v>24</v>
      </c>
      <c r="H1565" s="4">
        <v>1733797</v>
      </c>
      <c r="I1565" s="4">
        <v>1734168</v>
      </c>
      <c r="J1565" s="4" t="s">
        <v>25</v>
      </c>
      <c r="N1565" s="4" t="s">
        <v>5037</v>
      </c>
      <c r="Q1565" s="4" t="s">
        <v>5036</v>
      </c>
      <c r="R1565" s="4">
        <v>372</v>
      </c>
      <c r="T1565" s="4" t="s">
        <v>5038</v>
      </c>
    </row>
    <row r="1566" spans="1:20" ht="15.05" hidden="1" customHeight="1" x14ac:dyDescent="0.3">
      <c r="A1566" s="4" t="s">
        <v>20</v>
      </c>
      <c r="B1566" s="4" t="s">
        <v>21</v>
      </c>
      <c r="C1566" s="4" t="s">
        <v>22</v>
      </c>
      <c r="D1566" s="4" t="s">
        <v>23</v>
      </c>
      <c r="E1566" s="4" t="s">
        <v>5</v>
      </c>
      <c r="G1566" s="4" t="s">
        <v>24</v>
      </c>
      <c r="H1566" s="4">
        <v>1734232</v>
      </c>
      <c r="I1566" s="4">
        <v>1734549</v>
      </c>
      <c r="J1566" s="4" t="s">
        <v>25</v>
      </c>
      <c r="Q1566" s="4" t="s">
        <v>5039</v>
      </c>
      <c r="R1566" s="4">
        <v>318</v>
      </c>
    </row>
    <row r="1567" spans="1:20" ht="15.05" customHeight="1" x14ac:dyDescent="0.3">
      <c r="A1567" s="4" t="s">
        <v>27</v>
      </c>
      <c r="B1567" s="4" t="s">
        <v>28</v>
      </c>
      <c r="C1567" s="4" t="s">
        <v>22</v>
      </c>
      <c r="D1567" s="4" t="s">
        <v>23</v>
      </c>
      <c r="E1567" s="4" t="s">
        <v>5</v>
      </c>
      <c r="G1567" s="4" t="s">
        <v>24</v>
      </c>
      <c r="H1567" s="4">
        <v>1734232</v>
      </c>
      <c r="I1567" s="4">
        <v>1734549</v>
      </c>
      <c r="J1567" s="4" t="s">
        <v>25</v>
      </c>
      <c r="K1567" s="4" t="s">
        <v>5040</v>
      </c>
      <c r="N1567" s="4" t="s">
        <v>38</v>
      </c>
      <c r="Q1567" s="4" t="s">
        <v>5039</v>
      </c>
      <c r="R1567" s="4">
        <v>318</v>
      </c>
      <c r="S1567" s="4">
        <v>105</v>
      </c>
      <c r="T1567" s="4" t="s">
        <v>5035</v>
      </c>
    </row>
    <row r="1568" spans="1:20" ht="15.05" hidden="1" customHeight="1" x14ac:dyDescent="0.3">
      <c r="A1568" s="4" t="s">
        <v>20</v>
      </c>
      <c r="B1568" s="4" t="s">
        <v>21</v>
      </c>
      <c r="C1568" s="4" t="s">
        <v>22</v>
      </c>
      <c r="D1568" s="4" t="s">
        <v>23</v>
      </c>
      <c r="E1568" s="4" t="s">
        <v>5</v>
      </c>
      <c r="G1568" s="4" t="s">
        <v>24</v>
      </c>
      <c r="H1568" s="4">
        <v>1734607</v>
      </c>
      <c r="I1568" s="4">
        <v>1734708</v>
      </c>
      <c r="J1568" s="4" t="s">
        <v>25</v>
      </c>
      <c r="Q1568" s="4" t="s">
        <v>5041</v>
      </c>
      <c r="R1568" s="4">
        <v>102</v>
      </c>
    </row>
    <row r="1569" spans="1:20" ht="15.05" customHeight="1" x14ac:dyDescent="0.3">
      <c r="A1569" s="4" t="s">
        <v>27</v>
      </c>
      <c r="B1569" s="4" t="s">
        <v>28</v>
      </c>
      <c r="C1569" s="4" t="s">
        <v>22</v>
      </c>
      <c r="D1569" s="4" t="s">
        <v>23</v>
      </c>
      <c r="E1569" s="4" t="s">
        <v>5</v>
      </c>
      <c r="G1569" s="4" t="s">
        <v>24</v>
      </c>
      <c r="H1569" s="4">
        <v>1734607</v>
      </c>
      <c r="I1569" s="4">
        <v>1734708</v>
      </c>
      <c r="J1569" s="4" t="s">
        <v>25</v>
      </c>
      <c r="K1569" s="4" t="s">
        <v>5042</v>
      </c>
      <c r="N1569" s="4" t="s">
        <v>38</v>
      </c>
      <c r="Q1569" s="4" t="s">
        <v>5041</v>
      </c>
      <c r="R1569" s="4">
        <v>102</v>
      </c>
      <c r="S1569" s="4">
        <v>33</v>
      </c>
      <c r="T1569" s="4" t="s">
        <v>5043</v>
      </c>
    </row>
    <row r="1570" spans="1:20" ht="15.05" hidden="1" customHeight="1" x14ac:dyDescent="0.3">
      <c r="A1570" s="4" t="s">
        <v>20</v>
      </c>
      <c r="B1570" s="4" t="s">
        <v>21</v>
      </c>
      <c r="C1570" s="4" t="s">
        <v>22</v>
      </c>
      <c r="D1570" s="4" t="s">
        <v>23</v>
      </c>
      <c r="E1570" s="4" t="s">
        <v>5</v>
      </c>
      <c r="G1570" s="4" t="s">
        <v>24</v>
      </c>
      <c r="H1570" s="4">
        <v>1734787</v>
      </c>
      <c r="I1570" s="4">
        <v>1734960</v>
      </c>
      <c r="J1570" s="4" t="s">
        <v>25</v>
      </c>
      <c r="Q1570" s="4" t="s">
        <v>5044</v>
      </c>
      <c r="R1570" s="4">
        <v>174</v>
      </c>
    </row>
    <row r="1571" spans="1:20" ht="15.05" customHeight="1" x14ac:dyDescent="0.3">
      <c r="A1571" s="4" t="s">
        <v>27</v>
      </c>
      <c r="B1571" s="4" t="s">
        <v>28</v>
      </c>
      <c r="C1571" s="4" t="s">
        <v>22</v>
      </c>
      <c r="D1571" s="4" t="s">
        <v>23</v>
      </c>
      <c r="E1571" s="4" t="s">
        <v>5</v>
      </c>
      <c r="G1571" s="4" t="s">
        <v>24</v>
      </c>
      <c r="H1571" s="4">
        <v>1734787</v>
      </c>
      <c r="I1571" s="4">
        <v>1734960</v>
      </c>
      <c r="J1571" s="4" t="s">
        <v>25</v>
      </c>
      <c r="K1571" s="4" t="s">
        <v>5045</v>
      </c>
      <c r="N1571" s="4" t="s">
        <v>38</v>
      </c>
      <c r="Q1571" s="4" t="s">
        <v>5044</v>
      </c>
      <c r="R1571" s="4">
        <v>174</v>
      </c>
      <c r="S1571" s="4">
        <v>57</v>
      </c>
      <c r="T1571" s="4" t="s">
        <v>5046</v>
      </c>
    </row>
    <row r="1572" spans="1:20" ht="15.05" hidden="1" customHeight="1" x14ac:dyDescent="0.3">
      <c r="A1572" s="4" t="s">
        <v>20</v>
      </c>
      <c r="B1572" s="4" t="s">
        <v>21</v>
      </c>
      <c r="C1572" s="4" t="s">
        <v>22</v>
      </c>
      <c r="D1572" s="4" t="s">
        <v>23</v>
      </c>
      <c r="E1572" s="4" t="s">
        <v>5</v>
      </c>
      <c r="G1572" s="4" t="s">
        <v>24</v>
      </c>
      <c r="H1572" s="4">
        <v>1734971</v>
      </c>
      <c r="I1572" s="4">
        <v>1735108</v>
      </c>
      <c r="J1572" s="4" t="s">
        <v>25</v>
      </c>
      <c r="Q1572" s="4" t="s">
        <v>5047</v>
      </c>
      <c r="R1572" s="4">
        <v>138</v>
      </c>
    </row>
    <row r="1573" spans="1:20" ht="15.05" customHeight="1" x14ac:dyDescent="0.3">
      <c r="A1573" s="4" t="s">
        <v>27</v>
      </c>
      <c r="B1573" s="4" t="s">
        <v>28</v>
      </c>
      <c r="C1573" s="4" t="s">
        <v>22</v>
      </c>
      <c r="D1573" s="4" t="s">
        <v>23</v>
      </c>
      <c r="E1573" s="4" t="s">
        <v>5</v>
      </c>
      <c r="G1573" s="4" t="s">
        <v>24</v>
      </c>
      <c r="H1573" s="4">
        <v>1734971</v>
      </c>
      <c r="I1573" s="4">
        <v>1735108</v>
      </c>
      <c r="J1573" s="4" t="s">
        <v>25</v>
      </c>
      <c r="K1573" s="4" t="s">
        <v>5048</v>
      </c>
      <c r="N1573" s="4" t="s">
        <v>38</v>
      </c>
      <c r="Q1573" s="4" t="s">
        <v>5047</v>
      </c>
      <c r="R1573" s="4">
        <v>138</v>
      </c>
      <c r="S1573" s="4">
        <v>45</v>
      </c>
      <c r="T1573" s="4" t="s">
        <v>5049</v>
      </c>
    </row>
    <row r="1574" spans="1:20" ht="15.05" hidden="1" customHeight="1" x14ac:dyDescent="0.3">
      <c r="A1574" s="4" t="s">
        <v>20</v>
      </c>
      <c r="B1574" s="4" t="s">
        <v>21</v>
      </c>
      <c r="C1574" s="4" t="s">
        <v>22</v>
      </c>
      <c r="D1574" s="4" t="s">
        <v>23</v>
      </c>
      <c r="E1574" s="4" t="s">
        <v>5</v>
      </c>
      <c r="G1574" s="4" t="s">
        <v>24</v>
      </c>
      <c r="H1574" s="4">
        <v>1735345</v>
      </c>
      <c r="I1574" s="4">
        <v>1735842</v>
      </c>
      <c r="J1574" s="4" t="s">
        <v>25</v>
      </c>
      <c r="Q1574" s="4" t="s">
        <v>5050</v>
      </c>
      <c r="R1574" s="4">
        <v>498</v>
      </c>
    </row>
    <row r="1575" spans="1:20" ht="15.05" customHeight="1" x14ac:dyDescent="0.3">
      <c r="A1575" s="4" t="s">
        <v>27</v>
      </c>
      <c r="B1575" s="4" t="s">
        <v>28</v>
      </c>
      <c r="C1575" s="4" t="s">
        <v>22</v>
      </c>
      <c r="D1575" s="4" t="s">
        <v>23</v>
      </c>
      <c r="E1575" s="4" t="s">
        <v>5</v>
      </c>
      <c r="G1575" s="4" t="s">
        <v>24</v>
      </c>
      <c r="H1575" s="4">
        <v>1735345</v>
      </c>
      <c r="I1575" s="4">
        <v>1735842</v>
      </c>
      <c r="J1575" s="4" t="s">
        <v>25</v>
      </c>
      <c r="K1575" s="4" t="s">
        <v>5051</v>
      </c>
      <c r="N1575" s="4" t="s">
        <v>53</v>
      </c>
      <c r="Q1575" s="4" t="s">
        <v>5050</v>
      </c>
      <c r="R1575" s="4">
        <v>498</v>
      </c>
      <c r="S1575" s="4">
        <v>165</v>
      </c>
      <c r="T1575" s="4" t="s">
        <v>5052</v>
      </c>
    </row>
    <row r="1576" spans="1:20" ht="15.05" hidden="1" customHeight="1" x14ac:dyDescent="0.3">
      <c r="A1576" s="4" t="s">
        <v>20</v>
      </c>
      <c r="B1576" s="4" t="s">
        <v>21</v>
      </c>
      <c r="C1576" s="4" t="s">
        <v>22</v>
      </c>
      <c r="D1576" s="4" t="s">
        <v>23</v>
      </c>
      <c r="E1576" s="4" t="s">
        <v>5</v>
      </c>
      <c r="G1576" s="4" t="s">
        <v>24</v>
      </c>
      <c r="H1576" s="4">
        <v>1735881</v>
      </c>
      <c r="I1576" s="4">
        <v>1736990</v>
      </c>
      <c r="J1576" s="4" t="s">
        <v>25</v>
      </c>
      <c r="Q1576" s="4" t="s">
        <v>5053</v>
      </c>
      <c r="R1576" s="4">
        <v>1110</v>
      </c>
    </row>
    <row r="1577" spans="1:20" ht="15.05" customHeight="1" x14ac:dyDescent="0.3">
      <c r="A1577" s="4" t="s">
        <v>27</v>
      </c>
      <c r="B1577" s="4" t="s">
        <v>28</v>
      </c>
      <c r="C1577" s="4" t="s">
        <v>22</v>
      </c>
      <c r="D1577" s="4" t="s">
        <v>23</v>
      </c>
      <c r="E1577" s="4" t="s">
        <v>5</v>
      </c>
      <c r="G1577" s="4" t="s">
        <v>24</v>
      </c>
      <c r="H1577" s="4">
        <v>1735881</v>
      </c>
      <c r="I1577" s="4">
        <v>1736990</v>
      </c>
      <c r="J1577" s="4" t="s">
        <v>25</v>
      </c>
      <c r="K1577" s="4" t="s">
        <v>5054</v>
      </c>
      <c r="N1577" s="4" t="s">
        <v>5055</v>
      </c>
      <c r="Q1577" s="4" t="s">
        <v>5053</v>
      </c>
      <c r="R1577" s="4">
        <v>1110</v>
      </c>
      <c r="S1577" s="4">
        <v>369</v>
      </c>
      <c r="T1577" s="4" t="s">
        <v>5056</v>
      </c>
    </row>
    <row r="1578" spans="1:20" ht="15.05" hidden="1" customHeight="1" x14ac:dyDescent="0.3">
      <c r="A1578" s="4" t="s">
        <v>20</v>
      </c>
      <c r="B1578" s="4" t="s">
        <v>21</v>
      </c>
      <c r="C1578" s="4" t="s">
        <v>22</v>
      </c>
      <c r="D1578" s="4" t="s">
        <v>23</v>
      </c>
      <c r="E1578" s="4" t="s">
        <v>5</v>
      </c>
      <c r="G1578" s="4" t="s">
        <v>24</v>
      </c>
      <c r="H1578" s="4">
        <v>1737010</v>
      </c>
      <c r="I1578" s="4">
        <v>1737567</v>
      </c>
      <c r="J1578" s="4" t="s">
        <v>25</v>
      </c>
      <c r="Q1578" s="4" t="s">
        <v>5057</v>
      </c>
      <c r="R1578" s="4">
        <v>558</v>
      </c>
    </row>
    <row r="1579" spans="1:20" ht="15.05" customHeight="1" x14ac:dyDescent="0.3">
      <c r="A1579" s="4" t="s">
        <v>27</v>
      </c>
      <c r="B1579" s="4" t="s">
        <v>28</v>
      </c>
      <c r="C1579" s="4" t="s">
        <v>22</v>
      </c>
      <c r="D1579" s="4" t="s">
        <v>23</v>
      </c>
      <c r="E1579" s="4" t="s">
        <v>5</v>
      </c>
      <c r="G1579" s="4" t="s">
        <v>24</v>
      </c>
      <c r="H1579" s="4">
        <v>1737010</v>
      </c>
      <c r="I1579" s="4">
        <v>1737567</v>
      </c>
      <c r="J1579" s="4" t="s">
        <v>25</v>
      </c>
      <c r="K1579" s="4" t="s">
        <v>5058</v>
      </c>
      <c r="N1579" s="4" t="s">
        <v>365</v>
      </c>
      <c r="Q1579" s="4" t="s">
        <v>5057</v>
      </c>
      <c r="R1579" s="4">
        <v>558</v>
      </c>
      <c r="S1579" s="4">
        <v>185</v>
      </c>
      <c r="T1579" s="4" t="s">
        <v>5059</v>
      </c>
    </row>
    <row r="1580" spans="1:20" ht="15.05" hidden="1" customHeight="1" x14ac:dyDescent="0.3">
      <c r="A1580" s="4" t="s">
        <v>20</v>
      </c>
      <c r="B1580" s="4" t="s">
        <v>21</v>
      </c>
      <c r="C1580" s="4" t="s">
        <v>22</v>
      </c>
      <c r="D1580" s="4" t="s">
        <v>23</v>
      </c>
      <c r="E1580" s="4" t="s">
        <v>5</v>
      </c>
      <c r="G1580" s="4" t="s">
        <v>24</v>
      </c>
      <c r="H1580" s="4">
        <v>1737593</v>
      </c>
      <c r="I1580" s="4">
        <v>1738504</v>
      </c>
      <c r="J1580" s="4" t="s">
        <v>25</v>
      </c>
      <c r="Q1580" s="4" t="s">
        <v>5060</v>
      </c>
      <c r="R1580" s="4">
        <v>912</v>
      </c>
    </row>
    <row r="1581" spans="1:20" ht="15.05" customHeight="1" x14ac:dyDescent="0.3">
      <c r="A1581" s="4" t="s">
        <v>27</v>
      </c>
      <c r="B1581" s="4" t="s">
        <v>28</v>
      </c>
      <c r="C1581" s="4" t="s">
        <v>22</v>
      </c>
      <c r="D1581" s="4" t="s">
        <v>23</v>
      </c>
      <c r="E1581" s="4" t="s">
        <v>5</v>
      </c>
      <c r="G1581" s="4" t="s">
        <v>24</v>
      </c>
      <c r="H1581" s="4">
        <v>1737593</v>
      </c>
      <c r="I1581" s="4">
        <v>1738504</v>
      </c>
      <c r="J1581" s="4" t="s">
        <v>25</v>
      </c>
      <c r="K1581" s="4" t="s">
        <v>5061</v>
      </c>
      <c r="N1581" s="4" t="s">
        <v>5062</v>
      </c>
      <c r="Q1581" s="4" t="s">
        <v>5060</v>
      </c>
      <c r="R1581" s="4">
        <v>912</v>
      </c>
      <c r="S1581" s="4">
        <v>303</v>
      </c>
      <c r="T1581" s="4" t="s">
        <v>5063</v>
      </c>
    </row>
    <row r="1582" spans="1:20" ht="15.05" hidden="1" customHeight="1" x14ac:dyDescent="0.3">
      <c r="A1582" s="4" t="s">
        <v>20</v>
      </c>
      <c r="B1582" s="4" t="s">
        <v>21</v>
      </c>
      <c r="C1582" s="4" t="s">
        <v>22</v>
      </c>
      <c r="D1582" s="4" t="s">
        <v>23</v>
      </c>
      <c r="E1582" s="4" t="s">
        <v>5</v>
      </c>
      <c r="G1582" s="4" t="s">
        <v>24</v>
      </c>
      <c r="H1582" s="4">
        <v>1738565</v>
      </c>
      <c r="I1582" s="4">
        <v>1739293</v>
      </c>
      <c r="J1582" s="4" t="s">
        <v>25</v>
      </c>
      <c r="Q1582" s="4" t="s">
        <v>5064</v>
      </c>
      <c r="R1582" s="4">
        <v>729</v>
      </c>
    </row>
    <row r="1583" spans="1:20" ht="15.05" customHeight="1" x14ac:dyDescent="0.3">
      <c r="A1583" s="4" t="s">
        <v>27</v>
      </c>
      <c r="B1583" s="4" t="s">
        <v>28</v>
      </c>
      <c r="C1583" s="4" t="s">
        <v>22</v>
      </c>
      <c r="D1583" s="4" t="s">
        <v>23</v>
      </c>
      <c r="E1583" s="4" t="s">
        <v>5</v>
      </c>
      <c r="G1583" s="4" t="s">
        <v>24</v>
      </c>
      <c r="H1583" s="4">
        <v>1738565</v>
      </c>
      <c r="I1583" s="4">
        <v>1739293</v>
      </c>
      <c r="J1583" s="4" t="s">
        <v>25</v>
      </c>
      <c r="K1583" s="4" t="s">
        <v>5065</v>
      </c>
      <c r="N1583" s="4" t="s">
        <v>53</v>
      </c>
      <c r="Q1583" s="4" t="s">
        <v>5064</v>
      </c>
      <c r="R1583" s="4">
        <v>729</v>
      </c>
      <c r="S1583" s="4">
        <v>242</v>
      </c>
      <c r="T1583" s="4" t="s">
        <v>5066</v>
      </c>
    </row>
    <row r="1584" spans="1:20" ht="15.05" hidden="1" customHeight="1" x14ac:dyDescent="0.3">
      <c r="A1584" s="4" t="s">
        <v>20</v>
      </c>
      <c r="B1584" s="4" t="s">
        <v>21</v>
      </c>
      <c r="C1584" s="4" t="s">
        <v>22</v>
      </c>
      <c r="D1584" s="4" t="s">
        <v>23</v>
      </c>
      <c r="E1584" s="4" t="s">
        <v>5</v>
      </c>
      <c r="G1584" s="4" t="s">
        <v>24</v>
      </c>
      <c r="H1584" s="4">
        <v>1739425</v>
      </c>
      <c r="I1584" s="4">
        <v>1740057</v>
      </c>
      <c r="J1584" s="4" t="s">
        <v>25</v>
      </c>
      <c r="Q1584" s="4" t="s">
        <v>5067</v>
      </c>
      <c r="R1584" s="4">
        <v>633</v>
      </c>
    </row>
    <row r="1585" spans="1:20" ht="15.05" customHeight="1" x14ac:dyDescent="0.3">
      <c r="A1585" s="4" t="s">
        <v>27</v>
      </c>
      <c r="B1585" s="4" t="s">
        <v>28</v>
      </c>
      <c r="C1585" s="4" t="s">
        <v>22</v>
      </c>
      <c r="D1585" s="4" t="s">
        <v>23</v>
      </c>
      <c r="E1585" s="4" t="s">
        <v>5</v>
      </c>
      <c r="G1585" s="4" t="s">
        <v>24</v>
      </c>
      <c r="H1585" s="4">
        <v>1739425</v>
      </c>
      <c r="I1585" s="4">
        <v>1740057</v>
      </c>
      <c r="J1585" s="4" t="s">
        <v>25</v>
      </c>
      <c r="K1585" s="4" t="s">
        <v>5068</v>
      </c>
      <c r="N1585" s="4" t="s">
        <v>38</v>
      </c>
      <c r="Q1585" s="4" t="s">
        <v>5067</v>
      </c>
      <c r="R1585" s="4">
        <v>633</v>
      </c>
      <c r="S1585" s="4">
        <v>210</v>
      </c>
      <c r="T1585" s="4" t="s">
        <v>5069</v>
      </c>
    </row>
    <row r="1586" spans="1:20" ht="15.05" hidden="1" customHeight="1" x14ac:dyDescent="0.3">
      <c r="A1586" s="4" t="s">
        <v>20</v>
      </c>
      <c r="B1586" s="4" t="s">
        <v>21</v>
      </c>
      <c r="C1586" s="4" t="s">
        <v>22</v>
      </c>
      <c r="D1586" s="4" t="s">
        <v>23</v>
      </c>
      <c r="E1586" s="4" t="s">
        <v>5</v>
      </c>
      <c r="G1586" s="4" t="s">
        <v>24</v>
      </c>
      <c r="H1586" s="4">
        <v>1740065</v>
      </c>
      <c r="I1586" s="4">
        <v>1740412</v>
      </c>
      <c r="J1586" s="4" t="s">
        <v>25</v>
      </c>
      <c r="Q1586" s="4" t="s">
        <v>5070</v>
      </c>
      <c r="R1586" s="4">
        <v>348</v>
      </c>
    </row>
    <row r="1587" spans="1:20" ht="15.05" customHeight="1" x14ac:dyDescent="0.3">
      <c r="A1587" s="4" t="s">
        <v>27</v>
      </c>
      <c r="B1587" s="4" t="s">
        <v>28</v>
      </c>
      <c r="C1587" s="4" t="s">
        <v>22</v>
      </c>
      <c r="D1587" s="4" t="s">
        <v>23</v>
      </c>
      <c r="E1587" s="4" t="s">
        <v>5</v>
      </c>
      <c r="G1587" s="4" t="s">
        <v>24</v>
      </c>
      <c r="H1587" s="4">
        <v>1740065</v>
      </c>
      <c r="I1587" s="4">
        <v>1740412</v>
      </c>
      <c r="J1587" s="4" t="s">
        <v>25</v>
      </c>
      <c r="K1587" s="4" t="s">
        <v>5071</v>
      </c>
      <c r="N1587" s="4" t="s">
        <v>38</v>
      </c>
      <c r="Q1587" s="4" t="s">
        <v>5070</v>
      </c>
      <c r="R1587" s="4">
        <v>348</v>
      </c>
      <c r="S1587" s="4">
        <v>115</v>
      </c>
      <c r="T1587" s="4" t="s">
        <v>5072</v>
      </c>
    </row>
    <row r="1588" spans="1:20" ht="15.05" hidden="1" customHeight="1" x14ac:dyDescent="0.3">
      <c r="A1588" s="4" t="s">
        <v>20</v>
      </c>
      <c r="B1588" s="4" t="s">
        <v>21</v>
      </c>
      <c r="C1588" s="4" t="s">
        <v>22</v>
      </c>
      <c r="D1588" s="4" t="s">
        <v>23</v>
      </c>
      <c r="E1588" s="4" t="s">
        <v>5</v>
      </c>
      <c r="G1588" s="4" t="s">
        <v>24</v>
      </c>
      <c r="H1588" s="4">
        <v>1740409</v>
      </c>
      <c r="I1588" s="4">
        <v>1740696</v>
      </c>
      <c r="J1588" s="4" t="s">
        <v>25</v>
      </c>
      <c r="Q1588" s="4" t="s">
        <v>5073</v>
      </c>
      <c r="R1588" s="4">
        <v>288</v>
      </c>
    </row>
    <row r="1589" spans="1:20" ht="15.05" customHeight="1" x14ac:dyDescent="0.3">
      <c r="A1589" s="4" t="s">
        <v>27</v>
      </c>
      <c r="B1589" s="4" t="s">
        <v>28</v>
      </c>
      <c r="C1589" s="4" t="s">
        <v>22</v>
      </c>
      <c r="D1589" s="4" t="s">
        <v>23</v>
      </c>
      <c r="E1589" s="4" t="s">
        <v>5</v>
      </c>
      <c r="G1589" s="4" t="s">
        <v>24</v>
      </c>
      <c r="H1589" s="4">
        <v>1740409</v>
      </c>
      <c r="I1589" s="4">
        <v>1740696</v>
      </c>
      <c r="J1589" s="4" t="s">
        <v>25</v>
      </c>
      <c r="K1589" s="4" t="s">
        <v>5074</v>
      </c>
      <c r="N1589" s="4" t="s">
        <v>38</v>
      </c>
      <c r="Q1589" s="4" t="s">
        <v>5073</v>
      </c>
      <c r="R1589" s="4">
        <v>288</v>
      </c>
      <c r="S1589" s="4">
        <v>95</v>
      </c>
      <c r="T1589" s="4" t="s">
        <v>5075</v>
      </c>
    </row>
    <row r="1590" spans="1:20" ht="15.05" hidden="1" customHeight="1" x14ac:dyDescent="0.3">
      <c r="A1590" s="4" t="s">
        <v>20</v>
      </c>
      <c r="B1590" s="4" t="s">
        <v>21</v>
      </c>
      <c r="C1590" s="4" t="s">
        <v>22</v>
      </c>
      <c r="D1590" s="4" t="s">
        <v>23</v>
      </c>
      <c r="E1590" s="4" t="s">
        <v>5</v>
      </c>
      <c r="G1590" s="4" t="s">
        <v>24</v>
      </c>
      <c r="H1590" s="4">
        <v>1740689</v>
      </c>
      <c r="I1590" s="4">
        <v>1740961</v>
      </c>
      <c r="J1590" s="4" t="s">
        <v>25</v>
      </c>
      <c r="Q1590" s="4" t="s">
        <v>5076</v>
      </c>
      <c r="R1590" s="4">
        <v>273</v>
      </c>
    </row>
    <row r="1591" spans="1:20" ht="15.05" customHeight="1" x14ac:dyDescent="0.3">
      <c r="A1591" s="4" t="s">
        <v>27</v>
      </c>
      <c r="B1591" s="4" t="s">
        <v>28</v>
      </c>
      <c r="C1591" s="4" t="s">
        <v>22</v>
      </c>
      <c r="D1591" s="4" t="s">
        <v>23</v>
      </c>
      <c r="E1591" s="4" t="s">
        <v>5</v>
      </c>
      <c r="G1591" s="4" t="s">
        <v>24</v>
      </c>
      <c r="H1591" s="4">
        <v>1740689</v>
      </c>
      <c r="I1591" s="4">
        <v>1740961</v>
      </c>
      <c r="J1591" s="4" t="s">
        <v>25</v>
      </c>
      <c r="K1591" s="4" t="s">
        <v>5077</v>
      </c>
      <c r="N1591" s="4" t="s">
        <v>38</v>
      </c>
      <c r="Q1591" s="4" t="s">
        <v>5076</v>
      </c>
      <c r="R1591" s="4">
        <v>273</v>
      </c>
      <c r="S1591" s="4">
        <v>90</v>
      </c>
      <c r="T1591" s="4" t="s">
        <v>5078</v>
      </c>
    </row>
    <row r="1592" spans="1:20" ht="15.05" hidden="1" customHeight="1" x14ac:dyDescent="0.3">
      <c r="A1592" s="4" t="s">
        <v>20</v>
      </c>
      <c r="B1592" s="4" t="s">
        <v>21</v>
      </c>
      <c r="C1592" s="4" t="s">
        <v>22</v>
      </c>
      <c r="D1592" s="4" t="s">
        <v>23</v>
      </c>
      <c r="E1592" s="4" t="s">
        <v>5</v>
      </c>
      <c r="G1592" s="4" t="s">
        <v>24</v>
      </c>
      <c r="H1592" s="4">
        <v>1741042</v>
      </c>
      <c r="I1592" s="4">
        <v>1741221</v>
      </c>
      <c r="J1592" s="4" t="s">
        <v>25</v>
      </c>
      <c r="Q1592" s="4" t="s">
        <v>5079</v>
      </c>
      <c r="R1592" s="4">
        <v>180</v>
      </c>
    </row>
    <row r="1593" spans="1:20" ht="15.05" customHeight="1" x14ac:dyDescent="0.3">
      <c r="A1593" s="4" t="s">
        <v>27</v>
      </c>
      <c r="B1593" s="4" t="s">
        <v>28</v>
      </c>
      <c r="C1593" s="4" t="s">
        <v>22</v>
      </c>
      <c r="D1593" s="4" t="s">
        <v>23</v>
      </c>
      <c r="E1593" s="4" t="s">
        <v>5</v>
      </c>
      <c r="G1593" s="4" t="s">
        <v>24</v>
      </c>
      <c r="H1593" s="4">
        <v>1741042</v>
      </c>
      <c r="I1593" s="4">
        <v>1741221</v>
      </c>
      <c r="J1593" s="4" t="s">
        <v>25</v>
      </c>
      <c r="K1593" s="4" t="s">
        <v>5080</v>
      </c>
      <c r="N1593" s="4" t="s">
        <v>38</v>
      </c>
      <c r="Q1593" s="4" t="s">
        <v>5079</v>
      </c>
      <c r="R1593" s="4">
        <v>180</v>
      </c>
      <c r="S1593" s="4">
        <v>59</v>
      </c>
      <c r="T1593" s="4" t="s">
        <v>5081</v>
      </c>
    </row>
    <row r="1594" spans="1:20" ht="15.05" hidden="1" customHeight="1" x14ac:dyDescent="0.3">
      <c r="A1594" s="4" t="s">
        <v>20</v>
      </c>
      <c r="B1594" s="4" t="s">
        <v>21</v>
      </c>
      <c r="C1594" s="4" t="s">
        <v>22</v>
      </c>
      <c r="D1594" s="4" t="s">
        <v>23</v>
      </c>
      <c r="E1594" s="4" t="s">
        <v>5</v>
      </c>
      <c r="G1594" s="4" t="s">
        <v>24</v>
      </c>
      <c r="H1594" s="4">
        <v>1741263</v>
      </c>
      <c r="I1594" s="4">
        <v>1741781</v>
      </c>
      <c r="J1594" s="4" t="s">
        <v>25</v>
      </c>
      <c r="Q1594" s="4" t="s">
        <v>5082</v>
      </c>
      <c r="R1594" s="4">
        <v>519</v>
      </c>
    </row>
    <row r="1595" spans="1:20" ht="15.05" customHeight="1" x14ac:dyDescent="0.3">
      <c r="A1595" s="4" t="s">
        <v>27</v>
      </c>
      <c r="B1595" s="4" t="s">
        <v>28</v>
      </c>
      <c r="C1595" s="4" t="s">
        <v>22</v>
      </c>
      <c r="D1595" s="4" t="s">
        <v>23</v>
      </c>
      <c r="E1595" s="4" t="s">
        <v>5</v>
      </c>
      <c r="G1595" s="4" t="s">
        <v>24</v>
      </c>
      <c r="H1595" s="4">
        <v>1741263</v>
      </c>
      <c r="I1595" s="4">
        <v>1741781</v>
      </c>
      <c r="J1595" s="4" t="s">
        <v>25</v>
      </c>
      <c r="K1595" s="4" t="s">
        <v>5083</v>
      </c>
      <c r="N1595" s="4" t="s">
        <v>38</v>
      </c>
      <c r="Q1595" s="4" t="s">
        <v>5082</v>
      </c>
      <c r="R1595" s="4">
        <v>519</v>
      </c>
      <c r="S1595" s="4">
        <v>172</v>
      </c>
      <c r="T1595" s="4" t="s">
        <v>5084</v>
      </c>
    </row>
    <row r="1596" spans="1:20" ht="15.05" hidden="1" customHeight="1" x14ac:dyDescent="0.3">
      <c r="A1596" s="4" t="s">
        <v>20</v>
      </c>
      <c r="B1596" s="4" t="s">
        <v>21</v>
      </c>
      <c r="C1596" s="4" t="s">
        <v>22</v>
      </c>
      <c r="D1596" s="4" t="s">
        <v>23</v>
      </c>
      <c r="E1596" s="4" t="s">
        <v>5</v>
      </c>
      <c r="G1596" s="4" t="s">
        <v>24</v>
      </c>
      <c r="H1596" s="4">
        <v>1741992</v>
      </c>
      <c r="I1596" s="4">
        <v>1742285</v>
      </c>
      <c r="J1596" s="4" t="s">
        <v>25</v>
      </c>
      <c r="Q1596" s="4" t="s">
        <v>5085</v>
      </c>
      <c r="R1596" s="4">
        <v>294</v>
      </c>
    </row>
    <row r="1597" spans="1:20" ht="15.05" customHeight="1" x14ac:dyDescent="0.3">
      <c r="A1597" s="4" t="s">
        <v>27</v>
      </c>
      <c r="B1597" s="4" t="s">
        <v>28</v>
      </c>
      <c r="C1597" s="4" t="s">
        <v>22</v>
      </c>
      <c r="D1597" s="4" t="s">
        <v>23</v>
      </c>
      <c r="E1597" s="4" t="s">
        <v>5</v>
      </c>
      <c r="G1597" s="4" t="s">
        <v>24</v>
      </c>
      <c r="H1597" s="4">
        <v>1741992</v>
      </c>
      <c r="I1597" s="4">
        <v>1742285</v>
      </c>
      <c r="J1597" s="4" t="s">
        <v>25</v>
      </c>
      <c r="K1597" s="4" t="s">
        <v>5086</v>
      </c>
      <c r="N1597" s="4" t="s">
        <v>53</v>
      </c>
      <c r="Q1597" s="4" t="s">
        <v>5085</v>
      </c>
      <c r="R1597" s="4">
        <v>294</v>
      </c>
      <c r="S1597" s="4">
        <v>97</v>
      </c>
      <c r="T1597" s="4" t="s">
        <v>5087</v>
      </c>
    </row>
    <row r="1598" spans="1:20" ht="15.05" hidden="1" customHeight="1" x14ac:dyDescent="0.3">
      <c r="A1598" s="4" t="s">
        <v>20</v>
      </c>
      <c r="B1598" s="4" t="s">
        <v>21</v>
      </c>
      <c r="C1598" s="4" t="s">
        <v>22</v>
      </c>
      <c r="D1598" s="4" t="s">
        <v>23</v>
      </c>
      <c r="E1598" s="4" t="s">
        <v>5</v>
      </c>
      <c r="G1598" s="4" t="s">
        <v>24</v>
      </c>
      <c r="H1598" s="4">
        <v>1742282</v>
      </c>
      <c r="I1598" s="4">
        <v>1742824</v>
      </c>
      <c r="J1598" s="4" t="s">
        <v>25</v>
      </c>
      <c r="Q1598" s="4" t="s">
        <v>5088</v>
      </c>
      <c r="R1598" s="4">
        <v>543</v>
      </c>
    </row>
    <row r="1599" spans="1:20" ht="15.05" customHeight="1" x14ac:dyDescent="0.3">
      <c r="A1599" s="4" t="s">
        <v>27</v>
      </c>
      <c r="B1599" s="4" t="s">
        <v>28</v>
      </c>
      <c r="C1599" s="4" t="s">
        <v>22</v>
      </c>
      <c r="D1599" s="4" t="s">
        <v>23</v>
      </c>
      <c r="E1599" s="4" t="s">
        <v>5</v>
      </c>
      <c r="G1599" s="4" t="s">
        <v>24</v>
      </c>
      <c r="H1599" s="4">
        <v>1742282</v>
      </c>
      <c r="I1599" s="4">
        <v>1742824</v>
      </c>
      <c r="J1599" s="4" t="s">
        <v>25</v>
      </c>
      <c r="K1599" s="4" t="s">
        <v>5089</v>
      </c>
      <c r="N1599" s="4" t="s">
        <v>53</v>
      </c>
      <c r="Q1599" s="4" t="s">
        <v>5088</v>
      </c>
      <c r="R1599" s="4">
        <v>543</v>
      </c>
      <c r="S1599" s="4">
        <v>180</v>
      </c>
      <c r="T1599" s="4" t="s">
        <v>5090</v>
      </c>
    </row>
    <row r="1600" spans="1:20" ht="15.05" hidden="1" customHeight="1" x14ac:dyDescent="0.3">
      <c r="A1600" s="4" t="s">
        <v>20</v>
      </c>
      <c r="B1600" s="4" t="s">
        <v>21</v>
      </c>
      <c r="C1600" s="4" t="s">
        <v>22</v>
      </c>
      <c r="D1600" s="4" t="s">
        <v>23</v>
      </c>
      <c r="E1600" s="4" t="s">
        <v>5</v>
      </c>
      <c r="G1600" s="4" t="s">
        <v>24</v>
      </c>
      <c r="H1600" s="4">
        <v>1742836</v>
      </c>
      <c r="I1600" s="4">
        <v>1744899</v>
      </c>
      <c r="J1600" s="4" t="s">
        <v>25</v>
      </c>
      <c r="Q1600" s="4" t="s">
        <v>5091</v>
      </c>
      <c r="R1600" s="4">
        <v>2064</v>
      </c>
    </row>
    <row r="1601" spans="1:20" ht="15.05" customHeight="1" x14ac:dyDescent="0.3">
      <c r="A1601" s="4" t="s">
        <v>27</v>
      </c>
      <c r="B1601" s="4" t="s">
        <v>28</v>
      </c>
      <c r="C1601" s="4" t="s">
        <v>22</v>
      </c>
      <c r="D1601" s="4" t="s">
        <v>23</v>
      </c>
      <c r="E1601" s="4" t="s">
        <v>5</v>
      </c>
      <c r="G1601" s="4" t="s">
        <v>24</v>
      </c>
      <c r="H1601" s="4">
        <v>1742836</v>
      </c>
      <c r="I1601" s="4">
        <v>1744899</v>
      </c>
      <c r="J1601" s="4" t="s">
        <v>25</v>
      </c>
      <c r="K1601" s="4" t="s">
        <v>5092</v>
      </c>
      <c r="N1601" s="4" t="s">
        <v>53</v>
      </c>
      <c r="Q1601" s="4" t="s">
        <v>5091</v>
      </c>
      <c r="R1601" s="4">
        <v>2064</v>
      </c>
      <c r="S1601" s="4">
        <v>687</v>
      </c>
      <c r="T1601" s="4" t="s">
        <v>5093</v>
      </c>
    </row>
    <row r="1602" spans="1:20" ht="15.05" hidden="1" customHeight="1" x14ac:dyDescent="0.3">
      <c r="A1602" s="4" t="s">
        <v>20</v>
      </c>
      <c r="B1602" s="4" t="s">
        <v>21</v>
      </c>
      <c r="C1602" s="4" t="s">
        <v>22</v>
      </c>
      <c r="D1602" s="4" t="s">
        <v>23</v>
      </c>
      <c r="E1602" s="4" t="s">
        <v>5</v>
      </c>
      <c r="G1602" s="4" t="s">
        <v>24</v>
      </c>
      <c r="H1602" s="4">
        <v>1744886</v>
      </c>
      <c r="I1602" s="4">
        <v>1745767</v>
      </c>
      <c r="J1602" s="4" t="s">
        <v>25</v>
      </c>
      <c r="Q1602" s="4" t="s">
        <v>5094</v>
      </c>
      <c r="R1602" s="4">
        <v>882</v>
      </c>
    </row>
    <row r="1603" spans="1:20" ht="15.05" customHeight="1" x14ac:dyDescent="0.3">
      <c r="A1603" s="4" t="s">
        <v>27</v>
      </c>
      <c r="B1603" s="4" t="s">
        <v>28</v>
      </c>
      <c r="C1603" s="4" t="s">
        <v>22</v>
      </c>
      <c r="D1603" s="4" t="s">
        <v>23</v>
      </c>
      <c r="E1603" s="4" t="s">
        <v>5</v>
      </c>
      <c r="G1603" s="4" t="s">
        <v>24</v>
      </c>
      <c r="H1603" s="4">
        <v>1744886</v>
      </c>
      <c r="I1603" s="4">
        <v>1745767</v>
      </c>
      <c r="J1603" s="4" t="s">
        <v>25</v>
      </c>
      <c r="K1603" s="4" t="s">
        <v>5095</v>
      </c>
      <c r="N1603" s="4" t="s">
        <v>38</v>
      </c>
      <c r="Q1603" s="4" t="s">
        <v>5094</v>
      </c>
      <c r="R1603" s="4">
        <v>882</v>
      </c>
      <c r="S1603" s="4">
        <v>293</v>
      </c>
      <c r="T1603" s="4" t="s">
        <v>5096</v>
      </c>
    </row>
    <row r="1604" spans="1:20" ht="15.05" hidden="1" customHeight="1" x14ac:dyDescent="0.3">
      <c r="A1604" s="4" t="s">
        <v>20</v>
      </c>
      <c r="B1604" s="4" t="s">
        <v>21</v>
      </c>
      <c r="C1604" s="4" t="s">
        <v>22</v>
      </c>
      <c r="D1604" s="4" t="s">
        <v>23</v>
      </c>
      <c r="E1604" s="4" t="s">
        <v>5</v>
      </c>
      <c r="G1604" s="4" t="s">
        <v>24</v>
      </c>
      <c r="H1604" s="4">
        <v>1745785</v>
      </c>
      <c r="I1604" s="4">
        <v>1746747</v>
      </c>
      <c r="J1604" s="4" t="s">
        <v>25</v>
      </c>
      <c r="Q1604" s="4" t="s">
        <v>5097</v>
      </c>
      <c r="R1604" s="4">
        <v>963</v>
      </c>
    </row>
    <row r="1605" spans="1:20" ht="15.05" customHeight="1" x14ac:dyDescent="0.3">
      <c r="A1605" s="4" t="s">
        <v>27</v>
      </c>
      <c r="B1605" s="4" t="s">
        <v>28</v>
      </c>
      <c r="C1605" s="4" t="s">
        <v>22</v>
      </c>
      <c r="D1605" s="4" t="s">
        <v>23</v>
      </c>
      <c r="E1605" s="4" t="s">
        <v>5</v>
      </c>
      <c r="G1605" s="4" t="s">
        <v>24</v>
      </c>
      <c r="H1605" s="4">
        <v>1745785</v>
      </c>
      <c r="I1605" s="4">
        <v>1746747</v>
      </c>
      <c r="J1605" s="4" t="s">
        <v>25</v>
      </c>
      <c r="K1605" s="4" t="s">
        <v>5098</v>
      </c>
      <c r="N1605" s="4" t="s">
        <v>38</v>
      </c>
      <c r="Q1605" s="4" t="s">
        <v>5097</v>
      </c>
      <c r="R1605" s="4">
        <v>963</v>
      </c>
      <c r="S1605" s="4">
        <v>320</v>
      </c>
      <c r="T1605" s="4" t="s">
        <v>5099</v>
      </c>
    </row>
    <row r="1606" spans="1:20" ht="15.05" hidden="1" customHeight="1" x14ac:dyDescent="0.3">
      <c r="A1606" s="4" t="s">
        <v>20</v>
      </c>
      <c r="B1606" s="4" t="s">
        <v>21</v>
      </c>
      <c r="C1606" s="4" t="s">
        <v>22</v>
      </c>
      <c r="D1606" s="4" t="s">
        <v>23</v>
      </c>
      <c r="E1606" s="4" t="s">
        <v>5</v>
      </c>
      <c r="G1606" s="4" t="s">
        <v>24</v>
      </c>
      <c r="H1606" s="4">
        <v>1746798</v>
      </c>
      <c r="I1606" s="4">
        <v>1748402</v>
      </c>
      <c r="J1606" s="4" t="s">
        <v>25</v>
      </c>
      <c r="Q1606" s="4" t="s">
        <v>5100</v>
      </c>
      <c r="R1606" s="4">
        <v>1605</v>
      </c>
    </row>
    <row r="1607" spans="1:20" ht="15.05" customHeight="1" x14ac:dyDescent="0.3">
      <c r="A1607" s="4" t="s">
        <v>27</v>
      </c>
      <c r="B1607" s="4" t="s">
        <v>28</v>
      </c>
      <c r="C1607" s="4" t="s">
        <v>22</v>
      </c>
      <c r="D1607" s="4" t="s">
        <v>23</v>
      </c>
      <c r="E1607" s="4" t="s">
        <v>5</v>
      </c>
      <c r="G1607" s="4" t="s">
        <v>24</v>
      </c>
      <c r="H1607" s="4">
        <v>1746798</v>
      </c>
      <c r="I1607" s="4">
        <v>1748402</v>
      </c>
      <c r="J1607" s="4" t="s">
        <v>25</v>
      </c>
      <c r="K1607" s="4" t="s">
        <v>5101</v>
      </c>
      <c r="N1607" s="4" t="s">
        <v>38</v>
      </c>
      <c r="Q1607" s="4" t="s">
        <v>5100</v>
      </c>
      <c r="R1607" s="4">
        <v>1605</v>
      </c>
      <c r="S1607" s="4">
        <v>534</v>
      </c>
      <c r="T1607" s="4" t="s">
        <v>5102</v>
      </c>
    </row>
    <row r="1608" spans="1:20" ht="15.05" hidden="1" customHeight="1" x14ac:dyDescent="0.3">
      <c r="A1608" s="4" t="s">
        <v>20</v>
      </c>
      <c r="B1608" s="4" t="s">
        <v>21</v>
      </c>
      <c r="C1608" s="4" t="s">
        <v>22</v>
      </c>
      <c r="D1608" s="4" t="s">
        <v>23</v>
      </c>
      <c r="E1608" s="4" t="s">
        <v>5</v>
      </c>
      <c r="G1608" s="4" t="s">
        <v>24</v>
      </c>
      <c r="H1608" s="4">
        <v>1748421</v>
      </c>
      <c r="I1608" s="4">
        <v>1749218</v>
      </c>
      <c r="J1608" s="4" t="s">
        <v>25</v>
      </c>
      <c r="Q1608" s="4" t="s">
        <v>5103</v>
      </c>
      <c r="R1608" s="4">
        <v>798</v>
      </c>
    </row>
    <row r="1609" spans="1:20" ht="15.05" customHeight="1" x14ac:dyDescent="0.3">
      <c r="A1609" s="4" t="s">
        <v>27</v>
      </c>
      <c r="B1609" s="4" t="s">
        <v>28</v>
      </c>
      <c r="C1609" s="4" t="s">
        <v>22</v>
      </c>
      <c r="D1609" s="4" t="s">
        <v>23</v>
      </c>
      <c r="E1609" s="4" t="s">
        <v>5</v>
      </c>
      <c r="G1609" s="4" t="s">
        <v>24</v>
      </c>
      <c r="H1609" s="4">
        <v>1748421</v>
      </c>
      <c r="I1609" s="4">
        <v>1749218</v>
      </c>
      <c r="J1609" s="4" t="s">
        <v>25</v>
      </c>
      <c r="K1609" s="4" t="s">
        <v>5104</v>
      </c>
      <c r="N1609" s="4" t="s">
        <v>38</v>
      </c>
      <c r="Q1609" s="4" t="s">
        <v>5103</v>
      </c>
      <c r="R1609" s="4">
        <v>798</v>
      </c>
      <c r="S1609" s="4">
        <v>265</v>
      </c>
      <c r="T1609" s="4" t="s">
        <v>5105</v>
      </c>
    </row>
    <row r="1610" spans="1:20" ht="15.05" hidden="1" customHeight="1" x14ac:dyDescent="0.3">
      <c r="A1610" s="4" t="s">
        <v>20</v>
      </c>
      <c r="B1610" s="4" t="s">
        <v>21</v>
      </c>
      <c r="C1610" s="4" t="s">
        <v>22</v>
      </c>
      <c r="D1610" s="4" t="s">
        <v>23</v>
      </c>
      <c r="E1610" s="4" t="s">
        <v>5</v>
      </c>
      <c r="G1610" s="4" t="s">
        <v>24</v>
      </c>
      <c r="H1610" s="4">
        <v>1749233</v>
      </c>
      <c r="I1610" s="4">
        <v>1749541</v>
      </c>
      <c r="J1610" s="4" t="s">
        <v>25</v>
      </c>
      <c r="Q1610" s="4" t="s">
        <v>5106</v>
      </c>
      <c r="R1610" s="4">
        <v>309</v>
      </c>
    </row>
    <row r="1611" spans="1:20" ht="15.05" customHeight="1" x14ac:dyDescent="0.3">
      <c r="A1611" s="4" t="s">
        <v>27</v>
      </c>
      <c r="B1611" s="4" t="s">
        <v>28</v>
      </c>
      <c r="C1611" s="4" t="s">
        <v>22</v>
      </c>
      <c r="D1611" s="4" t="s">
        <v>23</v>
      </c>
      <c r="E1611" s="4" t="s">
        <v>5</v>
      </c>
      <c r="G1611" s="4" t="s">
        <v>24</v>
      </c>
      <c r="H1611" s="4">
        <v>1749233</v>
      </c>
      <c r="I1611" s="4">
        <v>1749541</v>
      </c>
      <c r="J1611" s="4" t="s">
        <v>25</v>
      </c>
      <c r="K1611" s="4" t="s">
        <v>5107</v>
      </c>
      <c r="N1611" s="4" t="s">
        <v>365</v>
      </c>
      <c r="Q1611" s="4" t="s">
        <v>5106</v>
      </c>
      <c r="R1611" s="4">
        <v>309</v>
      </c>
      <c r="S1611" s="4">
        <v>102</v>
      </c>
      <c r="T1611" s="4" t="s">
        <v>5108</v>
      </c>
    </row>
    <row r="1612" spans="1:20" ht="15.05" hidden="1" customHeight="1" x14ac:dyDescent="0.3">
      <c r="A1612" s="4" t="s">
        <v>20</v>
      </c>
      <c r="B1612" s="4" t="s">
        <v>21</v>
      </c>
      <c r="C1612" s="4" t="s">
        <v>22</v>
      </c>
      <c r="D1612" s="4" t="s">
        <v>23</v>
      </c>
      <c r="E1612" s="4" t="s">
        <v>5</v>
      </c>
      <c r="G1612" s="4" t="s">
        <v>24</v>
      </c>
      <c r="H1612" s="4">
        <v>1749538</v>
      </c>
      <c r="I1612" s="4">
        <v>1749879</v>
      </c>
      <c r="J1612" s="4" t="s">
        <v>25</v>
      </c>
      <c r="Q1612" s="4" t="s">
        <v>5109</v>
      </c>
      <c r="R1612" s="4">
        <v>342</v>
      </c>
    </row>
    <row r="1613" spans="1:20" ht="15.05" customHeight="1" x14ac:dyDescent="0.3">
      <c r="A1613" s="4" t="s">
        <v>27</v>
      </c>
      <c r="B1613" s="4" t="s">
        <v>28</v>
      </c>
      <c r="C1613" s="4" t="s">
        <v>22</v>
      </c>
      <c r="D1613" s="4" t="s">
        <v>23</v>
      </c>
      <c r="E1613" s="4" t="s">
        <v>5</v>
      </c>
      <c r="G1613" s="4" t="s">
        <v>24</v>
      </c>
      <c r="H1613" s="4">
        <v>1749538</v>
      </c>
      <c r="I1613" s="4">
        <v>1749879</v>
      </c>
      <c r="J1613" s="4" t="s">
        <v>25</v>
      </c>
      <c r="K1613" s="4" t="s">
        <v>5110</v>
      </c>
      <c r="N1613" s="4" t="s">
        <v>365</v>
      </c>
      <c r="Q1613" s="4" t="s">
        <v>5109</v>
      </c>
      <c r="R1613" s="4">
        <v>342</v>
      </c>
      <c r="S1613" s="4">
        <v>113</v>
      </c>
      <c r="T1613" s="4" t="s">
        <v>5111</v>
      </c>
    </row>
    <row r="1614" spans="1:20" ht="15.05" hidden="1" customHeight="1" x14ac:dyDescent="0.3">
      <c r="A1614" s="4" t="s">
        <v>20</v>
      </c>
      <c r="B1614" s="4" t="s">
        <v>21</v>
      </c>
      <c r="C1614" s="4" t="s">
        <v>22</v>
      </c>
      <c r="D1614" s="4" t="s">
        <v>23</v>
      </c>
      <c r="E1614" s="4" t="s">
        <v>5</v>
      </c>
      <c r="G1614" s="4" t="s">
        <v>24</v>
      </c>
      <c r="H1614" s="4">
        <v>1749908</v>
      </c>
      <c r="I1614" s="4">
        <v>1752268</v>
      </c>
      <c r="J1614" s="4" t="s">
        <v>25</v>
      </c>
      <c r="Q1614" s="4" t="s">
        <v>5112</v>
      </c>
      <c r="R1614" s="4">
        <v>2361</v>
      </c>
    </row>
    <row r="1615" spans="1:20" ht="15.05" customHeight="1" x14ac:dyDescent="0.3">
      <c r="A1615" s="4" t="s">
        <v>27</v>
      </c>
      <c r="B1615" s="4" t="s">
        <v>28</v>
      </c>
      <c r="C1615" s="4" t="s">
        <v>22</v>
      </c>
      <c r="D1615" s="4" t="s">
        <v>23</v>
      </c>
      <c r="E1615" s="4" t="s">
        <v>5</v>
      </c>
      <c r="G1615" s="4" t="s">
        <v>24</v>
      </c>
      <c r="H1615" s="4">
        <v>1749908</v>
      </c>
      <c r="I1615" s="4">
        <v>1752268</v>
      </c>
      <c r="J1615" s="4" t="s">
        <v>25</v>
      </c>
      <c r="K1615" s="4" t="s">
        <v>5113</v>
      </c>
      <c r="N1615" s="4" t="s">
        <v>5114</v>
      </c>
      <c r="Q1615" s="4" t="s">
        <v>5112</v>
      </c>
      <c r="R1615" s="4">
        <v>2361</v>
      </c>
      <c r="S1615" s="4">
        <v>786</v>
      </c>
      <c r="T1615" s="4" t="s">
        <v>5115</v>
      </c>
    </row>
    <row r="1616" spans="1:20" ht="15.05" hidden="1" customHeight="1" x14ac:dyDescent="0.3">
      <c r="A1616" s="4" t="s">
        <v>20</v>
      </c>
      <c r="B1616" s="4" t="s">
        <v>21</v>
      </c>
      <c r="C1616" s="4" t="s">
        <v>22</v>
      </c>
      <c r="D1616" s="4" t="s">
        <v>23</v>
      </c>
      <c r="E1616" s="4" t="s">
        <v>5</v>
      </c>
      <c r="G1616" s="4" t="s">
        <v>24</v>
      </c>
      <c r="H1616" s="4">
        <v>1752281</v>
      </c>
      <c r="I1616" s="4">
        <v>1752802</v>
      </c>
      <c r="J1616" s="4" t="s">
        <v>25</v>
      </c>
      <c r="Q1616" s="4" t="s">
        <v>5116</v>
      </c>
      <c r="R1616" s="4">
        <v>522</v>
      </c>
    </row>
    <row r="1617" spans="1:20" ht="15.05" customHeight="1" x14ac:dyDescent="0.3">
      <c r="A1617" s="4" t="s">
        <v>27</v>
      </c>
      <c r="B1617" s="4" t="s">
        <v>28</v>
      </c>
      <c r="C1617" s="4" t="s">
        <v>22</v>
      </c>
      <c r="D1617" s="4" t="s">
        <v>23</v>
      </c>
      <c r="E1617" s="4" t="s">
        <v>5</v>
      </c>
      <c r="G1617" s="4" t="s">
        <v>24</v>
      </c>
      <c r="H1617" s="4">
        <v>1752281</v>
      </c>
      <c r="I1617" s="4">
        <v>1752802</v>
      </c>
      <c r="J1617" s="4" t="s">
        <v>25</v>
      </c>
      <c r="K1617" s="4" t="s">
        <v>5117</v>
      </c>
      <c r="N1617" s="4" t="s">
        <v>5118</v>
      </c>
      <c r="Q1617" s="4" t="s">
        <v>5116</v>
      </c>
      <c r="R1617" s="4">
        <v>522</v>
      </c>
      <c r="S1617" s="4">
        <v>173</v>
      </c>
      <c r="T1617" s="4" t="s">
        <v>5119</v>
      </c>
    </row>
    <row r="1618" spans="1:20" ht="15.05" hidden="1" customHeight="1" x14ac:dyDescent="0.3">
      <c r="A1618" s="4" t="s">
        <v>20</v>
      </c>
      <c r="B1618" s="4" t="s">
        <v>21</v>
      </c>
      <c r="C1618" s="4" t="s">
        <v>22</v>
      </c>
      <c r="D1618" s="4" t="s">
        <v>23</v>
      </c>
      <c r="E1618" s="4" t="s">
        <v>5</v>
      </c>
      <c r="G1618" s="4" t="s">
        <v>24</v>
      </c>
      <c r="H1618" s="4">
        <v>1752859</v>
      </c>
      <c r="I1618" s="4">
        <v>1753581</v>
      </c>
      <c r="J1618" s="4" t="s">
        <v>25</v>
      </c>
      <c r="Q1618" s="4" t="s">
        <v>5120</v>
      </c>
      <c r="R1618" s="4">
        <v>723</v>
      </c>
    </row>
    <row r="1619" spans="1:20" ht="15.05" customHeight="1" x14ac:dyDescent="0.3">
      <c r="A1619" s="4" t="s">
        <v>27</v>
      </c>
      <c r="B1619" s="4" t="s">
        <v>28</v>
      </c>
      <c r="C1619" s="4" t="s">
        <v>22</v>
      </c>
      <c r="D1619" s="4" t="s">
        <v>23</v>
      </c>
      <c r="E1619" s="4" t="s">
        <v>5</v>
      </c>
      <c r="G1619" s="4" t="s">
        <v>24</v>
      </c>
      <c r="H1619" s="4">
        <v>1752859</v>
      </c>
      <c r="I1619" s="4">
        <v>1753581</v>
      </c>
      <c r="J1619" s="4" t="s">
        <v>25</v>
      </c>
      <c r="K1619" s="4" t="s">
        <v>5121</v>
      </c>
      <c r="N1619" s="4" t="s">
        <v>365</v>
      </c>
      <c r="Q1619" s="4" t="s">
        <v>5120</v>
      </c>
      <c r="R1619" s="4">
        <v>723</v>
      </c>
      <c r="S1619" s="4">
        <v>240</v>
      </c>
      <c r="T1619" s="4" t="s">
        <v>5122</v>
      </c>
    </row>
    <row r="1620" spans="1:20" ht="15.05" hidden="1" customHeight="1" x14ac:dyDescent="0.3">
      <c r="A1620" s="4" t="s">
        <v>20</v>
      </c>
      <c r="B1620" s="4" t="s">
        <v>21</v>
      </c>
      <c r="C1620" s="4" t="s">
        <v>22</v>
      </c>
      <c r="D1620" s="4" t="s">
        <v>23</v>
      </c>
      <c r="E1620" s="4" t="s">
        <v>5</v>
      </c>
      <c r="G1620" s="4" t="s">
        <v>24</v>
      </c>
      <c r="H1620" s="4">
        <v>1753601</v>
      </c>
      <c r="I1620" s="4">
        <v>1754242</v>
      </c>
      <c r="J1620" s="4" t="s">
        <v>25</v>
      </c>
      <c r="Q1620" s="4" t="s">
        <v>5123</v>
      </c>
      <c r="R1620" s="4">
        <v>642</v>
      </c>
    </row>
    <row r="1621" spans="1:20" ht="15.05" customHeight="1" x14ac:dyDescent="0.3">
      <c r="A1621" s="4" t="s">
        <v>27</v>
      </c>
      <c r="B1621" s="4" t="s">
        <v>28</v>
      </c>
      <c r="C1621" s="4" t="s">
        <v>22</v>
      </c>
      <c r="D1621" s="4" t="s">
        <v>23</v>
      </c>
      <c r="E1621" s="4" t="s">
        <v>5</v>
      </c>
      <c r="G1621" s="4" t="s">
        <v>24</v>
      </c>
      <c r="H1621" s="4">
        <v>1753601</v>
      </c>
      <c r="I1621" s="4">
        <v>1754242</v>
      </c>
      <c r="J1621" s="4" t="s">
        <v>25</v>
      </c>
      <c r="K1621" s="4" t="s">
        <v>5124</v>
      </c>
      <c r="N1621" s="4" t="s">
        <v>365</v>
      </c>
      <c r="Q1621" s="4" t="s">
        <v>5123</v>
      </c>
      <c r="R1621" s="4">
        <v>642</v>
      </c>
      <c r="S1621" s="4">
        <v>213</v>
      </c>
      <c r="T1621" s="4" t="s">
        <v>5125</v>
      </c>
    </row>
    <row r="1622" spans="1:20" ht="15.05" hidden="1" customHeight="1" x14ac:dyDescent="0.3">
      <c r="A1622" s="4" t="s">
        <v>20</v>
      </c>
      <c r="B1622" s="4" t="s">
        <v>21</v>
      </c>
      <c r="C1622" s="4" t="s">
        <v>22</v>
      </c>
      <c r="D1622" s="4" t="s">
        <v>23</v>
      </c>
      <c r="E1622" s="4" t="s">
        <v>5</v>
      </c>
      <c r="G1622" s="4" t="s">
        <v>24</v>
      </c>
      <c r="H1622" s="4">
        <v>1754239</v>
      </c>
      <c r="I1622" s="4">
        <v>1755219</v>
      </c>
      <c r="J1622" s="4" t="s">
        <v>25</v>
      </c>
      <c r="Q1622" s="4" t="s">
        <v>5126</v>
      </c>
      <c r="R1622" s="4">
        <v>981</v>
      </c>
    </row>
    <row r="1623" spans="1:20" ht="15.05" customHeight="1" x14ac:dyDescent="0.3">
      <c r="A1623" s="4" t="s">
        <v>27</v>
      </c>
      <c r="B1623" s="4" t="s">
        <v>28</v>
      </c>
      <c r="C1623" s="4" t="s">
        <v>22</v>
      </c>
      <c r="D1623" s="4" t="s">
        <v>23</v>
      </c>
      <c r="E1623" s="4" t="s">
        <v>5</v>
      </c>
      <c r="G1623" s="4" t="s">
        <v>24</v>
      </c>
      <c r="H1623" s="4">
        <v>1754239</v>
      </c>
      <c r="I1623" s="4">
        <v>1755219</v>
      </c>
      <c r="J1623" s="4" t="s">
        <v>25</v>
      </c>
      <c r="K1623" s="4" t="s">
        <v>5127</v>
      </c>
      <c r="N1623" s="4" t="s">
        <v>5128</v>
      </c>
      <c r="Q1623" s="4" t="s">
        <v>5126</v>
      </c>
      <c r="R1623" s="4">
        <v>981</v>
      </c>
      <c r="S1623" s="4">
        <v>326</v>
      </c>
      <c r="T1623" s="4" t="s">
        <v>5129</v>
      </c>
    </row>
    <row r="1624" spans="1:20" ht="15.05" hidden="1" customHeight="1" x14ac:dyDescent="0.3">
      <c r="A1624" s="4" t="s">
        <v>20</v>
      </c>
      <c r="B1624" s="4" t="s">
        <v>21</v>
      </c>
      <c r="C1624" s="4" t="s">
        <v>22</v>
      </c>
      <c r="D1624" s="4" t="s">
        <v>23</v>
      </c>
      <c r="E1624" s="4" t="s">
        <v>5</v>
      </c>
      <c r="G1624" s="4" t="s">
        <v>24</v>
      </c>
      <c r="H1624" s="4">
        <v>1755413</v>
      </c>
      <c r="I1624" s="4">
        <v>1755556</v>
      </c>
      <c r="J1624" s="4" t="s">
        <v>25</v>
      </c>
      <c r="Q1624" s="4" t="s">
        <v>5130</v>
      </c>
      <c r="R1624" s="4">
        <v>144</v>
      </c>
    </row>
    <row r="1625" spans="1:20" ht="15.05" customHeight="1" x14ac:dyDescent="0.3">
      <c r="A1625" s="4" t="s">
        <v>27</v>
      </c>
      <c r="B1625" s="4" t="s">
        <v>28</v>
      </c>
      <c r="C1625" s="4" t="s">
        <v>22</v>
      </c>
      <c r="D1625" s="4" t="s">
        <v>23</v>
      </c>
      <c r="E1625" s="4" t="s">
        <v>5</v>
      </c>
      <c r="G1625" s="4" t="s">
        <v>24</v>
      </c>
      <c r="H1625" s="4">
        <v>1755413</v>
      </c>
      <c r="I1625" s="4">
        <v>1755556</v>
      </c>
      <c r="J1625" s="4" t="s">
        <v>25</v>
      </c>
      <c r="K1625" s="4" t="s">
        <v>5131</v>
      </c>
      <c r="N1625" s="4" t="s">
        <v>38</v>
      </c>
      <c r="Q1625" s="4" t="s">
        <v>5130</v>
      </c>
      <c r="R1625" s="4">
        <v>144</v>
      </c>
      <c r="S1625" s="4">
        <v>47</v>
      </c>
      <c r="T1625" s="4" t="s">
        <v>5132</v>
      </c>
    </row>
    <row r="1626" spans="1:20" ht="15.05" hidden="1" customHeight="1" x14ac:dyDescent="0.3">
      <c r="A1626" s="4" t="s">
        <v>20</v>
      </c>
      <c r="B1626" s="4" t="s">
        <v>21</v>
      </c>
      <c r="C1626" s="4" t="s">
        <v>22</v>
      </c>
      <c r="D1626" s="4" t="s">
        <v>23</v>
      </c>
      <c r="E1626" s="4" t="s">
        <v>5</v>
      </c>
      <c r="G1626" s="4" t="s">
        <v>24</v>
      </c>
      <c r="H1626" s="4">
        <v>1756227</v>
      </c>
      <c r="I1626" s="4">
        <v>1757381</v>
      </c>
      <c r="J1626" s="4" t="s">
        <v>25</v>
      </c>
      <c r="Q1626" s="4" t="s">
        <v>5136</v>
      </c>
      <c r="R1626" s="4">
        <v>1155</v>
      </c>
    </row>
    <row r="1627" spans="1:20" ht="15.05" customHeight="1" x14ac:dyDescent="0.3">
      <c r="A1627" s="4" t="s">
        <v>27</v>
      </c>
      <c r="B1627" s="4" t="s">
        <v>28</v>
      </c>
      <c r="C1627" s="4" t="s">
        <v>22</v>
      </c>
      <c r="D1627" s="4" t="s">
        <v>23</v>
      </c>
      <c r="E1627" s="4" t="s">
        <v>5</v>
      </c>
      <c r="G1627" s="4" t="s">
        <v>24</v>
      </c>
      <c r="H1627" s="4">
        <v>1756227</v>
      </c>
      <c r="I1627" s="4">
        <v>1757381</v>
      </c>
      <c r="J1627" s="4" t="s">
        <v>25</v>
      </c>
      <c r="K1627" s="4" t="s">
        <v>5137</v>
      </c>
      <c r="N1627" s="4" t="s">
        <v>5138</v>
      </c>
      <c r="Q1627" s="4" t="s">
        <v>5136</v>
      </c>
      <c r="R1627" s="4">
        <v>1155</v>
      </c>
      <c r="S1627" s="4">
        <v>384</v>
      </c>
      <c r="T1627" s="4" t="s">
        <v>5139</v>
      </c>
    </row>
    <row r="1628" spans="1:20" ht="15.05" hidden="1" customHeight="1" x14ac:dyDescent="0.3">
      <c r="A1628" s="4" t="s">
        <v>20</v>
      </c>
      <c r="B1628" s="4" t="s">
        <v>21</v>
      </c>
      <c r="C1628" s="4" t="s">
        <v>22</v>
      </c>
      <c r="D1628" s="4" t="s">
        <v>23</v>
      </c>
      <c r="E1628" s="4" t="s">
        <v>5</v>
      </c>
      <c r="G1628" s="4" t="s">
        <v>24</v>
      </c>
      <c r="H1628" s="4">
        <v>1757378</v>
      </c>
      <c r="I1628" s="4">
        <v>1757929</v>
      </c>
      <c r="J1628" s="4" t="s">
        <v>25</v>
      </c>
      <c r="Q1628" s="4" t="s">
        <v>5140</v>
      </c>
      <c r="R1628" s="4">
        <v>552</v>
      </c>
    </row>
    <row r="1629" spans="1:20" ht="15.05" customHeight="1" x14ac:dyDescent="0.3">
      <c r="A1629" s="4" t="s">
        <v>27</v>
      </c>
      <c r="B1629" s="4" t="s">
        <v>28</v>
      </c>
      <c r="C1629" s="4" t="s">
        <v>22</v>
      </c>
      <c r="D1629" s="4" t="s">
        <v>23</v>
      </c>
      <c r="E1629" s="4" t="s">
        <v>5</v>
      </c>
      <c r="G1629" s="4" t="s">
        <v>24</v>
      </c>
      <c r="H1629" s="4">
        <v>1757378</v>
      </c>
      <c r="I1629" s="4">
        <v>1757929</v>
      </c>
      <c r="J1629" s="4" t="s">
        <v>25</v>
      </c>
      <c r="K1629" s="4" t="s">
        <v>5141</v>
      </c>
      <c r="N1629" s="4" t="s">
        <v>528</v>
      </c>
      <c r="Q1629" s="4" t="s">
        <v>5140</v>
      </c>
      <c r="R1629" s="4">
        <v>552</v>
      </c>
      <c r="S1629" s="4">
        <v>183</v>
      </c>
      <c r="T1629" s="4" t="s">
        <v>5142</v>
      </c>
    </row>
    <row r="1630" spans="1:20" ht="15.05" hidden="1" customHeight="1" x14ac:dyDescent="0.3">
      <c r="A1630" s="4" t="s">
        <v>20</v>
      </c>
      <c r="B1630" s="4" t="s">
        <v>21</v>
      </c>
      <c r="C1630" s="4" t="s">
        <v>22</v>
      </c>
      <c r="D1630" s="4" t="s">
        <v>23</v>
      </c>
      <c r="E1630" s="4" t="s">
        <v>5</v>
      </c>
      <c r="G1630" s="4" t="s">
        <v>24</v>
      </c>
      <c r="H1630" s="4">
        <v>1757913</v>
      </c>
      <c r="I1630" s="4">
        <v>1758254</v>
      </c>
      <c r="J1630" s="4" t="s">
        <v>25</v>
      </c>
      <c r="Q1630" s="4" t="s">
        <v>5143</v>
      </c>
      <c r="R1630" s="4">
        <v>342</v>
      </c>
    </row>
    <row r="1631" spans="1:20" ht="15.05" customHeight="1" x14ac:dyDescent="0.3">
      <c r="A1631" s="4" t="s">
        <v>27</v>
      </c>
      <c r="B1631" s="4" t="s">
        <v>28</v>
      </c>
      <c r="C1631" s="4" t="s">
        <v>22</v>
      </c>
      <c r="D1631" s="4" t="s">
        <v>23</v>
      </c>
      <c r="E1631" s="4" t="s">
        <v>5</v>
      </c>
      <c r="G1631" s="4" t="s">
        <v>24</v>
      </c>
      <c r="H1631" s="4">
        <v>1757913</v>
      </c>
      <c r="I1631" s="4">
        <v>1758254</v>
      </c>
      <c r="J1631" s="4" t="s">
        <v>25</v>
      </c>
      <c r="K1631" s="4" t="s">
        <v>5144</v>
      </c>
      <c r="N1631" s="4" t="s">
        <v>38</v>
      </c>
      <c r="Q1631" s="4" t="s">
        <v>5143</v>
      </c>
      <c r="R1631" s="4">
        <v>342</v>
      </c>
      <c r="S1631" s="4">
        <v>113</v>
      </c>
      <c r="T1631" s="4" t="s">
        <v>5145</v>
      </c>
    </row>
    <row r="1632" spans="1:20" ht="15.05" hidden="1" customHeight="1" x14ac:dyDescent="0.3">
      <c r="A1632" s="4" t="s">
        <v>20</v>
      </c>
      <c r="B1632" s="4" t="s">
        <v>21</v>
      </c>
      <c r="C1632" s="4" t="s">
        <v>22</v>
      </c>
      <c r="D1632" s="4" t="s">
        <v>23</v>
      </c>
      <c r="E1632" s="4" t="s">
        <v>5</v>
      </c>
      <c r="G1632" s="4" t="s">
        <v>24</v>
      </c>
      <c r="H1632" s="4">
        <v>1758251</v>
      </c>
      <c r="I1632" s="4">
        <v>1758559</v>
      </c>
      <c r="J1632" s="4" t="s">
        <v>25</v>
      </c>
      <c r="Q1632" s="4" t="s">
        <v>5146</v>
      </c>
      <c r="R1632" s="4">
        <v>309</v>
      </c>
    </row>
    <row r="1633" spans="1:20" ht="15.05" customHeight="1" x14ac:dyDescent="0.3">
      <c r="A1633" s="4" t="s">
        <v>27</v>
      </c>
      <c r="B1633" s="4" t="s">
        <v>28</v>
      </c>
      <c r="C1633" s="4" t="s">
        <v>22</v>
      </c>
      <c r="D1633" s="4" t="s">
        <v>23</v>
      </c>
      <c r="E1633" s="4" t="s">
        <v>5</v>
      </c>
      <c r="G1633" s="4" t="s">
        <v>24</v>
      </c>
      <c r="H1633" s="4">
        <v>1758251</v>
      </c>
      <c r="I1633" s="4">
        <v>1758559</v>
      </c>
      <c r="J1633" s="4" t="s">
        <v>25</v>
      </c>
      <c r="K1633" s="4" t="s">
        <v>5147</v>
      </c>
      <c r="N1633" s="4" t="s">
        <v>1254</v>
      </c>
      <c r="Q1633" s="4" t="s">
        <v>5146</v>
      </c>
      <c r="R1633" s="4">
        <v>309</v>
      </c>
      <c r="S1633" s="4">
        <v>102</v>
      </c>
      <c r="T1633" s="4" t="s">
        <v>5148</v>
      </c>
    </row>
    <row r="1634" spans="1:20" ht="15.05" hidden="1" customHeight="1" x14ac:dyDescent="0.3">
      <c r="A1634" s="4" t="s">
        <v>20</v>
      </c>
      <c r="B1634" s="4" t="s">
        <v>21</v>
      </c>
      <c r="C1634" s="4" t="s">
        <v>22</v>
      </c>
      <c r="D1634" s="4" t="s">
        <v>23</v>
      </c>
      <c r="E1634" s="4" t="s">
        <v>5</v>
      </c>
      <c r="G1634" s="4" t="s">
        <v>24</v>
      </c>
      <c r="H1634" s="4">
        <v>1758574</v>
      </c>
      <c r="I1634" s="4">
        <v>1760157</v>
      </c>
      <c r="J1634" s="4" t="s">
        <v>25</v>
      </c>
      <c r="Q1634" s="4" t="s">
        <v>5149</v>
      </c>
      <c r="R1634" s="4">
        <v>1584</v>
      </c>
    </row>
    <row r="1635" spans="1:20" ht="15.05" customHeight="1" x14ac:dyDescent="0.3">
      <c r="A1635" s="4" t="s">
        <v>27</v>
      </c>
      <c r="B1635" s="4" t="s">
        <v>28</v>
      </c>
      <c r="C1635" s="4" t="s">
        <v>22</v>
      </c>
      <c r="D1635" s="4" t="s">
        <v>23</v>
      </c>
      <c r="E1635" s="4" t="s">
        <v>5</v>
      </c>
      <c r="G1635" s="4" t="s">
        <v>24</v>
      </c>
      <c r="H1635" s="4">
        <v>1758574</v>
      </c>
      <c r="I1635" s="4">
        <v>1760157</v>
      </c>
      <c r="J1635" s="4" t="s">
        <v>25</v>
      </c>
      <c r="K1635" s="4" t="s">
        <v>5150</v>
      </c>
      <c r="N1635" s="4" t="s">
        <v>38</v>
      </c>
      <c r="Q1635" s="4" t="s">
        <v>5149</v>
      </c>
      <c r="R1635" s="4">
        <v>1584</v>
      </c>
      <c r="S1635" s="4">
        <v>527</v>
      </c>
      <c r="T1635" s="4" t="s">
        <v>5151</v>
      </c>
    </row>
    <row r="1636" spans="1:20" ht="15.05" hidden="1" customHeight="1" x14ac:dyDescent="0.3">
      <c r="A1636" s="4" t="s">
        <v>20</v>
      </c>
      <c r="B1636" s="4" t="s">
        <v>21</v>
      </c>
      <c r="C1636" s="4" t="s">
        <v>22</v>
      </c>
      <c r="D1636" s="4" t="s">
        <v>23</v>
      </c>
      <c r="E1636" s="4" t="s">
        <v>5</v>
      </c>
      <c r="G1636" s="4" t="s">
        <v>24</v>
      </c>
      <c r="H1636" s="4">
        <v>1763896</v>
      </c>
      <c r="I1636" s="4">
        <v>1764138</v>
      </c>
      <c r="J1636" s="4" t="s">
        <v>25</v>
      </c>
      <c r="Q1636" s="4" t="s">
        <v>5162</v>
      </c>
      <c r="R1636" s="4">
        <v>243</v>
      </c>
    </row>
    <row r="1637" spans="1:20" ht="15.05" customHeight="1" x14ac:dyDescent="0.3">
      <c r="A1637" s="4" t="s">
        <v>27</v>
      </c>
      <c r="B1637" s="4" t="s">
        <v>28</v>
      </c>
      <c r="C1637" s="4" t="s">
        <v>22</v>
      </c>
      <c r="D1637" s="4" t="s">
        <v>23</v>
      </c>
      <c r="E1637" s="4" t="s">
        <v>5</v>
      </c>
      <c r="G1637" s="4" t="s">
        <v>24</v>
      </c>
      <c r="H1637" s="4">
        <v>1763896</v>
      </c>
      <c r="I1637" s="4">
        <v>1764138</v>
      </c>
      <c r="J1637" s="4" t="s">
        <v>25</v>
      </c>
      <c r="K1637" s="4" t="s">
        <v>5163</v>
      </c>
      <c r="N1637" s="4" t="s">
        <v>38</v>
      </c>
      <c r="Q1637" s="4" t="s">
        <v>5162</v>
      </c>
      <c r="R1637" s="4">
        <v>243</v>
      </c>
      <c r="S1637" s="4">
        <v>80</v>
      </c>
      <c r="T1637" s="4" t="s">
        <v>5164</v>
      </c>
    </row>
    <row r="1638" spans="1:20" ht="15.05" hidden="1" customHeight="1" x14ac:dyDescent="0.3">
      <c r="A1638" s="4" t="s">
        <v>20</v>
      </c>
      <c r="B1638" s="4" t="s">
        <v>21</v>
      </c>
      <c r="C1638" s="4" t="s">
        <v>22</v>
      </c>
      <c r="D1638" s="4" t="s">
        <v>23</v>
      </c>
      <c r="E1638" s="4" t="s">
        <v>5</v>
      </c>
      <c r="G1638" s="4" t="s">
        <v>24</v>
      </c>
      <c r="H1638" s="4">
        <v>1764221</v>
      </c>
      <c r="I1638" s="4">
        <v>1765069</v>
      </c>
      <c r="J1638" s="4" t="s">
        <v>25</v>
      </c>
      <c r="Q1638" s="4" t="s">
        <v>5165</v>
      </c>
      <c r="R1638" s="4">
        <v>849</v>
      </c>
    </row>
    <row r="1639" spans="1:20" ht="15.05" customHeight="1" x14ac:dyDescent="0.3">
      <c r="A1639" s="4" t="s">
        <v>27</v>
      </c>
      <c r="B1639" s="4" t="s">
        <v>28</v>
      </c>
      <c r="C1639" s="4" t="s">
        <v>22</v>
      </c>
      <c r="D1639" s="4" t="s">
        <v>23</v>
      </c>
      <c r="E1639" s="4" t="s">
        <v>5</v>
      </c>
      <c r="G1639" s="4" t="s">
        <v>24</v>
      </c>
      <c r="H1639" s="4">
        <v>1764221</v>
      </c>
      <c r="I1639" s="4">
        <v>1765069</v>
      </c>
      <c r="J1639" s="4" t="s">
        <v>25</v>
      </c>
      <c r="K1639" s="4" t="s">
        <v>5166</v>
      </c>
      <c r="N1639" s="4" t="s">
        <v>53</v>
      </c>
      <c r="Q1639" s="4" t="s">
        <v>5165</v>
      </c>
      <c r="R1639" s="4">
        <v>849</v>
      </c>
      <c r="S1639" s="4">
        <v>282</v>
      </c>
      <c r="T1639" s="4" t="s">
        <v>5167</v>
      </c>
    </row>
    <row r="1640" spans="1:20" ht="15.05" hidden="1" customHeight="1" x14ac:dyDescent="0.3">
      <c r="A1640" s="4" t="s">
        <v>20</v>
      </c>
      <c r="B1640" s="4" t="s">
        <v>21</v>
      </c>
      <c r="C1640" s="4" t="s">
        <v>22</v>
      </c>
      <c r="D1640" s="4" t="s">
        <v>23</v>
      </c>
      <c r="E1640" s="4" t="s">
        <v>5</v>
      </c>
      <c r="G1640" s="4" t="s">
        <v>24</v>
      </c>
      <c r="H1640" s="4">
        <v>1765180</v>
      </c>
      <c r="I1640" s="4">
        <v>1765341</v>
      </c>
      <c r="J1640" s="4" t="s">
        <v>25</v>
      </c>
      <c r="Q1640" s="4" t="s">
        <v>5168</v>
      </c>
      <c r="R1640" s="4">
        <v>162</v>
      </c>
    </row>
    <row r="1641" spans="1:20" ht="15.05" customHeight="1" x14ac:dyDescent="0.3">
      <c r="A1641" s="4" t="s">
        <v>27</v>
      </c>
      <c r="B1641" s="4" t="s">
        <v>28</v>
      </c>
      <c r="C1641" s="4" t="s">
        <v>22</v>
      </c>
      <c r="D1641" s="4" t="s">
        <v>23</v>
      </c>
      <c r="E1641" s="4" t="s">
        <v>5</v>
      </c>
      <c r="G1641" s="4" t="s">
        <v>24</v>
      </c>
      <c r="H1641" s="4">
        <v>1765180</v>
      </c>
      <c r="I1641" s="4">
        <v>1765341</v>
      </c>
      <c r="J1641" s="4" t="s">
        <v>25</v>
      </c>
      <c r="K1641" s="4" t="s">
        <v>5169</v>
      </c>
      <c r="N1641" s="4" t="s">
        <v>38</v>
      </c>
      <c r="Q1641" s="4" t="s">
        <v>5168</v>
      </c>
      <c r="R1641" s="4">
        <v>162</v>
      </c>
      <c r="S1641" s="4">
        <v>53</v>
      </c>
      <c r="T1641" s="4" t="s">
        <v>5170</v>
      </c>
    </row>
    <row r="1642" spans="1:20" ht="15.05" hidden="1" customHeight="1" x14ac:dyDescent="0.3">
      <c r="A1642" s="4" t="s">
        <v>20</v>
      </c>
      <c r="B1642" s="4" t="s">
        <v>21</v>
      </c>
      <c r="C1642" s="4" t="s">
        <v>22</v>
      </c>
      <c r="D1642" s="4" t="s">
        <v>23</v>
      </c>
      <c r="E1642" s="4" t="s">
        <v>5</v>
      </c>
      <c r="G1642" s="4" t="s">
        <v>24</v>
      </c>
      <c r="H1642" s="4">
        <v>1765682</v>
      </c>
      <c r="I1642" s="4">
        <v>1765825</v>
      </c>
      <c r="J1642" s="4" t="s">
        <v>25</v>
      </c>
      <c r="Q1642" s="4" t="s">
        <v>5174</v>
      </c>
      <c r="R1642" s="4">
        <v>144</v>
      </c>
    </row>
    <row r="1643" spans="1:20" ht="15.05" customHeight="1" x14ac:dyDescent="0.3">
      <c r="A1643" s="4" t="s">
        <v>27</v>
      </c>
      <c r="B1643" s="4" t="s">
        <v>28</v>
      </c>
      <c r="C1643" s="4" t="s">
        <v>22</v>
      </c>
      <c r="D1643" s="4" t="s">
        <v>23</v>
      </c>
      <c r="E1643" s="4" t="s">
        <v>5</v>
      </c>
      <c r="G1643" s="4" t="s">
        <v>24</v>
      </c>
      <c r="H1643" s="4">
        <v>1765682</v>
      </c>
      <c r="I1643" s="4">
        <v>1765825</v>
      </c>
      <c r="J1643" s="4" t="s">
        <v>25</v>
      </c>
      <c r="K1643" s="4" t="s">
        <v>5175</v>
      </c>
      <c r="N1643" s="4" t="s">
        <v>38</v>
      </c>
      <c r="Q1643" s="4" t="s">
        <v>5174</v>
      </c>
      <c r="R1643" s="4">
        <v>144</v>
      </c>
      <c r="S1643" s="4">
        <v>47</v>
      </c>
      <c r="T1643" s="4" t="s">
        <v>5176</v>
      </c>
    </row>
    <row r="1644" spans="1:20" ht="15.05" hidden="1" customHeight="1" x14ac:dyDescent="0.3">
      <c r="A1644" s="4" t="s">
        <v>20</v>
      </c>
      <c r="B1644" s="4" t="s">
        <v>21</v>
      </c>
      <c r="C1644" s="4" t="s">
        <v>22</v>
      </c>
      <c r="D1644" s="4" t="s">
        <v>23</v>
      </c>
      <c r="E1644" s="4" t="s">
        <v>5</v>
      </c>
      <c r="G1644" s="4" t="s">
        <v>24</v>
      </c>
      <c r="H1644" s="4">
        <v>1766098</v>
      </c>
      <c r="I1644" s="4">
        <v>1767093</v>
      </c>
      <c r="J1644" s="4" t="s">
        <v>25</v>
      </c>
      <c r="O1644" s="4" t="s">
        <v>5177</v>
      </c>
      <c r="Q1644" s="4" t="s">
        <v>5178</v>
      </c>
      <c r="R1644" s="4">
        <v>996</v>
      </c>
    </row>
    <row r="1645" spans="1:20" ht="15.05" customHeight="1" x14ac:dyDescent="0.3">
      <c r="A1645" s="4" t="s">
        <v>27</v>
      </c>
      <c r="B1645" s="4" t="s">
        <v>28</v>
      </c>
      <c r="C1645" s="4" t="s">
        <v>22</v>
      </c>
      <c r="D1645" s="4" t="s">
        <v>23</v>
      </c>
      <c r="E1645" s="4" t="s">
        <v>5</v>
      </c>
      <c r="G1645" s="4" t="s">
        <v>24</v>
      </c>
      <c r="H1645" s="4">
        <v>1766098</v>
      </c>
      <c r="I1645" s="4">
        <v>1767093</v>
      </c>
      <c r="J1645" s="4" t="s">
        <v>25</v>
      </c>
      <c r="K1645" s="4" t="s">
        <v>5179</v>
      </c>
      <c r="N1645" s="4" t="s">
        <v>5180</v>
      </c>
      <c r="O1645" s="4" t="s">
        <v>5177</v>
      </c>
      <c r="Q1645" s="4" t="s">
        <v>5178</v>
      </c>
      <c r="R1645" s="4">
        <v>996</v>
      </c>
      <c r="S1645" s="4">
        <v>331</v>
      </c>
      <c r="T1645" s="4" t="s">
        <v>5181</v>
      </c>
    </row>
    <row r="1646" spans="1:20" ht="15.05" hidden="1" customHeight="1" x14ac:dyDescent="0.3">
      <c r="A1646" s="4" t="s">
        <v>20</v>
      </c>
      <c r="B1646" s="4" t="s">
        <v>21</v>
      </c>
      <c r="C1646" s="4" t="s">
        <v>22</v>
      </c>
      <c r="D1646" s="4" t="s">
        <v>23</v>
      </c>
      <c r="E1646" s="4" t="s">
        <v>5</v>
      </c>
      <c r="G1646" s="4" t="s">
        <v>24</v>
      </c>
      <c r="H1646" s="4">
        <v>1777187</v>
      </c>
      <c r="I1646" s="4">
        <v>1777591</v>
      </c>
      <c r="J1646" s="4" t="s">
        <v>25</v>
      </c>
      <c r="Q1646" s="4" t="s">
        <v>5200</v>
      </c>
      <c r="R1646" s="4">
        <v>405</v>
      </c>
    </row>
    <row r="1647" spans="1:20" ht="15.05" customHeight="1" x14ac:dyDescent="0.3">
      <c r="A1647" s="4" t="s">
        <v>27</v>
      </c>
      <c r="B1647" s="4" t="s">
        <v>28</v>
      </c>
      <c r="C1647" s="4" t="s">
        <v>22</v>
      </c>
      <c r="D1647" s="4" t="s">
        <v>23</v>
      </c>
      <c r="E1647" s="4" t="s">
        <v>5</v>
      </c>
      <c r="G1647" s="4" t="s">
        <v>24</v>
      </c>
      <c r="H1647" s="4">
        <v>1777187</v>
      </c>
      <c r="I1647" s="4">
        <v>1777591</v>
      </c>
      <c r="J1647" s="4" t="s">
        <v>25</v>
      </c>
      <c r="K1647" s="4" t="s">
        <v>5201</v>
      </c>
      <c r="N1647" s="4" t="s">
        <v>38</v>
      </c>
      <c r="Q1647" s="4" t="s">
        <v>5200</v>
      </c>
      <c r="R1647" s="4">
        <v>405</v>
      </c>
      <c r="S1647" s="4">
        <v>134</v>
      </c>
      <c r="T1647" s="4" t="s">
        <v>5202</v>
      </c>
    </row>
    <row r="1648" spans="1:20" ht="15.05" hidden="1" customHeight="1" x14ac:dyDescent="0.3">
      <c r="A1648" s="4" t="s">
        <v>20</v>
      </c>
      <c r="B1648" s="4" t="s">
        <v>21</v>
      </c>
      <c r="C1648" s="4" t="s">
        <v>22</v>
      </c>
      <c r="D1648" s="4" t="s">
        <v>23</v>
      </c>
      <c r="E1648" s="4" t="s">
        <v>5</v>
      </c>
      <c r="G1648" s="4" t="s">
        <v>24</v>
      </c>
      <c r="H1648" s="4">
        <v>1777597</v>
      </c>
      <c r="I1648" s="4">
        <v>1778913</v>
      </c>
      <c r="J1648" s="4" t="s">
        <v>25</v>
      </c>
      <c r="Q1648" s="4" t="s">
        <v>5203</v>
      </c>
      <c r="R1648" s="4">
        <v>1317</v>
      </c>
    </row>
    <row r="1649" spans="1:20" ht="15.05" customHeight="1" x14ac:dyDescent="0.3">
      <c r="A1649" s="4" t="s">
        <v>27</v>
      </c>
      <c r="B1649" s="4" t="s">
        <v>28</v>
      </c>
      <c r="C1649" s="4" t="s">
        <v>22</v>
      </c>
      <c r="D1649" s="4" t="s">
        <v>23</v>
      </c>
      <c r="E1649" s="4" t="s">
        <v>5</v>
      </c>
      <c r="G1649" s="4" t="s">
        <v>24</v>
      </c>
      <c r="H1649" s="4">
        <v>1777597</v>
      </c>
      <c r="I1649" s="4">
        <v>1778913</v>
      </c>
      <c r="J1649" s="4" t="s">
        <v>25</v>
      </c>
      <c r="K1649" s="4" t="s">
        <v>5204</v>
      </c>
      <c r="N1649" s="4" t="s">
        <v>53</v>
      </c>
      <c r="Q1649" s="4" t="s">
        <v>5203</v>
      </c>
      <c r="R1649" s="4">
        <v>1317</v>
      </c>
      <c r="S1649" s="4">
        <v>438</v>
      </c>
      <c r="T1649" s="4" t="s">
        <v>5205</v>
      </c>
    </row>
    <row r="1650" spans="1:20" ht="15.05" hidden="1" customHeight="1" x14ac:dyDescent="0.3">
      <c r="A1650" s="4" t="s">
        <v>20</v>
      </c>
      <c r="B1650" s="4" t="s">
        <v>21</v>
      </c>
      <c r="C1650" s="4" t="s">
        <v>22</v>
      </c>
      <c r="D1650" s="4" t="s">
        <v>23</v>
      </c>
      <c r="E1650" s="4" t="s">
        <v>5</v>
      </c>
      <c r="G1650" s="4" t="s">
        <v>24</v>
      </c>
      <c r="H1650" s="4">
        <v>1779001</v>
      </c>
      <c r="I1650" s="4">
        <v>1782666</v>
      </c>
      <c r="J1650" s="4" t="s">
        <v>25</v>
      </c>
      <c r="Q1650" s="4" t="s">
        <v>5206</v>
      </c>
      <c r="R1650" s="4">
        <v>3666</v>
      </c>
    </row>
    <row r="1651" spans="1:20" ht="15.05" customHeight="1" x14ac:dyDescent="0.3">
      <c r="A1651" s="4" t="s">
        <v>27</v>
      </c>
      <c r="B1651" s="4" t="s">
        <v>28</v>
      </c>
      <c r="C1651" s="4" t="s">
        <v>22</v>
      </c>
      <c r="D1651" s="4" t="s">
        <v>23</v>
      </c>
      <c r="E1651" s="4" t="s">
        <v>5</v>
      </c>
      <c r="G1651" s="4" t="s">
        <v>24</v>
      </c>
      <c r="H1651" s="4">
        <v>1779001</v>
      </c>
      <c r="I1651" s="4">
        <v>1782666</v>
      </c>
      <c r="J1651" s="4" t="s">
        <v>25</v>
      </c>
      <c r="K1651" s="4" t="s">
        <v>5207</v>
      </c>
      <c r="N1651" s="4" t="s">
        <v>38</v>
      </c>
      <c r="Q1651" s="4" t="s">
        <v>5206</v>
      </c>
      <c r="R1651" s="4">
        <v>3666</v>
      </c>
      <c r="S1651" s="4">
        <v>1221</v>
      </c>
      <c r="T1651" s="4" t="s">
        <v>5208</v>
      </c>
    </row>
    <row r="1652" spans="1:20" ht="15.05" hidden="1" customHeight="1" x14ac:dyDescent="0.3">
      <c r="A1652" s="4" t="s">
        <v>20</v>
      </c>
      <c r="B1652" s="4" t="s">
        <v>21</v>
      </c>
      <c r="C1652" s="4" t="s">
        <v>22</v>
      </c>
      <c r="D1652" s="4" t="s">
        <v>23</v>
      </c>
      <c r="E1652" s="4" t="s">
        <v>5</v>
      </c>
      <c r="G1652" s="4" t="s">
        <v>24</v>
      </c>
      <c r="H1652" s="4">
        <v>1782677</v>
      </c>
      <c r="I1652" s="4">
        <v>1783030</v>
      </c>
      <c r="J1652" s="4" t="s">
        <v>25</v>
      </c>
      <c r="Q1652" s="4" t="s">
        <v>5209</v>
      </c>
      <c r="R1652" s="4">
        <v>354</v>
      </c>
    </row>
    <row r="1653" spans="1:20" ht="15.05" customHeight="1" x14ac:dyDescent="0.3">
      <c r="A1653" s="4" t="s">
        <v>27</v>
      </c>
      <c r="B1653" s="4" t="s">
        <v>28</v>
      </c>
      <c r="C1653" s="4" t="s">
        <v>22</v>
      </c>
      <c r="D1653" s="4" t="s">
        <v>23</v>
      </c>
      <c r="E1653" s="4" t="s">
        <v>5</v>
      </c>
      <c r="G1653" s="4" t="s">
        <v>24</v>
      </c>
      <c r="H1653" s="4">
        <v>1782677</v>
      </c>
      <c r="I1653" s="4">
        <v>1783030</v>
      </c>
      <c r="J1653" s="4" t="s">
        <v>25</v>
      </c>
      <c r="K1653" s="4" t="s">
        <v>5210</v>
      </c>
      <c r="N1653" s="4" t="s">
        <v>38</v>
      </c>
      <c r="Q1653" s="4" t="s">
        <v>5209</v>
      </c>
      <c r="R1653" s="4">
        <v>354</v>
      </c>
      <c r="S1653" s="4">
        <v>117</v>
      </c>
      <c r="T1653" s="4" t="s">
        <v>5211</v>
      </c>
    </row>
    <row r="1654" spans="1:20" ht="15.05" hidden="1" customHeight="1" x14ac:dyDescent="0.3">
      <c r="A1654" s="4" t="s">
        <v>20</v>
      </c>
      <c r="B1654" s="4" t="s">
        <v>21</v>
      </c>
      <c r="C1654" s="4" t="s">
        <v>22</v>
      </c>
      <c r="D1654" s="4" t="s">
        <v>23</v>
      </c>
      <c r="E1654" s="4" t="s">
        <v>5</v>
      </c>
      <c r="G1654" s="4" t="s">
        <v>24</v>
      </c>
      <c r="H1654" s="4">
        <v>1783122</v>
      </c>
      <c r="I1654" s="4">
        <v>1784726</v>
      </c>
      <c r="J1654" s="4" t="s">
        <v>25</v>
      </c>
      <c r="O1654" s="4" t="s">
        <v>5212</v>
      </c>
      <c r="Q1654" s="4" t="s">
        <v>5213</v>
      </c>
      <c r="R1654" s="4">
        <v>1605</v>
      </c>
    </row>
    <row r="1655" spans="1:20" ht="15.05" customHeight="1" x14ac:dyDescent="0.3">
      <c r="A1655" s="4" t="s">
        <v>27</v>
      </c>
      <c r="B1655" s="4" t="s">
        <v>28</v>
      </c>
      <c r="C1655" s="4" t="s">
        <v>22</v>
      </c>
      <c r="D1655" s="4" t="s">
        <v>23</v>
      </c>
      <c r="E1655" s="4" t="s">
        <v>5</v>
      </c>
      <c r="G1655" s="4" t="s">
        <v>24</v>
      </c>
      <c r="H1655" s="4">
        <v>1783122</v>
      </c>
      <c r="I1655" s="4">
        <v>1784726</v>
      </c>
      <c r="J1655" s="4" t="s">
        <v>25</v>
      </c>
      <c r="K1655" s="4" t="s">
        <v>5214</v>
      </c>
      <c r="N1655" s="4" t="s">
        <v>5215</v>
      </c>
      <c r="O1655" s="4" t="s">
        <v>5212</v>
      </c>
      <c r="Q1655" s="4" t="s">
        <v>5213</v>
      </c>
      <c r="R1655" s="4">
        <v>1605</v>
      </c>
      <c r="S1655" s="4">
        <v>534</v>
      </c>
      <c r="T1655" s="4" t="s">
        <v>5216</v>
      </c>
    </row>
    <row r="1656" spans="1:20" ht="15.05" hidden="1" customHeight="1" x14ac:dyDescent="0.3">
      <c r="A1656" s="4" t="s">
        <v>20</v>
      </c>
      <c r="B1656" s="4" t="s">
        <v>21</v>
      </c>
      <c r="C1656" s="4" t="s">
        <v>22</v>
      </c>
      <c r="D1656" s="4" t="s">
        <v>23</v>
      </c>
      <c r="E1656" s="4" t="s">
        <v>5</v>
      </c>
      <c r="G1656" s="4" t="s">
        <v>24</v>
      </c>
      <c r="H1656" s="4">
        <v>1786839</v>
      </c>
      <c r="I1656" s="4">
        <v>1787783</v>
      </c>
      <c r="J1656" s="4" t="s">
        <v>25</v>
      </c>
      <c r="Q1656" s="4" t="s">
        <v>5230</v>
      </c>
      <c r="R1656" s="4">
        <v>945</v>
      </c>
    </row>
    <row r="1657" spans="1:20" ht="15.05" customHeight="1" x14ac:dyDescent="0.3">
      <c r="A1657" s="4" t="s">
        <v>27</v>
      </c>
      <c r="B1657" s="4" t="s">
        <v>28</v>
      </c>
      <c r="C1657" s="4" t="s">
        <v>22</v>
      </c>
      <c r="D1657" s="4" t="s">
        <v>23</v>
      </c>
      <c r="E1657" s="4" t="s">
        <v>5</v>
      </c>
      <c r="G1657" s="4" t="s">
        <v>24</v>
      </c>
      <c r="H1657" s="4">
        <v>1786839</v>
      </c>
      <c r="I1657" s="4">
        <v>1787783</v>
      </c>
      <c r="J1657" s="4" t="s">
        <v>25</v>
      </c>
      <c r="K1657" s="4" t="s">
        <v>5231</v>
      </c>
      <c r="N1657" s="4" t="s">
        <v>53</v>
      </c>
      <c r="Q1657" s="4" t="s">
        <v>5230</v>
      </c>
      <c r="R1657" s="4">
        <v>945</v>
      </c>
      <c r="S1657" s="4">
        <v>314</v>
      </c>
      <c r="T1657" s="4" t="s">
        <v>5232</v>
      </c>
    </row>
    <row r="1658" spans="1:20" ht="15.05" hidden="1" customHeight="1" x14ac:dyDescent="0.3">
      <c r="A1658" s="4" t="s">
        <v>20</v>
      </c>
      <c r="B1658" s="4" t="s">
        <v>21</v>
      </c>
      <c r="C1658" s="4" t="s">
        <v>22</v>
      </c>
      <c r="D1658" s="4" t="s">
        <v>23</v>
      </c>
      <c r="E1658" s="4" t="s">
        <v>5</v>
      </c>
      <c r="G1658" s="4" t="s">
        <v>24</v>
      </c>
      <c r="H1658" s="4">
        <v>1787780</v>
      </c>
      <c r="I1658" s="4">
        <v>1788025</v>
      </c>
      <c r="J1658" s="4" t="s">
        <v>25</v>
      </c>
      <c r="Q1658" s="4" t="s">
        <v>5233</v>
      </c>
      <c r="R1658" s="4">
        <v>246</v>
      </c>
    </row>
    <row r="1659" spans="1:20" ht="15.05" customHeight="1" x14ac:dyDescent="0.3">
      <c r="A1659" s="4" t="s">
        <v>27</v>
      </c>
      <c r="B1659" s="4" t="s">
        <v>28</v>
      </c>
      <c r="C1659" s="4" t="s">
        <v>22</v>
      </c>
      <c r="D1659" s="4" t="s">
        <v>23</v>
      </c>
      <c r="E1659" s="4" t="s">
        <v>5</v>
      </c>
      <c r="G1659" s="4" t="s">
        <v>24</v>
      </c>
      <c r="H1659" s="4">
        <v>1787780</v>
      </c>
      <c r="I1659" s="4">
        <v>1788025</v>
      </c>
      <c r="J1659" s="4" t="s">
        <v>25</v>
      </c>
      <c r="K1659" s="4" t="s">
        <v>5234</v>
      </c>
      <c r="N1659" s="4" t="s">
        <v>38</v>
      </c>
      <c r="Q1659" s="4" t="s">
        <v>5233</v>
      </c>
      <c r="R1659" s="4">
        <v>246</v>
      </c>
      <c r="S1659" s="4">
        <v>81</v>
      </c>
      <c r="T1659" s="4" t="s">
        <v>5235</v>
      </c>
    </row>
    <row r="1660" spans="1:20" ht="15.05" hidden="1" customHeight="1" x14ac:dyDescent="0.3">
      <c r="A1660" s="4" t="s">
        <v>20</v>
      </c>
      <c r="B1660" s="4" t="s">
        <v>21</v>
      </c>
      <c r="C1660" s="4" t="s">
        <v>22</v>
      </c>
      <c r="D1660" s="4" t="s">
        <v>23</v>
      </c>
      <c r="E1660" s="4" t="s">
        <v>5</v>
      </c>
      <c r="G1660" s="4" t="s">
        <v>24</v>
      </c>
      <c r="H1660" s="4">
        <v>1788291</v>
      </c>
      <c r="I1660" s="4">
        <v>1788521</v>
      </c>
      <c r="J1660" s="4" t="s">
        <v>25</v>
      </c>
      <c r="Q1660" s="4" t="s">
        <v>5236</v>
      </c>
      <c r="R1660" s="4">
        <v>231</v>
      </c>
    </row>
    <row r="1661" spans="1:20" ht="15.05" customHeight="1" x14ac:dyDescent="0.3">
      <c r="A1661" s="4" t="s">
        <v>27</v>
      </c>
      <c r="B1661" s="4" t="s">
        <v>28</v>
      </c>
      <c r="C1661" s="4" t="s">
        <v>22</v>
      </c>
      <c r="D1661" s="4" t="s">
        <v>23</v>
      </c>
      <c r="E1661" s="4" t="s">
        <v>5</v>
      </c>
      <c r="G1661" s="4" t="s">
        <v>24</v>
      </c>
      <c r="H1661" s="4">
        <v>1788291</v>
      </c>
      <c r="I1661" s="4">
        <v>1788521</v>
      </c>
      <c r="J1661" s="4" t="s">
        <v>25</v>
      </c>
      <c r="K1661" s="4" t="s">
        <v>5237</v>
      </c>
      <c r="N1661" s="4" t="s">
        <v>38</v>
      </c>
      <c r="Q1661" s="4" t="s">
        <v>5236</v>
      </c>
      <c r="R1661" s="4">
        <v>231</v>
      </c>
      <c r="S1661" s="4">
        <v>76</v>
      </c>
      <c r="T1661" s="4" t="s">
        <v>5238</v>
      </c>
    </row>
    <row r="1662" spans="1:20" ht="15.05" hidden="1" customHeight="1" x14ac:dyDescent="0.3">
      <c r="A1662" s="4" t="s">
        <v>20</v>
      </c>
      <c r="B1662" s="4" t="s">
        <v>21</v>
      </c>
      <c r="C1662" s="4" t="s">
        <v>22</v>
      </c>
      <c r="D1662" s="4" t="s">
        <v>23</v>
      </c>
      <c r="E1662" s="4" t="s">
        <v>5</v>
      </c>
      <c r="G1662" s="4" t="s">
        <v>24</v>
      </c>
      <c r="H1662" s="4">
        <v>1788588</v>
      </c>
      <c r="I1662" s="4">
        <v>1789295</v>
      </c>
      <c r="J1662" s="4" t="s">
        <v>25</v>
      </c>
      <c r="Q1662" s="4" t="s">
        <v>5239</v>
      </c>
      <c r="R1662" s="4">
        <v>708</v>
      </c>
    </row>
    <row r="1663" spans="1:20" ht="15.05" customHeight="1" x14ac:dyDescent="0.3">
      <c r="A1663" s="4" t="s">
        <v>27</v>
      </c>
      <c r="B1663" s="4" t="s">
        <v>28</v>
      </c>
      <c r="C1663" s="4" t="s">
        <v>22</v>
      </c>
      <c r="D1663" s="4" t="s">
        <v>23</v>
      </c>
      <c r="E1663" s="4" t="s">
        <v>5</v>
      </c>
      <c r="G1663" s="4" t="s">
        <v>24</v>
      </c>
      <c r="H1663" s="4">
        <v>1788588</v>
      </c>
      <c r="I1663" s="4">
        <v>1789295</v>
      </c>
      <c r="J1663" s="4" t="s">
        <v>25</v>
      </c>
      <c r="K1663" s="4" t="s">
        <v>5240</v>
      </c>
      <c r="N1663" s="4" t="s">
        <v>5241</v>
      </c>
      <c r="Q1663" s="4" t="s">
        <v>5239</v>
      </c>
      <c r="R1663" s="4">
        <v>708</v>
      </c>
      <c r="S1663" s="4">
        <v>235</v>
      </c>
      <c r="T1663" s="4" t="s">
        <v>5242</v>
      </c>
    </row>
    <row r="1664" spans="1:20" ht="15.05" hidden="1" customHeight="1" x14ac:dyDescent="0.3">
      <c r="A1664" s="4" t="s">
        <v>20</v>
      </c>
      <c r="B1664" s="4" t="s">
        <v>21</v>
      </c>
      <c r="C1664" s="4" t="s">
        <v>22</v>
      </c>
      <c r="D1664" s="4" t="s">
        <v>23</v>
      </c>
      <c r="E1664" s="4" t="s">
        <v>5</v>
      </c>
      <c r="G1664" s="4" t="s">
        <v>24</v>
      </c>
      <c r="H1664" s="4">
        <v>1789308</v>
      </c>
      <c r="I1664" s="4">
        <v>1789925</v>
      </c>
      <c r="J1664" s="4" t="s">
        <v>25</v>
      </c>
      <c r="O1664" s="4" t="s">
        <v>5243</v>
      </c>
      <c r="Q1664" s="4" t="s">
        <v>5244</v>
      </c>
      <c r="R1664" s="4">
        <v>618</v>
      </c>
    </row>
    <row r="1665" spans="1:20" ht="15.05" customHeight="1" x14ac:dyDescent="0.3">
      <c r="A1665" s="4" t="s">
        <v>27</v>
      </c>
      <c r="B1665" s="4" t="s">
        <v>28</v>
      </c>
      <c r="C1665" s="4" t="s">
        <v>22</v>
      </c>
      <c r="D1665" s="4" t="s">
        <v>23</v>
      </c>
      <c r="E1665" s="4" t="s">
        <v>5</v>
      </c>
      <c r="G1665" s="4" t="s">
        <v>24</v>
      </c>
      <c r="H1665" s="4">
        <v>1789308</v>
      </c>
      <c r="I1665" s="4">
        <v>1789925</v>
      </c>
      <c r="J1665" s="4" t="s">
        <v>25</v>
      </c>
      <c r="K1665" s="4" t="s">
        <v>5245</v>
      </c>
      <c r="N1665" s="4" t="s">
        <v>1724</v>
      </c>
      <c r="O1665" s="4" t="s">
        <v>5243</v>
      </c>
      <c r="Q1665" s="4" t="s">
        <v>5244</v>
      </c>
      <c r="R1665" s="4">
        <v>618</v>
      </c>
      <c r="S1665" s="4">
        <v>205</v>
      </c>
      <c r="T1665" s="4" t="s">
        <v>5246</v>
      </c>
    </row>
    <row r="1666" spans="1:20" ht="15.05" hidden="1" customHeight="1" x14ac:dyDescent="0.3">
      <c r="A1666" s="4" t="s">
        <v>20</v>
      </c>
      <c r="B1666" s="4" t="s">
        <v>21</v>
      </c>
      <c r="C1666" s="4" t="s">
        <v>22</v>
      </c>
      <c r="D1666" s="4" t="s">
        <v>23</v>
      </c>
      <c r="E1666" s="4" t="s">
        <v>5</v>
      </c>
      <c r="G1666" s="4" t="s">
        <v>24</v>
      </c>
      <c r="H1666" s="4">
        <v>1789931</v>
      </c>
      <c r="I1666" s="4">
        <v>1791202</v>
      </c>
      <c r="J1666" s="4" t="s">
        <v>25</v>
      </c>
      <c r="O1666" s="4" t="s">
        <v>5247</v>
      </c>
      <c r="Q1666" s="4" t="s">
        <v>5248</v>
      </c>
      <c r="R1666" s="4">
        <v>1272</v>
      </c>
    </row>
    <row r="1667" spans="1:20" ht="15.05" customHeight="1" x14ac:dyDescent="0.3">
      <c r="A1667" s="4" t="s">
        <v>27</v>
      </c>
      <c r="B1667" s="4" t="s">
        <v>28</v>
      </c>
      <c r="C1667" s="4" t="s">
        <v>22</v>
      </c>
      <c r="D1667" s="4" t="s">
        <v>23</v>
      </c>
      <c r="E1667" s="4" t="s">
        <v>5</v>
      </c>
      <c r="G1667" s="4" t="s">
        <v>24</v>
      </c>
      <c r="H1667" s="4">
        <v>1789931</v>
      </c>
      <c r="I1667" s="4">
        <v>1791202</v>
      </c>
      <c r="J1667" s="4" t="s">
        <v>25</v>
      </c>
      <c r="K1667" s="4" t="s">
        <v>5249</v>
      </c>
      <c r="N1667" s="4" t="s">
        <v>5250</v>
      </c>
      <c r="O1667" s="4" t="s">
        <v>5247</v>
      </c>
      <c r="Q1667" s="4" t="s">
        <v>5248</v>
      </c>
      <c r="R1667" s="4">
        <v>1272</v>
      </c>
      <c r="S1667" s="4">
        <v>423</v>
      </c>
      <c r="T1667" s="4" t="s">
        <v>5251</v>
      </c>
    </row>
    <row r="1668" spans="1:20" ht="15.05" hidden="1" customHeight="1" x14ac:dyDescent="0.3">
      <c r="A1668" s="4" t="s">
        <v>20</v>
      </c>
      <c r="B1668" s="4" t="s">
        <v>21</v>
      </c>
      <c r="C1668" s="4" t="s">
        <v>22</v>
      </c>
      <c r="D1668" s="4" t="s">
        <v>23</v>
      </c>
      <c r="E1668" s="4" t="s">
        <v>5</v>
      </c>
      <c r="G1668" s="4" t="s">
        <v>24</v>
      </c>
      <c r="H1668" s="4">
        <v>1791195</v>
      </c>
      <c r="I1668" s="4">
        <v>1792517</v>
      </c>
      <c r="J1668" s="4" t="s">
        <v>25</v>
      </c>
      <c r="O1668" s="4" t="s">
        <v>5252</v>
      </c>
      <c r="Q1668" s="4" t="s">
        <v>5253</v>
      </c>
      <c r="R1668" s="4">
        <v>1323</v>
      </c>
    </row>
    <row r="1669" spans="1:20" ht="15.05" customHeight="1" x14ac:dyDescent="0.3">
      <c r="A1669" s="4" t="s">
        <v>27</v>
      </c>
      <c r="B1669" s="4" t="s">
        <v>28</v>
      </c>
      <c r="C1669" s="4" t="s">
        <v>22</v>
      </c>
      <c r="D1669" s="4" t="s">
        <v>23</v>
      </c>
      <c r="E1669" s="4" t="s">
        <v>5</v>
      </c>
      <c r="G1669" s="4" t="s">
        <v>24</v>
      </c>
      <c r="H1669" s="4">
        <v>1791195</v>
      </c>
      <c r="I1669" s="4">
        <v>1792517</v>
      </c>
      <c r="J1669" s="4" t="s">
        <v>25</v>
      </c>
      <c r="K1669" s="4" t="s">
        <v>5254</v>
      </c>
      <c r="N1669" s="4" t="s">
        <v>5255</v>
      </c>
      <c r="O1669" s="4" t="s">
        <v>5252</v>
      </c>
      <c r="Q1669" s="4" t="s">
        <v>5253</v>
      </c>
      <c r="R1669" s="4">
        <v>1323</v>
      </c>
      <c r="S1669" s="4">
        <v>440</v>
      </c>
      <c r="T1669" s="4" t="s">
        <v>5256</v>
      </c>
    </row>
    <row r="1670" spans="1:20" ht="15.05" hidden="1" customHeight="1" x14ac:dyDescent="0.3">
      <c r="A1670" s="4" t="s">
        <v>20</v>
      </c>
      <c r="B1670" s="4" t="s">
        <v>21</v>
      </c>
      <c r="C1670" s="4" t="s">
        <v>22</v>
      </c>
      <c r="D1670" s="4" t="s">
        <v>23</v>
      </c>
      <c r="E1670" s="4" t="s">
        <v>5</v>
      </c>
      <c r="G1670" s="4" t="s">
        <v>24</v>
      </c>
      <c r="H1670" s="4">
        <v>1795457</v>
      </c>
      <c r="I1670" s="4">
        <v>1797103</v>
      </c>
      <c r="J1670" s="4" t="s">
        <v>25</v>
      </c>
      <c r="O1670" s="4" t="s">
        <v>5267</v>
      </c>
      <c r="Q1670" s="4" t="s">
        <v>5268</v>
      </c>
      <c r="R1670" s="4">
        <v>1647</v>
      </c>
    </row>
    <row r="1671" spans="1:20" ht="15.05" customHeight="1" x14ac:dyDescent="0.3">
      <c r="A1671" s="4" t="s">
        <v>27</v>
      </c>
      <c r="B1671" s="4" t="s">
        <v>28</v>
      </c>
      <c r="C1671" s="4" t="s">
        <v>22</v>
      </c>
      <c r="D1671" s="4" t="s">
        <v>23</v>
      </c>
      <c r="E1671" s="4" t="s">
        <v>5</v>
      </c>
      <c r="G1671" s="4" t="s">
        <v>24</v>
      </c>
      <c r="H1671" s="4">
        <v>1795457</v>
      </c>
      <c r="I1671" s="4">
        <v>1797103</v>
      </c>
      <c r="J1671" s="4" t="s">
        <v>25</v>
      </c>
      <c r="K1671" s="4" t="s">
        <v>5269</v>
      </c>
      <c r="N1671" s="4" t="s">
        <v>5270</v>
      </c>
      <c r="O1671" s="4" t="s">
        <v>5267</v>
      </c>
      <c r="Q1671" s="4" t="s">
        <v>5268</v>
      </c>
      <c r="R1671" s="4">
        <v>1647</v>
      </c>
      <c r="S1671" s="4">
        <v>548</v>
      </c>
      <c r="T1671" s="4" t="s">
        <v>5271</v>
      </c>
    </row>
    <row r="1672" spans="1:20" ht="15.05" hidden="1" customHeight="1" x14ac:dyDescent="0.3">
      <c r="A1672" s="4" t="s">
        <v>20</v>
      </c>
      <c r="B1672" s="4" t="s">
        <v>21</v>
      </c>
      <c r="C1672" s="4" t="s">
        <v>22</v>
      </c>
      <c r="D1672" s="4" t="s">
        <v>23</v>
      </c>
      <c r="E1672" s="4" t="s">
        <v>5</v>
      </c>
      <c r="G1672" s="4" t="s">
        <v>24</v>
      </c>
      <c r="H1672" s="4">
        <v>1797072</v>
      </c>
      <c r="I1672" s="4">
        <v>1797863</v>
      </c>
      <c r="J1672" s="4" t="s">
        <v>25</v>
      </c>
      <c r="O1672" s="4" t="s">
        <v>5272</v>
      </c>
      <c r="Q1672" s="4" t="s">
        <v>5273</v>
      </c>
      <c r="R1672" s="4">
        <v>792</v>
      </c>
    </row>
    <row r="1673" spans="1:20" ht="15.05" customHeight="1" x14ac:dyDescent="0.3">
      <c r="A1673" s="4" t="s">
        <v>27</v>
      </c>
      <c r="B1673" s="4" t="s">
        <v>28</v>
      </c>
      <c r="C1673" s="4" t="s">
        <v>22</v>
      </c>
      <c r="D1673" s="4" t="s">
        <v>23</v>
      </c>
      <c r="E1673" s="4" t="s">
        <v>5</v>
      </c>
      <c r="G1673" s="4" t="s">
        <v>24</v>
      </c>
      <c r="H1673" s="4">
        <v>1797072</v>
      </c>
      <c r="I1673" s="4">
        <v>1797863</v>
      </c>
      <c r="J1673" s="4" t="s">
        <v>25</v>
      </c>
      <c r="K1673" s="4" t="s">
        <v>5274</v>
      </c>
      <c r="N1673" s="4" t="s">
        <v>5275</v>
      </c>
      <c r="O1673" s="4" t="s">
        <v>5272</v>
      </c>
      <c r="Q1673" s="4" t="s">
        <v>5273</v>
      </c>
      <c r="R1673" s="4">
        <v>792</v>
      </c>
      <c r="S1673" s="4">
        <v>263</v>
      </c>
      <c r="T1673" s="4" t="s">
        <v>5276</v>
      </c>
    </row>
    <row r="1674" spans="1:20" ht="15.05" hidden="1" customHeight="1" x14ac:dyDescent="0.3">
      <c r="A1674" s="4" t="s">
        <v>20</v>
      </c>
      <c r="B1674" s="4" t="s">
        <v>21</v>
      </c>
      <c r="C1674" s="4" t="s">
        <v>22</v>
      </c>
      <c r="D1674" s="4" t="s">
        <v>23</v>
      </c>
      <c r="E1674" s="4" t="s">
        <v>5</v>
      </c>
      <c r="G1674" s="4" t="s">
        <v>24</v>
      </c>
      <c r="H1674" s="4">
        <v>1797901</v>
      </c>
      <c r="I1674" s="4">
        <v>1798302</v>
      </c>
      <c r="J1674" s="4" t="s">
        <v>25</v>
      </c>
      <c r="Q1674" s="4" t="s">
        <v>5277</v>
      </c>
      <c r="R1674" s="4">
        <v>402</v>
      </c>
    </row>
    <row r="1675" spans="1:20" ht="15.05" customHeight="1" x14ac:dyDescent="0.3">
      <c r="A1675" s="4" t="s">
        <v>27</v>
      </c>
      <c r="B1675" s="4" t="s">
        <v>28</v>
      </c>
      <c r="C1675" s="4" t="s">
        <v>22</v>
      </c>
      <c r="D1675" s="4" t="s">
        <v>23</v>
      </c>
      <c r="E1675" s="4" t="s">
        <v>5</v>
      </c>
      <c r="G1675" s="4" t="s">
        <v>24</v>
      </c>
      <c r="H1675" s="4">
        <v>1797901</v>
      </c>
      <c r="I1675" s="4">
        <v>1798302</v>
      </c>
      <c r="J1675" s="4" t="s">
        <v>25</v>
      </c>
      <c r="K1675" s="4" t="s">
        <v>5278</v>
      </c>
      <c r="N1675" s="4" t="s">
        <v>38</v>
      </c>
      <c r="Q1675" s="4" t="s">
        <v>5277</v>
      </c>
      <c r="R1675" s="4">
        <v>402</v>
      </c>
      <c r="S1675" s="4">
        <v>133</v>
      </c>
      <c r="T1675" s="4" t="s">
        <v>5279</v>
      </c>
    </row>
    <row r="1676" spans="1:20" ht="15.05" hidden="1" customHeight="1" x14ac:dyDescent="0.3">
      <c r="A1676" s="4" t="s">
        <v>20</v>
      </c>
      <c r="B1676" s="4" t="s">
        <v>21</v>
      </c>
      <c r="C1676" s="4" t="s">
        <v>22</v>
      </c>
      <c r="D1676" s="4" t="s">
        <v>23</v>
      </c>
      <c r="E1676" s="4" t="s">
        <v>5</v>
      </c>
      <c r="G1676" s="4" t="s">
        <v>24</v>
      </c>
      <c r="H1676" s="4">
        <v>1799717</v>
      </c>
      <c r="I1676" s="4">
        <v>1800523</v>
      </c>
      <c r="J1676" s="4" t="s">
        <v>25</v>
      </c>
      <c r="Q1676" s="4" t="s">
        <v>5284</v>
      </c>
      <c r="R1676" s="4">
        <v>807</v>
      </c>
    </row>
    <row r="1677" spans="1:20" ht="15.05" customHeight="1" x14ac:dyDescent="0.3">
      <c r="A1677" s="4" t="s">
        <v>27</v>
      </c>
      <c r="B1677" s="4" t="s">
        <v>28</v>
      </c>
      <c r="C1677" s="4" t="s">
        <v>22</v>
      </c>
      <c r="D1677" s="4" t="s">
        <v>23</v>
      </c>
      <c r="E1677" s="4" t="s">
        <v>5</v>
      </c>
      <c r="G1677" s="4" t="s">
        <v>24</v>
      </c>
      <c r="H1677" s="4">
        <v>1799717</v>
      </c>
      <c r="I1677" s="4">
        <v>1800523</v>
      </c>
      <c r="J1677" s="4" t="s">
        <v>25</v>
      </c>
      <c r="K1677" s="4" t="s">
        <v>5285</v>
      </c>
      <c r="N1677" s="4" t="s">
        <v>5286</v>
      </c>
      <c r="Q1677" s="4" t="s">
        <v>5284</v>
      </c>
      <c r="R1677" s="4">
        <v>807</v>
      </c>
      <c r="S1677" s="4">
        <v>268</v>
      </c>
      <c r="T1677" s="4" t="s">
        <v>5287</v>
      </c>
    </row>
    <row r="1678" spans="1:20" ht="15.05" hidden="1" customHeight="1" x14ac:dyDescent="0.3">
      <c r="A1678" s="4" t="s">
        <v>20</v>
      </c>
      <c r="B1678" s="4" t="s">
        <v>21</v>
      </c>
      <c r="C1678" s="4" t="s">
        <v>22</v>
      </c>
      <c r="D1678" s="4" t="s">
        <v>23</v>
      </c>
      <c r="E1678" s="4" t="s">
        <v>5</v>
      </c>
      <c r="G1678" s="4" t="s">
        <v>24</v>
      </c>
      <c r="H1678" s="4">
        <v>1800648</v>
      </c>
      <c r="I1678" s="4">
        <v>1800782</v>
      </c>
      <c r="J1678" s="4" t="s">
        <v>25</v>
      </c>
      <c r="Q1678" s="4" t="s">
        <v>5288</v>
      </c>
      <c r="R1678" s="4">
        <v>135</v>
      </c>
    </row>
    <row r="1679" spans="1:20" ht="15.05" customHeight="1" x14ac:dyDescent="0.3">
      <c r="A1679" s="4" t="s">
        <v>27</v>
      </c>
      <c r="B1679" s="4" t="s">
        <v>28</v>
      </c>
      <c r="C1679" s="4" t="s">
        <v>22</v>
      </c>
      <c r="D1679" s="4" t="s">
        <v>23</v>
      </c>
      <c r="E1679" s="4" t="s">
        <v>5</v>
      </c>
      <c r="G1679" s="4" t="s">
        <v>24</v>
      </c>
      <c r="H1679" s="4">
        <v>1800648</v>
      </c>
      <c r="I1679" s="4">
        <v>1800782</v>
      </c>
      <c r="J1679" s="4" t="s">
        <v>25</v>
      </c>
      <c r="K1679" s="4" t="s">
        <v>5289</v>
      </c>
      <c r="N1679" s="4" t="s">
        <v>38</v>
      </c>
      <c r="Q1679" s="4" t="s">
        <v>5288</v>
      </c>
      <c r="R1679" s="4">
        <v>135</v>
      </c>
      <c r="S1679" s="4">
        <v>44</v>
      </c>
      <c r="T1679" s="4" t="s">
        <v>5290</v>
      </c>
    </row>
    <row r="1680" spans="1:20" ht="15.05" hidden="1" customHeight="1" x14ac:dyDescent="0.3">
      <c r="A1680" s="4" t="s">
        <v>20</v>
      </c>
      <c r="B1680" s="4" t="s">
        <v>21</v>
      </c>
      <c r="C1680" s="4" t="s">
        <v>22</v>
      </c>
      <c r="D1680" s="4" t="s">
        <v>23</v>
      </c>
      <c r="E1680" s="4" t="s">
        <v>5</v>
      </c>
      <c r="G1680" s="4" t="s">
        <v>24</v>
      </c>
      <c r="H1680" s="4">
        <v>1806470</v>
      </c>
      <c r="I1680" s="4">
        <v>1806613</v>
      </c>
      <c r="J1680" s="4" t="s">
        <v>25</v>
      </c>
      <c r="Q1680" s="4" t="s">
        <v>5315</v>
      </c>
      <c r="R1680" s="4">
        <v>144</v>
      </c>
    </row>
    <row r="1681" spans="1:20" ht="15.05" customHeight="1" x14ac:dyDescent="0.3">
      <c r="A1681" s="4" t="s">
        <v>27</v>
      </c>
      <c r="B1681" s="4" t="s">
        <v>28</v>
      </c>
      <c r="C1681" s="4" t="s">
        <v>22</v>
      </c>
      <c r="D1681" s="4" t="s">
        <v>23</v>
      </c>
      <c r="E1681" s="4" t="s">
        <v>5</v>
      </c>
      <c r="G1681" s="4" t="s">
        <v>24</v>
      </c>
      <c r="H1681" s="4">
        <v>1806470</v>
      </c>
      <c r="I1681" s="4">
        <v>1806613</v>
      </c>
      <c r="J1681" s="4" t="s">
        <v>25</v>
      </c>
      <c r="K1681" s="4" t="s">
        <v>5316</v>
      </c>
      <c r="N1681" s="4" t="s">
        <v>38</v>
      </c>
      <c r="Q1681" s="4" t="s">
        <v>5315</v>
      </c>
      <c r="R1681" s="4">
        <v>144</v>
      </c>
      <c r="S1681" s="4">
        <v>47</v>
      </c>
      <c r="T1681" s="4" t="s">
        <v>5317</v>
      </c>
    </row>
    <row r="1682" spans="1:20" ht="15.05" hidden="1" customHeight="1" x14ac:dyDescent="0.3">
      <c r="A1682" s="4" t="s">
        <v>20</v>
      </c>
      <c r="B1682" s="4" t="s">
        <v>21</v>
      </c>
      <c r="C1682" s="4" t="s">
        <v>22</v>
      </c>
      <c r="D1682" s="4" t="s">
        <v>23</v>
      </c>
      <c r="E1682" s="4" t="s">
        <v>5</v>
      </c>
      <c r="G1682" s="4" t="s">
        <v>24</v>
      </c>
      <c r="H1682" s="4">
        <v>1807211</v>
      </c>
      <c r="I1682" s="4">
        <v>1807810</v>
      </c>
      <c r="J1682" s="4" t="s">
        <v>25</v>
      </c>
      <c r="O1682" s="4" t="s">
        <v>5318</v>
      </c>
      <c r="Q1682" s="4" t="s">
        <v>5319</v>
      </c>
      <c r="R1682" s="4">
        <v>600</v>
      </c>
    </row>
    <row r="1683" spans="1:20" ht="15.05" customHeight="1" x14ac:dyDescent="0.3">
      <c r="A1683" s="4" t="s">
        <v>27</v>
      </c>
      <c r="B1683" s="4" t="s">
        <v>28</v>
      </c>
      <c r="C1683" s="4" t="s">
        <v>22</v>
      </c>
      <c r="D1683" s="4" t="s">
        <v>23</v>
      </c>
      <c r="E1683" s="4" t="s">
        <v>5</v>
      </c>
      <c r="G1683" s="4" t="s">
        <v>24</v>
      </c>
      <c r="H1683" s="4">
        <v>1807211</v>
      </c>
      <c r="I1683" s="4">
        <v>1807810</v>
      </c>
      <c r="J1683" s="4" t="s">
        <v>25</v>
      </c>
      <c r="K1683" s="4" t="s">
        <v>5320</v>
      </c>
      <c r="N1683" s="4" t="s">
        <v>1158</v>
      </c>
      <c r="O1683" s="4" t="s">
        <v>5318</v>
      </c>
      <c r="Q1683" s="4" t="s">
        <v>5319</v>
      </c>
      <c r="R1683" s="4">
        <v>600</v>
      </c>
      <c r="S1683" s="4">
        <v>199</v>
      </c>
      <c r="T1683" s="4" t="s">
        <v>5321</v>
      </c>
    </row>
    <row r="1684" spans="1:20" ht="15.05" hidden="1" customHeight="1" x14ac:dyDescent="0.3">
      <c r="A1684" s="4" t="s">
        <v>20</v>
      </c>
      <c r="B1684" s="4" t="s">
        <v>21</v>
      </c>
      <c r="C1684" s="4" t="s">
        <v>22</v>
      </c>
      <c r="D1684" s="4" t="s">
        <v>23</v>
      </c>
      <c r="E1684" s="4" t="s">
        <v>5</v>
      </c>
      <c r="G1684" s="4" t="s">
        <v>24</v>
      </c>
      <c r="H1684" s="4">
        <v>1807822</v>
      </c>
      <c r="I1684" s="4">
        <v>1808304</v>
      </c>
      <c r="J1684" s="4" t="s">
        <v>25</v>
      </c>
      <c r="O1684" s="4" t="s">
        <v>5322</v>
      </c>
      <c r="Q1684" s="4" t="s">
        <v>5323</v>
      </c>
      <c r="R1684" s="4">
        <v>483</v>
      </c>
    </row>
    <row r="1685" spans="1:20" ht="15.05" customHeight="1" x14ac:dyDescent="0.3">
      <c r="A1685" s="4" t="s">
        <v>27</v>
      </c>
      <c r="B1685" s="4" t="s">
        <v>28</v>
      </c>
      <c r="C1685" s="4" t="s">
        <v>22</v>
      </c>
      <c r="D1685" s="4" t="s">
        <v>23</v>
      </c>
      <c r="E1685" s="4" t="s">
        <v>5</v>
      </c>
      <c r="G1685" s="4" t="s">
        <v>24</v>
      </c>
      <c r="H1685" s="4">
        <v>1807822</v>
      </c>
      <c r="I1685" s="4">
        <v>1808304</v>
      </c>
      <c r="J1685" s="4" t="s">
        <v>25</v>
      </c>
      <c r="K1685" s="4" t="s">
        <v>5324</v>
      </c>
      <c r="N1685" s="4" t="s">
        <v>1158</v>
      </c>
      <c r="O1685" s="4" t="s">
        <v>5322</v>
      </c>
      <c r="Q1685" s="4" t="s">
        <v>5323</v>
      </c>
      <c r="R1685" s="4">
        <v>483</v>
      </c>
      <c r="S1685" s="4">
        <v>160</v>
      </c>
      <c r="T1685" s="4" t="s">
        <v>5325</v>
      </c>
    </row>
    <row r="1686" spans="1:20" ht="15.05" hidden="1" customHeight="1" x14ac:dyDescent="0.3">
      <c r="A1686" s="4" t="s">
        <v>20</v>
      </c>
      <c r="B1686" s="4" t="s">
        <v>21</v>
      </c>
      <c r="C1686" s="4" t="s">
        <v>22</v>
      </c>
      <c r="D1686" s="4" t="s">
        <v>23</v>
      </c>
      <c r="E1686" s="4" t="s">
        <v>5</v>
      </c>
      <c r="G1686" s="4" t="s">
        <v>24</v>
      </c>
      <c r="H1686" s="4">
        <v>1808337</v>
      </c>
      <c r="I1686" s="4">
        <v>1809227</v>
      </c>
      <c r="J1686" s="4" t="s">
        <v>25</v>
      </c>
      <c r="O1686" s="4" t="s">
        <v>5326</v>
      </c>
      <c r="Q1686" s="4" t="s">
        <v>5327</v>
      </c>
      <c r="R1686" s="4">
        <v>891</v>
      </c>
    </row>
    <row r="1687" spans="1:20" ht="15.05" customHeight="1" x14ac:dyDescent="0.3">
      <c r="A1687" s="4" t="s">
        <v>27</v>
      </c>
      <c r="B1687" s="4" t="s">
        <v>28</v>
      </c>
      <c r="C1687" s="4" t="s">
        <v>22</v>
      </c>
      <c r="D1687" s="4" t="s">
        <v>23</v>
      </c>
      <c r="E1687" s="4" t="s">
        <v>5</v>
      </c>
      <c r="G1687" s="4" t="s">
        <v>24</v>
      </c>
      <c r="H1687" s="4">
        <v>1808337</v>
      </c>
      <c r="I1687" s="4">
        <v>1809227</v>
      </c>
      <c r="J1687" s="4" t="s">
        <v>25</v>
      </c>
      <c r="K1687" s="4" t="s">
        <v>5328</v>
      </c>
      <c r="N1687" s="4" t="s">
        <v>5329</v>
      </c>
      <c r="O1687" s="4" t="s">
        <v>5326</v>
      </c>
      <c r="Q1687" s="4" t="s">
        <v>5327</v>
      </c>
      <c r="R1687" s="4">
        <v>891</v>
      </c>
      <c r="S1687" s="4">
        <v>296</v>
      </c>
      <c r="T1687" s="4" t="s">
        <v>5330</v>
      </c>
    </row>
    <row r="1688" spans="1:20" ht="15.05" hidden="1" customHeight="1" x14ac:dyDescent="0.3">
      <c r="A1688" s="4" t="s">
        <v>20</v>
      </c>
      <c r="B1688" s="4" t="s">
        <v>21</v>
      </c>
      <c r="C1688" s="4" t="s">
        <v>22</v>
      </c>
      <c r="D1688" s="4" t="s">
        <v>23</v>
      </c>
      <c r="E1688" s="4" t="s">
        <v>5</v>
      </c>
      <c r="G1688" s="4" t="s">
        <v>24</v>
      </c>
      <c r="H1688" s="4">
        <v>1809227</v>
      </c>
      <c r="I1688" s="4">
        <v>1809802</v>
      </c>
      <c r="J1688" s="4" t="s">
        <v>25</v>
      </c>
      <c r="O1688" s="4" t="s">
        <v>5331</v>
      </c>
      <c r="Q1688" s="4" t="s">
        <v>5332</v>
      </c>
      <c r="R1688" s="4">
        <v>576</v>
      </c>
    </row>
    <row r="1689" spans="1:20" ht="15.05" customHeight="1" x14ac:dyDescent="0.3">
      <c r="A1689" s="4" t="s">
        <v>27</v>
      </c>
      <c r="B1689" s="4" t="s">
        <v>28</v>
      </c>
      <c r="C1689" s="4" t="s">
        <v>22</v>
      </c>
      <c r="D1689" s="4" t="s">
        <v>23</v>
      </c>
      <c r="E1689" s="4" t="s">
        <v>5</v>
      </c>
      <c r="G1689" s="4" t="s">
        <v>24</v>
      </c>
      <c r="H1689" s="4">
        <v>1809227</v>
      </c>
      <c r="I1689" s="4">
        <v>1809802</v>
      </c>
      <c r="J1689" s="4" t="s">
        <v>25</v>
      </c>
      <c r="K1689" s="4" t="s">
        <v>5333</v>
      </c>
      <c r="N1689" s="4" t="s">
        <v>5334</v>
      </c>
      <c r="O1689" s="4" t="s">
        <v>5331</v>
      </c>
      <c r="Q1689" s="4" t="s">
        <v>5332</v>
      </c>
      <c r="R1689" s="4">
        <v>576</v>
      </c>
      <c r="S1689" s="4">
        <v>191</v>
      </c>
      <c r="T1689" s="4" t="s">
        <v>5335</v>
      </c>
    </row>
    <row r="1690" spans="1:20" ht="15.05" hidden="1" customHeight="1" x14ac:dyDescent="0.3">
      <c r="A1690" s="4" t="s">
        <v>20</v>
      </c>
      <c r="B1690" s="4" t="s">
        <v>21</v>
      </c>
      <c r="C1690" s="4" t="s">
        <v>22</v>
      </c>
      <c r="D1690" s="4" t="s">
        <v>23</v>
      </c>
      <c r="E1690" s="4" t="s">
        <v>5</v>
      </c>
      <c r="G1690" s="4" t="s">
        <v>24</v>
      </c>
      <c r="H1690" s="4">
        <v>1809811</v>
      </c>
      <c r="I1690" s="4">
        <v>1810212</v>
      </c>
      <c r="J1690" s="4" t="s">
        <v>25</v>
      </c>
      <c r="Q1690" s="4" t="s">
        <v>5336</v>
      </c>
      <c r="R1690" s="4">
        <v>402</v>
      </c>
    </row>
    <row r="1691" spans="1:20" ht="15.05" customHeight="1" x14ac:dyDescent="0.3">
      <c r="A1691" s="4" t="s">
        <v>27</v>
      </c>
      <c r="B1691" s="4" t="s">
        <v>28</v>
      </c>
      <c r="C1691" s="4" t="s">
        <v>22</v>
      </c>
      <c r="D1691" s="4" t="s">
        <v>23</v>
      </c>
      <c r="E1691" s="4" t="s">
        <v>5</v>
      </c>
      <c r="G1691" s="4" t="s">
        <v>24</v>
      </c>
      <c r="H1691" s="4">
        <v>1809811</v>
      </c>
      <c r="I1691" s="4">
        <v>1810212</v>
      </c>
      <c r="J1691" s="4" t="s">
        <v>25</v>
      </c>
      <c r="K1691" s="4" t="s">
        <v>5337</v>
      </c>
      <c r="N1691" s="4" t="s">
        <v>38</v>
      </c>
      <c r="Q1691" s="4" t="s">
        <v>5336</v>
      </c>
      <c r="R1691" s="4">
        <v>402</v>
      </c>
      <c r="S1691" s="4">
        <v>133</v>
      </c>
      <c r="T1691" s="4" t="s">
        <v>5338</v>
      </c>
    </row>
    <row r="1692" spans="1:20" ht="15.05" hidden="1" customHeight="1" x14ac:dyDescent="0.3">
      <c r="A1692" s="4" t="s">
        <v>20</v>
      </c>
      <c r="B1692" s="4" t="s">
        <v>21</v>
      </c>
      <c r="C1692" s="4" t="s">
        <v>22</v>
      </c>
      <c r="D1692" s="4" t="s">
        <v>23</v>
      </c>
      <c r="E1692" s="4" t="s">
        <v>5</v>
      </c>
      <c r="G1692" s="4" t="s">
        <v>24</v>
      </c>
      <c r="H1692" s="4">
        <v>1810232</v>
      </c>
      <c r="I1692" s="4">
        <v>1811548</v>
      </c>
      <c r="J1692" s="4" t="s">
        <v>25</v>
      </c>
      <c r="Q1692" s="4" t="s">
        <v>5339</v>
      </c>
      <c r="R1692" s="4">
        <v>1317</v>
      </c>
    </row>
    <row r="1693" spans="1:20" ht="15.05" customHeight="1" x14ac:dyDescent="0.3">
      <c r="A1693" s="4" t="s">
        <v>27</v>
      </c>
      <c r="B1693" s="4" t="s">
        <v>28</v>
      </c>
      <c r="C1693" s="4" t="s">
        <v>22</v>
      </c>
      <c r="D1693" s="4" t="s">
        <v>23</v>
      </c>
      <c r="E1693" s="4" t="s">
        <v>5</v>
      </c>
      <c r="G1693" s="4" t="s">
        <v>24</v>
      </c>
      <c r="H1693" s="4">
        <v>1810232</v>
      </c>
      <c r="I1693" s="4">
        <v>1811548</v>
      </c>
      <c r="J1693" s="4" t="s">
        <v>25</v>
      </c>
      <c r="K1693" s="4" t="s">
        <v>5340</v>
      </c>
      <c r="N1693" s="4" t="s">
        <v>5341</v>
      </c>
      <c r="Q1693" s="4" t="s">
        <v>5339</v>
      </c>
      <c r="R1693" s="4">
        <v>1317</v>
      </c>
      <c r="S1693" s="4">
        <v>438</v>
      </c>
      <c r="T1693" s="4" t="s">
        <v>5342</v>
      </c>
    </row>
    <row r="1694" spans="1:20" ht="15.05" hidden="1" customHeight="1" x14ac:dyDescent="0.3">
      <c r="A1694" s="4" t="s">
        <v>20</v>
      </c>
      <c r="B1694" s="4" t="s">
        <v>21</v>
      </c>
      <c r="C1694" s="4" t="s">
        <v>22</v>
      </c>
      <c r="D1694" s="4" t="s">
        <v>23</v>
      </c>
      <c r="E1694" s="4" t="s">
        <v>5</v>
      </c>
      <c r="G1694" s="4" t="s">
        <v>24</v>
      </c>
      <c r="H1694" s="4">
        <v>1811555</v>
      </c>
      <c r="I1694" s="4">
        <v>1812499</v>
      </c>
      <c r="J1694" s="4" t="s">
        <v>25</v>
      </c>
      <c r="Q1694" s="4" t="s">
        <v>5343</v>
      </c>
      <c r="R1694" s="4">
        <v>945</v>
      </c>
    </row>
    <row r="1695" spans="1:20" ht="15.05" customHeight="1" x14ac:dyDescent="0.3">
      <c r="A1695" s="4" t="s">
        <v>27</v>
      </c>
      <c r="B1695" s="4" t="s">
        <v>28</v>
      </c>
      <c r="C1695" s="4" t="s">
        <v>22</v>
      </c>
      <c r="D1695" s="4" t="s">
        <v>23</v>
      </c>
      <c r="E1695" s="4" t="s">
        <v>5</v>
      </c>
      <c r="G1695" s="4" t="s">
        <v>24</v>
      </c>
      <c r="H1695" s="4">
        <v>1811555</v>
      </c>
      <c r="I1695" s="4">
        <v>1812499</v>
      </c>
      <c r="J1695" s="4" t="s">
        <v>25</v>
      </c>
      <c r="K1695" s="4" t="s">
        <v>5344</v>
      </c>
      <c r="N1695" s="4" t="s">
        <v>5345</v>
      </c>
      <c r="Q1695" s="4" t="s">
        <v>5343</v>
      </c>
      <c r="R1695" s="4">
        <v>945</v>
      </c>
      <c r="S1695" s="4">
        <v>314</v>
      </c>
      <c r="T1695" s="4" t="s">
        <v>5346</v>
      </c>
    </row>
    <row r="1696" spans="1:20" ht="15.05" hidden="1" customHeight="1" x14ac:dyDescent="0.3">
      <c r="A1696" s="4" t="s">
        <v>20</v>
      </c>
      <c r="B1696" s="4" t="s">
        <v>21</v>
      </c>
      <c r="C1696" s="4" t="s">
        <v>22</v>
      </c>
      <c r="D1696" s="4" t="s">
        <v>23</v>
      </c>
      <c r="E1696" s="4" t="s">
        <v>5</v>
      </c>
      <c r="G1696" s="4" t="s">
        <v>24</v>
      </c>
      <c r="H1696" s="4">
        <v>1812492</v>
      </c>
      <c r="I1696" s="4">
        <v>1813931</v>
      </c>
      <c r="J1696" s="4" t="s">
        <v>25</v>
      </c>
      <c r="Q1696" s="4" t="s">
        <v>5347</v>
      </c>
      <c r="R1696" s="4">
        <v>1440</v>
      </c>
    </row>
    <row r="1697" spans="1:20" ht="15.05" customHeight="1" x14ac:dyDescent="0.3">
      <c r="A1697" s="4" t="s">
        <v>27</v>
      </c>
      <c r="B1697" s="4" t="s">
        <v>28</v>
      </c>
      <c r="C1697" s="4" t="s">
        <v>22</v>
      </c>
      <c r="D1697" s="4" t="s">
        <v>23</v>
      </c>
      <c r="E1697" s="4" t="s">
        <v>5</v>
      </c>
      <c r="G1697" s="4" t="s">
        <v>24</v>
      </c>
      <c r="H1697" s="4">
        <v>1812492</v>
      </c>
      <c r="I1697" s="4">
        <v>1813931</v>
      </c>
      <c r="J1697" s="4" t="s">
        <v>25</v>
      </c>
      <c r="K1697" s="4" t="s">
        <v>5348</v>
      </c>
      <c r="N1697" s="4" t="s">
        <v>2603</v>
      </c>
      <c r="Q1697" s="4" t="s">
        <v>5347</v>
      </c>
      <c r="R1697" s="4">
        <v>1440</v>
      </c>
      <c r="S1697" s="4">
        <v>479</v>
      </c>
      <c r="T1697" s="4" t="s">
        <v>5349</v>
      </c>
    </row>
    <row r="1698" spans="1:20" ht="15.05" hidden="1" customHeight="1" x14ac:dyDescent="0.3">
      <c r="A1698" s="4" t="s">
        <v>20</v>
      </c>
      <c r="B1698" s="4" t="s">
        <v>21</v>
      </c>
      <c r="C1698" s="4" t="s">
        <v>22</v>
      </c>
      <c r="D1698" s="4" t="s">
        <v>23</v>
      </c>
      <c r="E1698" s="4" t="s">
        <v>5</v>
      </c>
      <c r="G1698" s="4" t="s">
        <v>24</v>
      </c>
      <c r="H1698" s="4">
        <v>1814126</v>
      </c>
      <c r="I1698" s="4">
        <v>1815052</v>
      </c>
      <c r="J1698" s="4" t="s">
        <v>25</v>
      </c>
      <c r="Q1698" s="4" t="s">
        <v>5350</v>
      </c>
      <c r="R1698" s="4">
        <v>927</v>
      </c>
    </row>
    <row r="1699" spans="1:20" ht="15.05" customHeight="1" x14ac:dyDescent="0.3">
      <c r="A1699" s="4" t="s">
        <v>27</v>
      </c>
      <c r="B1699" s="4" t="s">
        <v>28</v>
      </c>
      <c r="C1699" s="4" t="s">
        <v>22</v>
      </c>
      <c r="D1699" s="4" t="s">
        <v>23</v>
      </c>
      <c r="E1699" s="4" t="s">
        <v>5</v>
      </c>
      <c r="G1699" s="4" t="s">
        <v>24</v>
      </c>
      <c r="H1699" s="4">
        <v>1814126</v>
      </c>
      <c r="I1699" s="4">
        <v>1815052</v>
      </c>
      <c r="J1699" s="4" t="s">
        <v>25</v>
      </c>
      <c r="K1699" s="4" t="s">
        <v>5351</v>
      </c>
      <c r="N1699" s="4" t="s">
        <v>5352</v>
      </c>
      <c r="Q1699" s="4" t="s">
        <v>5350</v>
      </c>
      <c r="R1699" s="4">
        <v>927</v>
      </c>
      <c r="S1699" s="4">
        <v>308</v>
      </c>
      <c r="T1699" s="4" t="s">
        <v>5353</v>
      </c>
    </row>
    <row r="1700" spans="1:20" ht="15.05" hidden="1" customHeight="1" x14ac:dyDescent="0.3">
      <c r="A1700" s="4" t="s">
        <v>20</v>
      </c>
      <c r="B1700" s="4" t="s">
        <v>21</v>
      </c>
      <c r="C1700" s="4" t="s">
        <v>22</v>
      </c>
      <c r="D1700" s="4" t="s">
        <v>23</v>
      </c>
      <c r="E1700" s="4" t="s">
        <v>5</v>
      </c>
      <c r="G1700" s="4" t="s">
        <v>24</v>
      </c>
      <c r="H1700" s="4">
        <v>1815049</v>
      </c>
      <c r="I1700" s="4">
        <v>1815963</v>
      </c>
      <c r="J1700" s="4" t="s">
        <v>25</v>
      </c>
      <c r="Q1700" s="4" t="s">
        <v>5354</v>
      </c>
      <c r="R1700" s="4">
        <v>915</v>
      </c>
    </row>
    <row r="1701" spans="1:20" ht="15.05" customHeight="1" x14ac:dyDescent="0.3">
      <c r="A1701" s="4" t="s">
        <v>27</v>
      </c>
      <c r="B1701" s="4" t="s">
        <v>28</v>
      </c>
      <c r="C1701" s="4" t="s">
        <v>22</v>
      </c>
      <c r="D1701" s="4" t="s">
        <v>23</v>
      </c>
      <c r="E1701" s="4" t="s">
        <v>5</v>
      </c>
      <c r="G1701" s="4" t="s">
        <v>24</v>
      </c>
      <c r="H1701" s="4">
        <v>1815049</v>
      </c>
      <c r="I1701" s="4">
        <v>1815963</v>
      </c>
      <c r="J1701" s="4" t="s">
        <v>25</v>
      </c>
      <c r="K1701" s="4" t="s">
        <v>5355</v>
      </c>
      <c r="N1701" s="4" t="s">
        <v>5356</v>
      </c>
      <c r="Q1701" s="4" t="s">
        <v>5354</v>
      </c>
      <c r="R1701" s="4">
        <v>915</v>
      </c>
      <c r="S1701" s="4">
        <v>304</v>
      </c>
      <c r="T1701" s="4" t="s">
        <v>5357</v>
      </c>
    </row>
    <row r="1702" spans="1:20" ht="15.05" hidden="1" customHeight="1" x14ac:dyDescent="0.3">
      <c r="A1702" s="4" t="s">
        <v>20</v>
      </c>
      <c r="B1702" s="4" t="s">
        <v>21</v>
      </c>
      <c r="C1702" s="4" t="s">
        <v>22</v>
      </c>
      <c r="D1702" s="4" t="s">
        <v>23</v>
      </c>
      <c r="E1702" s="4" t="s">
        <v>5</v>
      </c>
      <c r="G1702" s="4" t="s">
        <v>24</v>
      </c>
      <c r="H1702" s="4">
        <v>1815963</v>
      </c>
      <c r="I1702" s="4">
        <v>1816916</v>
      </c>
      <c r="J1702" s="4" t="s">
        <v>25</v>
      </c>
      <c r="Q1702" s="4" t="s">
        <v>5358</v>
      </c>
      <c r="R1702" s="4">
        <v>954</v>
      </c>
    </row>
    <row r="1703" spans="1:20" ht="15.05" customHeight="1" x14ac:dyDescent="0.3">
      <c r="A1703" s="4" t="s">
        <v>27</v>
      </c>
      <c r="B1703" s="4" t="s">
        <v>28</v>
      </c>
      <c r="C1703" s="4" t="s">
        <v>22</v>
      </c>
      <c r="D1703" s="4" t="s">
        <v>23</v>
      </c>
      <c r="E1703" s="4" t="s">
        <v>5</v>
      </c>
      <c r="G1703" s="4" t="s">
        <v>24</v>
      </c>
      <c r="H1703" s="4">
        <v>1815963</v>
      </c>
      <c r="I1703" s="4">
        <v>1816916</v>
      </c>
      <c r="J1703" s="4" t="s">
        <v>25</v>
      </c>
      <c r="K1703" s="4" t="s">
        <v>5359</v>
      </c>
      <c r="N1703" s="4" t="s">
        <v>38</v>
      </c>
      <c r="Q1703" s="4" t="s">
        <v>5358</v>
      </c>
      <c r="R1703" s="4">
        <v>954</v>
      </c>
      <c r="S1703" s="4">
        <v>317</v>
      </c>
      <c r="T1703" s="4" t="s">
        <v>5360</v>
      </c>
    </row>
    <row r="1704" spans="1:20" ht="15.05" hidden="1" customHeight="1" x14ac:dyDescent="0.3">
      <c r="A1704" s="4" t="s">
        <v>20</v>
      </c>
      <c r="B1704" s="4" t="s">
        <v>21</v>
      </c>
      <c r="C1704" s="4" t="s">
        <v>22</v>
      </c>
      <c r="D1704" s="4" t="s">
        <v>23</v>
      </c>
      <c r="E1704" s="4" t="s">
        <v>5</v>
      </c>
      <c r="G1704" s="4" t="s">
        <v>24</v>
      </c>
      <c r="H1704" s="4">
        <v>1816930</v>
      </c>
      <c r="I1704" s="4">
        <v>1817727</v>
      </c>
      <c r="J1704" s="4" t="s">
        <v>25</v>
      </c>
      <c r="Q1704" s="4" t="s">
        <v>5361</v>
      </c>
      <c r="R1704" s="4">
        <v>798</v>
      </c>
    </row>
    <row r="1705" spans="1:20" ht="15.05" customHeight="1" x14ac:dyDescent="0.3">
      <c r="A1705" s="4" t="s">
        <v>27</v>
      </c>
      <c r="B1705" s="4" t="s">
        <v>28</v>
      </c>
      <c r="C1705" s="4" t="s">
        <v>22</v>
      </c>
      <c r="D1705" s="4" t="s">
        <v>23</v>
      </c>
      <c r="E1705" s="4" t="s">
        <v>5</v>
      </c>
      <c r="G1705" s="4" t="s">
        <v>24</v>
      </c>
      <c r="H1705" s="4">
        <v>1816930</v>
      </c>
      <c r="I1705" s="4">
        <v>1817727</v>
      </c>
      <c r="J1705" s="4" t="s">
        <v>25</v>
      </c>
      <c r="K1705" s="4" t="s">
        <v>5362</v>
      </c>
      <c r="N1705" s="4" t="s">
        <v>57</v>
      </c>
      <c r="Q1705" s="4" t="s">
        <v>5361</v>
      </c>
      <c r="R1705" s="4">
        <v>798</v>
      </c>
      <c r="S1705" s="4">
        <v>265</v>
      </c>
      <c r="T1705" s="4" t="s">
        <v>5363</v>
      </c>
    </row>
    <row r="1706" spans="1:20" ht="15.05" hidden="1" customHeight="1" x14ac:dyDescent="0.3">
      <c r="A1706" s="4" t="s">
        <v>20</v>
      </c>
      <c r="B1706" s="4" t="s">
        <v>21</v>
      </c>
      <c r="C1706" s="4" t="s">
        <v>22</v>
      </c>
      <c r="D1706" s="4" t="s">
        <v>23</v>
      </c>
      <c r="E1706" s="4" t="s">
        <v>5</v>
      </c>
      <c r="G1706" s="4" t="s">
        <v>24</v>
      </c>
      <c r="H1706" s="4">
        <v>1817727</v>
      </c>
      <c r="I1706" s="4">
        <v>1818863</v>
      </c>
      <c r="J1706" s="4" t="s">
        <v>25</v>
      </c>
      <c r="Q1706" s="4" t="s">
        <v>5364</v>
      </c>
      <c r="R1706" s="4">
        <v>1137</v>
      </c>
    </row>
    <row r="1707" spans="1:20" ht="15.05" customHeight="1" x14ac:dyDescent="0.3">
      <c r="A1707" s="4" t="s">
        <v>27</v>
      </c>
      <c r="B1707" s="4" t="s">
        <v>28</v>
      </c>
      <c r="C1707" s="4" t="s">
        <v>22</v>
      </c>
      <c r="D1707" s="4" t="s">
        <v>23</v>
      </c>
      <c r="E1707" s="4" t="s">
        <v>5</v>
      </c>
      <c r="G1707" s="4" t="s">
        <v>24</v>
      </c>
      <c r="H1707" s="4">
        <v>1817727</v>
      </c>
      <c r="I1707" s="4">
        <v>1818863</v>
      </c>
      <c r="J1707" s="4" t="s">
        <v>25</v>
      </c>
      <c r="K1707" s="4" t="s">
        <v>5365</v>
      </c>
      <c r="N1707" s="4" t="s">
        <v>365</v>
      </c>
      <c r="Q1707" s="4" t="s">
        <v>5364</v>
      </c>
      <c r="R1707" s="4">
        <v>1137</v>
      </c>
      <c r="S1707" s="4">
        <v>378</v>
      </c>
      <c r="T1707" s="4" t="s">
        <v>5366</v>
      </c>
    </row>
    <row r="1708" spans="1:20" ht="15.05" hidden="1" customHeight="1" x14ac:dyDescent="0.3">
      <c r="A1708" s="4" t="s">
        <v>20</v>
      </c>
      <c r="B1708" s="4" t="s">
        <v>21</v>
      </c>
      <c r="C1708" s="4" t="s">
        <v>22</v>
      </c>
      <c r="D1708" s="4" t="s">
        <v>23</v>
      </c>
      <c r="E1708" s="4" t="s">
        <v>5</v>
      </c>
      <c r="G1708" s="4" t="s">
        <v>24</v>
      </c>
      <c r="H1708" s="4">
        <v>1818871</v>
      </c>
      <c r="I1708" s="4">
        <v>1819650</v>
      </c>
      <c r="J1708" s="4" t="s">
        <v>25</v>
      </c>
      <c r="Q1708" s="4" t="s">
        <v>5367</v>
      </c>
      <c r="R1708" s="4">
        <v>780</v>
      </c>
    </row>
    <row r="1709" spans="1:20" ht="15.05" customHeight="1" x14ac:dyDescent="0.3">
      <c r="A1709" s="4" t="s">
        <v>27</v>
      </c>
      <c r="B1709" s="4" t="s">
        <v>28</v>
      </c>
      <c r="C1709" s="4" t="s">
        <v>22</v>
      </c>
      <c r="D1709" s="4" t="s">
        <v>23</v>
      </c>
      <c r="E1709" s="4" t="s">
        <v>5</v>
      </c>
      <c r="G1709" s="4" t="s">
        <v>24</v>
      </c>
      <c r="H1709" s="4">
        <v>1818871</v>
      </c>
      <c r="I1709" s="4">
        <v>1819650</v>
      </c>
      <c r="J1709" s="4" t="s">
        <v>25</v>
      </c>
      <c r="K1709" s="4" t="s">
        <v>5368</v>
      </c>
      <c r="N1709" s="4" t="s">
        <v>5369</v>
      </c>
      <c r="Q1709" s="4" t="s">
        <v>5367</v>
      </c>
      <c r="R1709" s="4">
        <v>780</v>
      </c>
      <c r="S1709" s="4">
        <v>259</v>
      </c>
      <c r="T1709" s="4" t="s">
        <v>5370</v>
      </c>
    </row>
    <row r="1710" spans="1:20" ht="15.05" hidden="1" customHeight="1" x14ac:dyDescent="0.3">
      <c r="A1710" s="4" t="s">
        <v>20</v>
      </c>
      <c r="B1710" s="4" t="s">
        <v>21</v>
      </c>
      <c r="C1710" s="4" t="s">
        <v>22</v>
      </c>
      <c r="D1710" s="4" t="s">
        <v>23</v>
      </c>
      <c r="E1710" s="4" t="s">
        <v>5</v>
      </c>
      <c r="G1710" s="4" t="s">
        <v>24</v>
      </c>
      <c r="H1710" s="4">
        <v>1819638</v>
      </c>
      <c r="I1710" s="4">
        <v>1820456</v>
      </c>
      <c r="J1710" s="4" t="s">
        <v>25</v>
      </c>
      <c r="Q1710" s="4" t="s">
        <v>5371</v>
      </c>
      <c r="R1710" s="4">
        <v>819</v>
      </c>
    </row>
    <row r="1711" spans="1:20" ht="15.05" customHeight="1" x14ac:dyDescent="0.3">
      <c r="A1711" s="4" t="s">
        <v>27</v>
      </c>
      <c r="B1711" s="4" t="s">
        <v>28</v>
      </c>
      <c r="C1711" s="4" t="s">
        <v>22</v>
      </c>
      <c r="D1711" s="4" t="s">
        <v>23</v>
      </c>
      <c r="E1711" s="4" t="s">
        <v>5</v>
      </c>
      <c r="G1711" s="4" t="s">
        <v>24</v>
      </c>
      <c r="H1711" s="4">
        <v>1819638</v>
      </c>
      <c r="I1711" s="4">
        <v>1820456</v>
      </c>
      <c r="J1711" s="4" t="s">
        <v>25</v>
      </c>
      <c r="K1711" s="4" t="s">
        <v>5372</v>
      </c>
      <c r="N1711" s="4" t="s">
        <v>5373</v>
      </c>
      <c r="Q1711" s="4" t="s">
        <v>5371</v>
      </c>
      <c r="R1711" s="4">
        <v>819</v>
      </c>
      <c r="S1711" s="4">
        <v>272</v>
      </c>
      <c r="T1711" s="4" t="s">
        <v>5374</v>
      </c>
    </row>
    <row r="1712" spans="1:20" ht="15.05" hidden="1" customHeight="1" x14ac:dyDescent="0.3">
      <c r="A1712" s="4" t="s">
        <v>20</v>
      </c>
      <c r="B1712" s="4" t="s">
        <v>21</v>
      </c>
      <c r="C1712" s="4" t="s">
        <v>22</v>
      </c>
      <c r="D1712" s="4" t="s">
        <v>23</v>
      </c>
      <c r="E1712" s="4" t="s">
        <v>5</v>
      </c>
      <c r="G1712" s="4" t="s">
        <v>24</v>
      </c>
      <c r="H1712" s="4">
        <v>1820456</v>
      </c>
      <c r="I1712" s="4">
        <v>1821364</v>
      </c>
      <c r="J1712" s="4" t="s">
        <v>25</v>
      </c>
      <c r="Q1712" s="4" t="s">
        <v>5375</v>
      </c>
      <c r="R1712" s="4">
        <v>909</v>
      </c>
    </row>
    <row r="1713" spans="1:20" ht="15.05" customHeight="1" x14ac:dyDescent="0.3">
      <c r="A1713" s="4" t="s">
        <v>27</v>
      </c>
      <c r="B1713" s="4" t="s">
        <v>28</v>
      </c>
      <c r="C1713" s="4" t="s">
        <v>22</v>
      </c>
      <c r="D1713" s="4" t="s">
        <v>23</v>
      </c>
      <c r="E1713" s="4" t="s">
        <v>5</v>
      </c>
      <c r="G1713" s="4" t="s">
        <v>24</v>
      </c>
      <c r="H1713" s="4">
        <v>1820456</v>
      </c>
      <c r="I1713" s="4">
        <v>1821364</v>
      </c>
      <c r="J1713" s="4" t="s">
        <v>25</v>
      </c>
      <c r="K1713" s="4" t="s">
        <v>5376</v>
      </c>
      <c r="N1713" s="4" t="s">
        <v>5377</v>
      </c>
      <c r="Q1713" s="4" t="s">
        <v>5375</v>
      </c>
      <c r="R1713" s="4">
        <v>909</v>
      </c>
      <c r="S1713" s="4">
        <v>302</v>
      </c>
      <c r="T1713" s="4" t="s">
        <v>5378</v>
      </c>
    </row>
    <row r="1714" spans="1:20" ht="15.05" hidden="1" customHeight="1" x14ac:dyDescent="0.3">
      <c r="A1714" s="4" t="s">
        <v>20</v>
      </c>
      <c r="B1714" s="4" t="s">
        <v>21</v>
      </c>
      <c r="C1714" s="4" t="s">
        <v>22</v>
      </c>
      <c r="D1714" s="4" t="s">
        <v>23</v>
      </c>
      <c r="E1714" s="4" t="s">
        <v>5</v>
      </c>
      <c r="G1714" s="4" t="s">
        <v>24</v>
      </c>
      <c r="H1714" s="4">
        <v>1821480</v>
      </c>
      <c r="I1714" s="4">
        <v>1822427</v>
      </c>
      <c r="J1714" s="4" t="s">
        <v>25</v>
      </c>
      <c r="Q1714" s="4" t="s">
        <v>5379</v>
      </c>
      <c r="R1714" s="4">
        <v>948</v>
      </c>
    </row>
    <row r="1715" spans="1:20" ht="15.05" customHeight="1" x14ac:dyDescent="0.3">
      <c r="A1715" s="4" t="s">
        <v>27</v>
      </c>
      <c r="B1715" s="4" t="s">
        <v>28</v>
      </c>
      <c r="C1715" s="4" t="s">
        <v>22</v>
      </c>
      <c r="D1715" s="4" t="s">
        <v>23</v>
      </c>
      <c r="E1715" s="4" t="s">
        <v>5</v>
      </c>
      <c r="G1715" s="4" t="s">
        <v>24</v>
      </c>
      <c r="H1715" s="4">
        <v>1821480</v>
      </c>
      <c r="I1715" s="4">
        <v>1822427</v>
      </c>
      <c r="J1715" s="4" t="s">
        <v>25</v>
      </c>
      <c r="K1715" s="4" t="s">
        <v>5380</v>
      </c>
      <c r="N1715" s="4" t="s">
        <v>57</v>
      </c>
      <c r="Q1715" s="4" t="s">
        <v>5379</v>
      </c>
      <c r="R1715" s="4">
        <v>948</v>
      </c>
      <c r="S1715" s="4">
        <v>315</v>
      </c>
      <c r="T1715" s="4" t="s">
        <v>5381</v>
      </c>
    </row>
    <row r="1716" spans="1:20" ht="15.05" hidden="1" customHeight="1" x14ac:dyDescent="0.3">
      <c r="A1716" s="4" t="s">
        <v>20</v>
      </c>
      <c r="B1716" s="4" t="s">
        <v>21</v>
      </c>
      <c r="C1716" s="4" t="s">
        <v>22</v>
      </c>
      <c r="D1716" s="4" t="s">
        <v>23</v>
      </c>
      <c r="E1716" s="4" t="s">
        <v>5</v>
      </c>
      <c r="G1716" s="4" t="s">
        <v>24</v>
      </c>
      <c r="H1716" s="4">
        <v>1824820</v>
      </c>
      <c r="I1716" s="4">
        <v>1825866</v>
      </c>
      <c r="J1716" s="4" t="s">
        <v>25</v>
      </c>
      <c r="Q1716" s="4" t="s">
        <v>5395</v>
      </c>
      <c r="R1716" s="4">
        <v>1047</v>
      </c>
    </row>
    <row r="1717" spans="1:20" ht="15.05" customHeight="1" x14ac:dyDescent="0.3">
      <c r="A1717" s="4" t="s">
        <v>27</v>
      </c>
      <c r="B1717" s="4" t="s">
        <v>28</v>
      </c>
      <c r="C1717" s="4" t="s">
        <v>22</v>
      </c>
      <c r="D1717" s="4" t="s">
        <v>23</v>
      </c>
      <c r="E1717" s="4" t="s">
        <v>5</v>
      </c>
      <c r="G1717" s="4" t="s">
        <v>24</v>
      </c>
      <c r="H1717" s="4">
        <v>1824820</v>
      </c>
      <c r="I1717" s="4">
        <v>1825866</v>
      </c>
      <c r="J1717" s="4" t="s">
        <v>25</v>
      </c>
      <c r="K1717" s="4" t="s">
        <v>5396</v>
      </c>
      <c r="N1717" s="4" t="s">
        <v>5397</v>
      </c>
      <c r="Q1717" s="4" t="s">
        <v>5395</v>
      </c>
      <c r="R1717" s="4">
        <v>1047</v>
      </c>
      <c r="S1717" s="4">
        <v>348</v>
      </c>
      <c r="T1717" s="4" t="s">
        <v>5398</v>
      </c>
    </row>
    <row r="1718" spans="1:20" ht="15.05" hidden="1" customHeight="1" x14ac:dyDescent="0.3">
      <c r="A1718" s="4" t="s">
        <v>20</v>
      </c>
      <c r="B1718" s="4" t="s">
        <v>21</v>
      </c>
      <c r="C1718" s="4" t="s">
        <v>22</v>
      </c>
      <c r="D1718" s="4" t="s">
        <v>23</v>
      </c>
      <c r="E1718" s="4" t="s">
        <v>5</v>
      </c>
      <c r="G1718" s="4" t="s">
        <v>24</v>
      </c>
      <c r="H1718" s="4">
        <v>1825912</v>
      </c>
      <c r="I1718" s="4">
        <v>1827480</v>
      </c>
      <c r="J1718" s="4" t="s">
        <v>25</v>
      </c>
      <c r="Q1718" s="4" t="s">
        <v>5399</v>
      </c>
      <c r="R1718" s="4">
        <v>1569</v>
      </c>
    </row>
    <row r="1719" spans="1:20" ht="15.05" customHeight="1" x14ac:dyDescent="0.3">
      <c r="A1719" s="4" t="s">
        <v>27</v>
      </c>
      <c r="B1719" s="4" t="s">
        <v>28</v>
      </c>
      <c r="C1719" s="4" t="s">
        <v>22</v>
      </c>
      <c r="D1719" s="4" t="s">
        <v>23</v>
      </c>
      <c r="E1719" s="4" t="s">
        <v>5</v>
      </c>
      <c r="G1719" s="4" t="s">
        <v>24</v>
      </c>
      <c r="H1719" s="4">
        <v>1825912</v>
      </c>
      <c r="I1719" s="4">
        <v>1827480</v>
      </c>
      <c r="J1719" s="4" t="s">
        <v>25</v>
      </c>
      <c r="K1719" s="4" t="s">
        <v>5400</v>
      </c>
      <c r="N1719" s="4" t="s">
        <v>1851</v>
      </c>
      <c r="Q1719" s="4" t="s">
        <v>5399</v>
      </c>
      <c r="R1719" s="4">
        <v>1569</v>
      </c>
      <c r="S1719" s="4">
        <v>522</v>
      </c>
      <c r="T1719" s="4" t="s">
        <v>5401</v>
      </c>
    </row>
    <row r="1720" spans="1:20" ht="15.05" hidden="1" customHeight="1" x14ac:dyDescent="0.3">
      <c r="A1720" s="4" t="s">
        <v>20</v>
      </c>
      <c r="B1720" s="4" t="s">
        <v>21</v>
      </c>
      <c r="C1720" s="4" t="s">
        <v>22</v>
      </c>
      <c r="D1720" s="4" t="s">
        <v>23</v>
      </c>
      <c r="E1720" s="4" t="s">
        <v>5</v>
      </c>
      <c r="G1720" s="4" t="s">
        <v>24</v>
      </c>
      <c r="H1720" s="4">
        <v>1827568</v>
      </c>
      <c r="I1720" s="4">
        <v>1828026</v>
      </c>
      <c r="J1720" s="4" t="s">
        <v>25</v>
      </c>
      <c r="O1720" s="4" t="s">
        <v>5402</v>
      </c>
      <c r="Q1720" s="4" t="s">
        <v>5403</v>
      </c>
      <c r="R1720" s="4">
        <v>459</v>
      </c>
    </row>
    <row r="1721" spans="1:20" ht="15.05" customHeight="1" x14ac:dyDescent="0.3">
      <c r="A1721" s="4" t="s">
        <v>27</v>
      </c>
      <c r="B1721" s="4" t="s">
        <v>28</v>
      </c>
      <c r="C1721" s="4" t="s">
        <v>22</v>
      </c>
      <c r="D1721" s="4" t="s">
        <v>23</v>
      </c>
      <c r="E1721" s="4" t="s">
        <v>5</v>
      </c>
      <c r="G1721" s="4" t="s">
        <v>24</v>
      </c>
      <c r="H1721" s="4">
        <v>1827568</v>
      </c>
      <c r="I1721" s="4">
        <v>1828026</v>
      </c>
      <c r="J1721" s="4" t="s">
        <v>25</v>
      </c>
      <c r="K1721" s="4" t="s">
        <v>5404</v>
      </c>
      <c r="N1721" s="4" t="s">
        <v>5405</v>
      </c>
      <c r="O1721" s="4" t="s">
        <v>5402</v>
      </c>
      <c r="Q1721" s="4" t="s">
        <v>5403</v>
      </c>
      <c r="R1721" s="4">
        <v>459</v>
      </c>
      <c r="S1721" s="4">
        <v>152</v>
      </c>
      <c r="T1721" s="4" t="s">
        <v>5406</v>
      </c>
    </row>
    <row r="1722" spans="1:20" ht="15.05" hidden="1" customHeight="1" x14ac:dyDescent="0.3">
      <c r="A1722" s="4" t="s">
        <v>20</v>
      </c>
      <c r="B1722" s="4" t="s">
        <v>21</v>
      </c>
      <c r="C1722" s="4" t="s">
        <v>22</v>
      </c>
      <c r="D1722" s="4" t="s">
        <v>23</v>
      </c>
      <c r="E1722" s="4" t="s">
        <v>5</v>
      </c>
      <c r="G1722" s="4" t="s">
        <v>24</v>
      </c>
      <c r="H1722" s="4">
        <v>1828189</v>
      </c>
      <c r="I1722" s="4">
        <v>1829508</v>
      </c>
      <c r="J1722" s="4" t="s">
        <v>25</v>
      </c>
      <c r="Q1722" s="4" t="s">
        <v>5407</v>
      </c>
      <c r="R1722" s="4">
        <v>1320</v>
      </c>
    </row>
    <row r="1723" spans="1:20" ht="15.05" customHeight="1" x14ac:dyDescent="0.3">
      <c r="A1723" s="4" t="s">
        <v>27</v>
      </c>
      <c r="B1723" s="4" t="s">
        <v>28</v>
      </c>
      <c r="C1723" s="4" t="s">
        <v>22</v>
      </c>
      <c r="D1723" s="4" t="s">
        <v>23</v>
      </c>
      <c r="E1723" s="4" t="s">
        <v>5</v>
      </c>
      <c r="G1723" s="4" t="s">
        <v>24</v>
      </c>
      <c r="H1723" s="4">
        <v>1828189</v>
      </c>
      <c r="I1723" s="4">
        <v>1829508</v>
      </c>
      <c r="J1723" s="4" t="s">
        <v>25</v>
      </c>
      <c r="K1723" s="4" t="s">
        <v>5408</v>
      </c>
      <c r="N1723" s="4" t="s">
        <v>5409</v>
      </c>
      <c r="Q1723" s="4" t="s">
        <v>5407</v>
      </c>
      <c r="R1723" s="4">
        <v>1320</v>
      </c>
      <c r="S1723" s="4">
        <v>439</v>
      </c>
      <c r="T1723" s="4" t="s">
        <v>5410</v>
      </c>
    </row>
    <row r="1724" spans="1:20" ht="15.05" hidden="1" customHeight="1" x14ac:dyDescent="0.3">
      <c r="A1724" s="4" t="s">
        <v>20</v>
      </c>
      <c r="B1724" s="4" t="s">
        <v>21</v>
      </c>
      <c r="C1724" s="4" t="s">
        <v>22</v>
      </c>
      <c r="D1724" s="4" t="s">
        <v>23</v>
      </c>
      <c r="E1724" s="4" t="s">
        <v>5</v>
      </c>
      <c r="G1724" s="4" t="s">
        <v>24</v>
      </c>
      <c r="H1724" s="4">
        <v>1829523</v>
      </c>
      <c r="I1724" s="4">
        <v>1830197</v>
      </c>
      <c r="J1724" s="4" t="s">
        <v>25</v>
      </c>
      <c r="Q1724" s="4" t="s">
        <v>5411</v>
      </c>
      <c r="R1724" s="4">
        <v>675</v>
      </c>
    </row>
    <row r="1725" spans="1:20" ht="15.05" customHeight="1" x14ac:dyDescent="0.3">
      <c r="A1725" s="4" t="s">
        <v>27</v>
      </c>
      <c r="B1725" s="4" t="s">
        <v>28</v>
      </c>
      <c r="C1725" s="4" t="s">
        <v>22</v>
      </c>
      <c r="D1725" s="4" t="s">
        <v>23</v>
      </c>
      <c r="E1725" s="4" t="s">
        <v>5</v>
      </c>
      <c r="G1725" s="4" t="s">
        <v>24</v>
      </c>
      <c r="H1725" s="4">
        <v>1829523</v>
      </c>
      <c r="I1725" s="4">
        <v>1830197</v>
      </c>
      <c r="J1725" s="4" t="s">
        <v>25</v>
      </c>
      <c r="K1725" s="4" t="s">
        <v>5412</v>
      </c>
      <c r="N1725" s="4" t="s">
        <v>53</v>
      </c>
      <c r="Q1725" s="4" t="s">
        <v>5411</v>
      </c>
      <c r="R1725" s="4">
        <v>675</v>
      </c>
      <c r="S1725" s="4">
        <v>224</v>
      </c>
      <c r="T1725" s="4" t="s">
        <v>5413</v>
      </c>
    </row>
    <row r="1726" spans="1:20" ht="15.05" hidden="1" customHeight="1" x14ac:dyDescent="0.3">
      <c r="A1726" s="4" t="s">
        <v>20</v>
      </c>
      <c r="B1726" s="4" t="s">
        <v>21</v>
      </c>
      <c r="C1726" s="4" t="s">
        <v>22</v>
      </c>
      <c r="D1726" s="4" t="s">
        <v>23</v>
      </c>
      <c r="E1726" s="4" t="s">
        <v>5</v>
      </c>
      <c r="G1726" s="4" t="s">
        <v>24</v>
      </c>
      <c r="H1726" s="4">
        <v>1830215</v>
      </c>
      <c r="I1726" s="4">
        <v>1832521</v>
      </c>
      <c r="J1726" s="4" t="s">
        <v>25</v>
      </c>
      <c r="Q1726" s="4" t="s">
        <v>5414</v>
      </c>
      <c r="R1726" s="4">
        <v>2307</v>
      </c>
    </row>
    <row r="1727" spans="1:20" ht="15.05" customHeight="1" x14ac:dyDescent="0.3">
      <c r="A1727" s="4" t="s">
        <v>27</v>
      </c>
      <c r="B1727" s="4" t="s">
        <v>28</v>
      </c>
      <c r="C1727" s="4" t="s">
        <v>22</v>
      </c>
      <c r="D1727" s="4" t="s">
        <v>23</v>
      </c>
      <c r="E1727" s="4" t="s">
        <v>5</v>
      </c>
      <c r="G1727" s="4" t="s">
        <v>24</v>
      </c>
      <c r="H1727" s="4">
        <v>1830215</v>
      </c>
      <c r="I1727" s="4">
        <v>1832521</v>
      </c>
      <c r="J1727" s="4" t="s">
        <v>25</v>
      </c>
      <c r="K1727" s="4" t="s">
        <v>5415</v>
      </c>
      <c r="N1727" s="4" t="s">
        <v>53</v>
      </c>
      <c r="Q1727" s="4" t="s">
        <v>5414</v>
      </c>
      <c r="R1727" s="4">
        <v>2307</v>
      </c>
      <c r="S1727" s="4">
        <v>768</v>
      </c>
      <c r="T1727" s="4" t="s">
        <v>5416</v>
      </c>
    </row>
    <row r="1728" spans="1:20" ht="15.05" hidden="1" customHeight="1" x14ac:dyDescent="0.3">
      <c r="A1728" s="4" t="s">
        <v>20</v>
      </c>
      <c r="B1728" s="4" t="s">
        <v>21</v>
      </c>
      <c r="C1728" s="4" t="s">
        <v>22</v>
      </c>
      <c r="D1728" s="4" t="s">
        <v>23</v>
      </c>
      <c r="E1728" s="4" t="s">
        <v>5</v>
      </c>
      <c r="G1728" s="4" t="s">
        <v>24</v>
      </c>
      <c r="H1728" s="4">
        <v>1833427</v>
      </c>
      <c r="I1728" s="4">
        <v>1834290</v>
      </c>
      <c r="J1728" s="4" t="s">
        <v>25</v>
      </c>
      <c r="Q1728" s="4" t="s">
        <v>5419</v>
      </c>
      <c r="R1728" s="4">
        <v>864</v>
      </c>
    </row>
    <row r="1729" spans="1:20" ht="15.05" customHeight="1" x14ac:dyDescent="0.3">
      <c r="A1729" s="4" t="s">
        <v>27</v>
      </c>
      <c r="B1729" s="4" t="s">
        <v>28</v>
      </c>
      <c r="C1729" s="4" t="s">
        <v>22</v>
      </c>
      <c r="D1729" s="4" t="s">
        <v>23</v>
      </c>
      <c r="E1729" s="4" t="s">
        <v>5</v>
      </c>
      <c r="G1729" s="4" t="s">
        <v>24</v>
      </c>
      <c r="H1729" s="4">
        <v>1833427</v>
      </c>
      <c r="I1729" s="4">
        <v>1834290</v>
      </c>
      <c r="J1729" s="4" t="s">
        <v>25</v>
      </c>
      <c r="K1729" s="4" t="s">
        <v>5420</v>
      </c>
      <c r="N1729" s="4" t="s">
        <v>38</v>
      </c>
      <c r="Q1729" s="4" t="s">
        <v>5419</v>
      </c>
      <c r="R1729" s="4">
        <v>864</v>
      </c>
      <c r="S1729" s="4">
        <v>287</v>
      </c>
      <c r="T1729" s="4" t="s">
        <v>5421</v>
      </c>
    </row>
    <row r="1730" spans="1:20" ht="15.05" hidden="1" customHeight="1" x14ac:dyDescent="0.3">
      <c r="A1730" s="4" t="s">
        <v>20</v>
      </c>
      <c r="B1730" s="4" t="s">
        <v>21</v>
      </c>
      <c r="C1730" s="4" t="s">
        <v>22</v>
      </c>
      <c r="D1730" s="4" t="s">
        <v>23</v>
      </c>
      <c r="E1730" s="4" t="s">
        <v>5</v>
      </c>
      <c r="G1730" s="4" t="s">
        <v>24</v>
      </c>
      <c r="H1730" s="4">
        <v>1834355</v>
      </c>
      <c r="I1730" s="4">
        <v>1835419</v>
      </c>
      <c r="J1730" s="4" t="s">
        <v>25</v>
      </c>
      <c r="Q1730" s="4" t="s">
        <v>5422</v>
      </c>
      <c r="R1730" s="4">
        <v>1065</v>
      </c>
    </row>
    <row r="1731" spans="1:20" ht="15.05" customHeight="1" x14ac:dyDescent="0.3">
      <c r="A1731" s="4" t="s">
        <v>27</v>
      </c>
      <c r="B1731" s="4" t="s">
        <v>28</v>
      </c>
      <c r="C1731" s="4" t="s">
        <v>22</v>
      </c>
      <c r="D1731" s="4" t="s">
        <v>23</v>
      </c>
      <c r="E1731" s="4" t="s">
        <v>5</v>
      </c>
      <c r="G1731" s="4" t="s">
        <v>24</v>
      </c>
      <c r="H1731" s="4">
        <v>1834355</v>
      </c>
      <c r="I1731" s="4">
        <v>1835419</v>
      </c>
      <c r="J1731" s="4" t="s">
        <v>25</v>
      </c>
      <c r="K1731" s="4" t="s">
        <v>5423</v>
      </c>
      <c r="N1731" s="4" t="s">
        <v>38</v>
      </c>
      <c r="Q1731" s="4" t="s">
        <v>5422</v>
      </c>
      <c r="R1731" s="4">
        <v>1065</v>
      </c>
      <c r="S1731" s="4">
        <v>354</v>
      </c>
      <c r="T1731" s="4" t="s">
        <v>5424</v>
      </c>
    </row>
    <row r="1732" spans="1:20" ht="15.05" hidden="1" customHeight="1" x14ac:dyDescent="0.3">
      <c r="A1732" s="4" t="s">
        <v>20</v>
      </c>
      <c r="B1732" s="4" t="s">
        <v>21</v>
      </c>
      <c r="C1732" s="4" t="s">
        <v>22</v>
      </c>
      <c r="D1732" s="4" t="s">
        <v>23</v>
      </c>
      <c r="E1732" s="4" t="s">
        <v>5</v>
      </c>
      <c r="G1732" s="4" t="s">
        <v>24</v>
      </c>
      <c r="H1732" s="4">
        <v>1835446</v>
      </c>
      <c r="I1732" s="4">
        <v>1836474</v>
      </c>
      <c r="J1732" s="4" t="s">
        <v>25</v>
      </c>
      <c r="Q1732" s="4" t="s">
        <v>5425</v>
      </c>
      <c r="R1732" s="4">
        <v>1029</v>
      </c>
    </row>
    <row r="1733" spans="1:20" ht="15.05" customHeight="1" x14ac:dyDescent="0.3">
      <c r="A1733" s="4" t="s">
        <v>27</v>
      </c>
      <c r="B1733" s="4" t="s">
        <v>28</v>
      </c>
      <c r="C1733" s="4" t="s">
        <v>22</v>
      </c>
      <c r="D1733" s="4" t="s">
        <v>23</v>
      </c>
      <c r="E1733" s="4" t="s">
        <v>5</v>
      </c>
      <c r="G1733" s="4" t="s">
        <v>24</v>
      </c>
      <c r="H1733" s="4">
        <v>1835446</v>
      </c>
      <c r="I1733" s="4">
        <v>1836474</v>
      </c>
      <c r="J1733" s="4" t="s">
        <v>25</v>
      </c>
      <c r="K1733" s="4" t="s">
        <v>5426</v>
      </c>
      <c r="N1733" s="4" t="s">
        <v>38</v>
      </c>
      <c r="Q1733" s="4" t="s">
        <v>5425</v>
      </c>
      <c r="R1733" s="4">
        <v>1029</v>
      </c>
      <c r="S1733" s="4">
        <v>342</v>
      </c>
      <c r="T1733" s="4" t="s">
        <v>5427</v>
      </c>
    </row>
    <row r="1734" spans="1:20" ht="15.05" hidden="1" customHeight="1" x14ac:dyDescent="0.3">
      <c r="A1734" s="4" t="s">
        <v>20</v>
      </c>
      <c r="B1734" s="4" t="s">
        <v>21</v>
      </c>
      <c r="C1734" s="4" t="s">
        <v>22</v>
      </c>
      <c r="D1734" s="4" t="s">
        <v>23</v>
      </c>
      <c r="E1734" s="4" t="s">
        <v>5</v>
      </c>
      <c r="G1734" s="4" t="s">
        <v>24</v>
      </c>
      <c r="H1734" s="4">
        <v>1836524</v>
      </c>
      <c r="I1734" s="4">
        <v>1838038</v>
      </c>
      <c r="J1734" s="4" t="s">
        <v>25</v>
      </c>
      <c r="Q1734" s="4" t="s">
        <v>5428</v>
      </c>
      <c r="R1734" s="4">
        <v>1515</v>
      </c>
    </row>
    <row r="1735" spans="1:20" ht="15.05" customHeight="1" x14ac:dyDescent="0.3">
      <c r="A1735" s="4" t="s">
        <v>27</v>
      </c>
      <c r="B1735" s="4" t="s">
        <v>28</v>
      </c>
      <c r="C1735" s="4" t="s">
        <v>22</v>
      </c>
      <c r="D1735" s="4" t="s">
        <v>23</v>
      </c>
      <c r="E1735" s="4" t="s">
        <v>5</v>
      </c>
      <c r="G1735" s="4" t="s">
        <v>24</v>
      </c>
      <c r="H1735" s="4">
        <v>1836524</v>
      </c>
      <c r="I1735" s="4">
        <v>1838038</v>
      </c>
      <c r="J1735" s="4" t="s">
        <v>25</v>
      </c>
      <c r="K1735" s="4" t="s">
        <v>5429</v>
      </c>
      <c r="N1735" s="4" t="s">
        <v>38</v>
      </c>
      <c r="Q1735" s="4" t="s">
        <v>5428</v>
      </c>
      <c r="R1735" s="4">
        <v>1515</v>
      </c>
      <c r="S1735" s="4">
        <v>504</v>
      </c>
      <c r="T1735" s="4" t="s">
        <v>5430</v>
      </c>
    </row>
    <row r="1736" spans="1:20" ht="15.05" hidden="1" customHeight="1" x14ac:dyDescent="0.3">
      <c r="A1736" s="4" t="s">
        <v>20</v>
      </c>
      <c r="B1736" s="4" t="s">
        <v>21</v>
      </c>
      <c r="C1736" s="4" t="s">
        <v>22</v>
      </c>
      <c r="D1736" s="4" t="s">
        <v>23</v>
      </c>
      <c r="E1736" s="4" t="s">
        <v>5</v>
      </c>
      <c r="G1736" s="4" t="s">
        <v>24</v>
      </c>
      <c r="H1736" s="4">
        <v>1845754</v>
      </c>
      <c r="I1736" s="4">
        <v>1847592</v>
      </c>
      <c r="J1736" s="4" t="s">
        <v>25</v>
      </c>
      <c r="Q1736" s="4" t="s">
        <v>5448</v>
      </c>
      <c r="R1736" s="4">
        <v>1839</v>
      </c>
    </row>
    <row r="1737" spans="1:20" ht="15.05" customHeight="1" x14ac:dyDescent="0.3">
      <c r="A1737" s="4" t="s">
        <v>27</v>
      </c>
      <c r="B1737" s="4" t="s">
        <v>28</v>
      </c>
      <c r="C1737" s="4" t="s">
        <v>22</v>
      </c>
      <c r="D1737" s="4" t="s">
        <v>23</v>
      </c>
      <c r="E1737" s="4" t="s">
        <v>5</v>
      </c>
      <c r="G1737" s="4" t="s">
        <v>24</v>
      </c>
      <c r="H1737" s="4">
        <v>1845754</v>
      </c>
      <c r="I1737" s="4">
        <v>1847592</v>
      </c>
      <c r="J1737" s="4" t="s">
        <v>25</v>
      </c>
      <c r="K1737" s="4" t="s">
        <v>5449</v>
      </c>
      <c r="N1737" s="4" t="s">
        <v>53</v>
      </c>
      <c r="Q1737" s="4" t="s">
        <v>5448</v>
      </c>
      <c r="R1737" s="4">
        <v>1839</v>
      </c>
      <c r="S1737" s="4">
        <v>612</v>
      </c>
      <c r="T1737" s="4" t="s">
        <v>5450</v>
      </c>
    </row>
    <row r="1738" spans="1:20" ht="15.05" hidden="1" customHeight="1" x14ac:dyDescent="0.3">
      <c r="A1738" s="4" t="s">
        <v>20</v>
      </c>
      <c r="B1738" s="4" t="s">
        <v>21</v>
      </c>
      <c r="C1738" s="4" t="s">
        <v>22</v>
      </c>
      <c r="D1738" s="4" t="s">
        <v>23</v>
      </c>
      <c r="E1738" s="4" t="s">
        <v>5</v>
      </c>
      <c r="G1738" s="4" t="s">
        <v>24</v>
      </c>
      <c r="H1738" s="4">
        <v>1850516</v>
      </c>
      <c r="I1738" s="4">
        <v>1851709</v>
      </c>
      <c r="J1738" s="4" t="s">
        <v>25</v>
      </c>
      <c r="Q1738" s="4" t="s">
        <v>5458</v>
      </c>
      <c r="R1738" s="4">
        <v>1194</v>
      </c>
    </row>
    <row r="1739" spans="1:20" ht="15.05" customHeight="1" x14ac:dyDescent="0.3">
      <c r="A1739" s="4" t="s">
        <v>27</v>
      </c>
      <c r="B1739" s="4" t="s">
        <v>28</v>
      </c>
      <c r="C1739" s="4" t="s">
        <v>22</v>
      </c>
      <c r="D1739" s="4" t="s">
        <v>23</v>
      </c>
      <c r="E1739" s="4" t="s">
        <v>5</v>
      </c>
      <c r="G1739" s="4" t="s">
        <v>24</v>
      </c>
      <c r="H1739" s="4">
        <v>1850516</v>
      </c>
      <c r="I1739" s="4">
        <v>1851709</v>
      </c>
      <c r="J1739" s="4" t="s">
        <v>25</v>
      </c>
      <c r="K1739" s="4" t="s">
        <v>5459</v>
      </c>
      <c r="N1739" s="4" t="s">
        <v>53</v>
      </c>
      <c r="Q1739" s="4" t="s">
        <v>5458</v>
      </c>
      <c r="R1739" s="4">
        <v>1194</v>
      </c>
      <c r="S1739" s="4">
        <v>397</v>
      </c>
      <c r="T1739" s="4" t="s">
        <v>5460</v>
      </c>
    </row>
    <row r="1740" spans="1:20" ht="15.05" hidden="1" customHeight="1" x14ac:dyDescent="0.3">
      <c r="A1740" s="4" t="s">
        <v>20</v>
      </c>
      <c r="B1740" s="4" t="s">
        <v>21</v>
      </c>
      <c r="C1740" s="4" t="s">
        <v>22</v>
      </c>
      <c r="D1740" s="4" t="s">
        <v>23</v>
      </c>
      <c r="E1740" s="4" t="s">
        <v>5</v>
      </c>
      <c r="G1740" s="4" t="s">
        <v>24</v>
      </c>
      <c r="H1740" s="4">
        <v>1851847</v>
      </c>
      <c r="I1740" s="4">
        <v>1853349</v>
      </c>
      <c r="J1740" s="4" t="s">
        <v>25</v>
      </c>
      <c r="Q1740" s="4" t="s">
        <v>5461</v>
      </c>
      <c r="R1740" s="4">
        <v>1503</v>
      </c>
    </row>
    <row r="1741" spans="1:20" ht="15.05" customHeight="1" x14ac:dyDescent="0.3">
      <c r="A1741" s="4" t="s">
        <v>27</v>
      </c>
      <c r="B1741" s="4" t="s">
        <v>28</v>
      </c>
      <c r="C1741" s="4" t="s">
        <v>22</v>
      </c>
      <c r="D1741" s="4" t="s">
        <v>23</v>
      </c>
      <c r="E1741" s="4" t="s">
        <v>5</v>
      </c>
      <c r="G1741" s="4" t="s">
        <v>24</v>
      </c>
      <c r="H1741" s="4">
        <v>1851847</v>
      </c>
      <c r="I1741" s="4">
        <v>1853349</v>
      </c>
      <c r="J1741" s="4" t="s">
        <v>25</v>
      </c>
      <c r="K1741" s="4" t="s">
        <v>5462</v>
      </c>
      <c r="N1741" s="4" t="s">
        <v>38</v>
      </c>
      <c r="Q1741" s="4" t="s">
        <v>5461</v>
      </c>
      <c r="R1741" s="4">
        <v>1503</v>
      </c>
      <c r="S1741" s="4">
        <v>500</v>
      </c>
      <c r="T1741" s="4" t="s">
        <v>5463</v>
      </c>
    </row>
    <row r="1742" spans="1:20" ht="15.05" hidden="1" customHeight="1" x14ac:dyDescent="0.3">
      <c r="A1742" s="4" t="s">
        <v>20</v>
      </c>
      <c r="B1742" s="4" t="s">
        <v>21</v>
      </c>
      <c r="C1742" s="4" t="s">
        <v>22</v>
      </c>
      <c r="D1742" s="4" t="s">
        <v>23</v>
      </c>
      <c r="E1742" s="4" t="s">
        <v>5</v>
      </c>
      <c r="G1742" s="4" t="s">
        <v>24</v>
      </c>
      <c r="H1742" s="4">
        <v>1853364</v>
      </c>
      <c r="I1742" s="4">
        <v>1853729</v>
      </c>
      <c r="J1742" s="4" t="s">
        <v>25</v>
      </c>
      <c r="Q1742" s="4" t="s">
        <v>5464</v>
      </c>
      <c r="R1742" s="4">
        <v>366</v>
      </c>
    </row>
    <row r="1743" spans="1:20" ht="15.05" customHeight="1" x14ac:dyDescent="0.3">
      <c r="A1743" s="4" t="s">
        <v>27</v>
      </c>
      <c r="B1743" s="4" t="s">
        <v>28</v>
      </c>
      <c r="C1743" s="4" t="s">
        <v>22</v>
      </c>
      <c r="D1743" s="4" t="s">
        <v>23</v>
      </c>
      <c r="E1743" s="4" t="s">
        <v>5</v>
      </c>
      <c r="G1743" s="4" t="s">
        <v>24</v>
      </c>
      <c r="H1743" s="4">
        <v>1853364</v>
      </c>
      <c r="I1743" s="4">
        <v>1853729</v>
      </c>
      <c r="J1743" s="4" t="s">
        <v>25</v>
      </c>
      <c r="K1743" s="4" t="s">
        <v>5465</v>
      </c>
      <c r="N1743" s="4" t="s">
        <v>38</v>
      </c>
      <c r="Q1743" s="4" t="s">
        <v>5464</v>
      </c>
      <c r="R1743" s="4">
        <v>366</v>
      </c>
      <c r="S1743" s="4">
        <v>121</v>
      </c>
      <c r="T1743" s="4" t="s">
        <v>5466</v>
      </c>
    </row>
    <row r="1744" spans="1:20" ht="15.05" hidden="1" customHeight="1" x14ac:dyDescent="0.3">
      <c r="A1744" s="4" t="s">
        <v>20</v>
      </c>
      <c r="B1744" s="4" t="s">
        <v>21</v>
      </c>
      <c r="C1744" s="4" t="s">
        <v>22</v>
      </c>
      <c r="D1744" s="4" t="s">
        <v>23</v>
      </c>
      <c r="E1744" s="4" t="s">
        <v>5</v>
      </c>
      <c r="G1744" s="4" t="s">
        <v>24</v>
      </c>
      <c r="H1744" s="4">
        <v>1853871</v>
      </c>
      <c r="I1744" s="4">
        <v>1854701</v>
      </c>
      <c r="J1744" s="4" t="s">
        <v>25</v>
      </c>
      <c r="Q1744" s="4" t="s">
        <v>5467</v>
      </c>
      <c r="R1744" s="4">
        <v>831</v>
      </c>
    </row>
    <row r="1745" spans="1:20" ht="15.05" customHeight="1" x14ac:dyDescent="0.3">
      <c r="A1745" s="4" t="s">
        <v>27</v>
      </c>
      <c r="B1745" s="4" t="s">
        <v>28</v>
      </c>
      <c r="C1745" s="4" t="s">
        <v>22</v>
      </c>
      <c r="D1745" s="4" t="s">
        <v>23</v>
      </c>
      <c r="E1745" s="4" t="s">
        <v>5</v>
      </c>
      <c r="G1745" s="4" t="s">
        <v>24</v>
      </c>
      <c r="H1745" s="4">
        <v>1853871</v>
      </c>
      <c r="I1745" s="4">
        <v>1854701</v>
      </c>
      <c r="J1745" s="4" t="s">
        <v>25</v>
      </c>
      <c r="K1745" s="4" t="s">
        <v>5468</v>
      </c>
      <c r="N1745" s="4" t="s">
        <v>53</v>
      </c>
      <c r="Q1745" s="4" t="s">
        <v>5467</v>
      </c>
      <c r="R1745" s="4">
        <v>831</v>
      </c>
      <c r="S1745" s="4">
        <v>276</v>
      </c>
      <c r="T1745" s="4" t="s">
        <v>5469</v>
      </c>
    </row>
    <row r="1746" spans="1:20" ht="15.05" hidden="1" customHeight="1" x14ac:dyDescent="0.3">
      <c r="A1746" s="4" t="s">
        <v>20</v>
      </c>
      <c r="B1746" s="4" t="s">
        <v>21</v>
      </c>
      <c r="C1746" s="4" t="s">
        <v>22</v>
      </c>
      <c r="D1746" s="4" t="s">
        <v>23</v>
      </c>
      <c r="E1746" s="4" t="s">
        <v>5</v>
      </c>
      <c r="G1746" s="4" t="s">
        <v>24</v>
      </c>
      <c r="H1746" s="4">
        <v>1854727</v>
      </c>
      <c r="I1746" s="4">
        <v>1856592</v>
      </c>
      <c r="J1746" s="4" t="s">
        <v>25</v>
      </c>
      <c r="Q1746" s="4" t="s">
        <v>5470</v>
      </c>
      <c r="R1746" s="4">
        <v>1866</v>
      </c>
    </row>
    <row r="1747" spans="1:20" ht="15.05" customHeight="1" x14ac:dyDescent="0.3">
      <c r="A1747" s="4" t="s">
        <v>27</v>
      </c>
      <c r="B1747" s="4" t="s">
        <v>28</v>
      </c>
      <c r="C1747" s="4" t="s">
        <v>22</v>
      </c>
      <c r="D1747" s="4" t="s">
        <v>23</v>
      </c>
      <c r="E1747" s="4" t="s">
        <v>5</v>
      </c>
      <c r="G1747" s="4" t="s">
        <v>24</v>
      </c>
      <c r="H1747" s="4">
        <v>1854727</v>
      </c>
      <c r="I1747" s="4">
        <v>1856592</v>
      </c>
      <c r="J1747" s="4" t="s">
        <v>25</v>
      </c>
      <c r="K1747" s="4" t="s">
        <v>5471</v>
      </c>
      <c r="N1747" s="4" t="s">
        <v>1810</v>
      </c>
      <c r="Q1747" s="4" t="s">
        <v>5470</v>
      </c>
      <c r="R1747" s="4">
        <v>1866</v>
      </c>
      <c r="S1747" s="4">
        <v>621</v>
      </c>
      <c r="T1747" s="4" t="s">
        <v>5472</v>
      </c>
    </row>
    <row r="1748" spans="1:20" ht="15.05" hidden="1" customHeight="1" x14ac:dyDescent="0.3">
      <c r="A1748" s="4" t="s">
        <v>20</v>
      </c>
      <c r="B1748" s="4" t="s">
        <v>21</v>
      </c>
      <c r="C1748" s="4" t="s">
        <v>22</v>
      </c>
      <c r="D1748" s="4" t="s">
        <v>23</v>
      </c>
      <c r="E1748" s="4" t="s">
        <v>5</v>
      </c>
      <c r="G1748" s="4" t="s">
        <v>24</v>
      </c>
      <c r="H1748" s="4">
        <v>1856589</v>
      </c>
      <c r="I1748" s="4">
        <v>1857422</v>
      </c>
      <c r="J1748" s="4" t="s">
        <v>25</v>
      </c>
      <c r="Q1748" s="4" t="s">
        <v>5473</v>
      </c>
      <c r="R1748" s="4">
        <v>834</v>
      </c>
    </row>
    <row r="1749" spans="1:20" ht="15.05" customHeight="1" x14ac:dyDescent="0.3">
      <c r="A1749" s="4" t="s">
        <v>27</v>
      </c>
      <c r="B1749" s="4" t="s">
        <v>28</v>
      </c>
      <c r="C1749" s="4" t="s">
        <v>22</v>
      </c>
      <c r="D1749" s="4" t="s">
        <v>23</v>
      </c>
      <c r="E1749" s="4" t="s">
        <v>5</v>
      </c>
      <c r="G1749" s="4" t="s">
        <v>24</v>
      </c>
      <c r="H1749" s="4">
        <v>1856589</v>
      </c>
      <c r="I1749" s="4">
        <v>1857422</v>
      </c>
      <c r="J1749" s="4" t="s">
        <v>25</v>
      </c>
      <c r="K1749" s="4" t="s">
        <v>5474</v>
      </c>
      <c r="N1749" s="4" t="s">
        <v>5475</v>
      </c>
      <c r="Q1749" s="4" t="s">
        <v>5473</v>
      </c>
      <c r="R1749" s="4">
        <v>834</v>
      </c>
      <c r="S1749" s="4">
        <v>277</v>
      </c>
      <c r="T1749" s="4" t="s">
        <v>5476</v>
      </c>
    </row>
    <row r="1750" spans="1:20" ht="15.05" hidden="1" customHeight="1" x14ac:dyDescent="0.3">
      <c r="A1750" s="4" t="s">
        <v>20</v>
      </c>
      <c r="B1750" s="4" t="s">
        <v>21</v>
      </c>
      <c r="C1750" s="4" t="s">
        <v>22</v>
      </c>
      <c r="D1750" s="4" t="s">
        <v>23</v>
      </c>
      <c r="E1750" s="4" t="s">
        <v>5</v>
      </c>
      <c r="G1750" s="4" t="s">
        <v>24</v>
      </c>
      <c r="H1750" s="4">
        <v>1857434</v>
      </c>
      <c r="I1750" s="4">
        <v>1858258</v>
      </c>
      <c r="J1750" s="4" t="s">
        <v>25</v>
      </c>
      <c r="Q1750" s="4" t="s">
        <v>5477</v>
      </c>
      <c r="R1750" s="4">
        <v>825</v>
      </c>
    </row>
    <row r="1751" spans="1:20" ht="15.05" customHeight="1" x14ac:dyDescent="0.3">
      <c r="A1751" s="4" t="s">
        <v>27</v>
      </c>
      <c r="B1751" s="4" t="s">
        <v>28</v>
      </c>
      <c r="C1751" s="4" t="s">
        <v>22</v>
      </c>
      <c r="D1751" s="4" t="s">
        <v>23</v>
      </c>
      <c r="E1751" s="4" t="s">
        <v>5</v>
      </c>
      <c r="G1751" s="4" t="s">
        <v>24</v>
      </c>
      <c r="H1751" s="4">
        <v>1857434</v>
      </c>
      <c r="I1751" s="4">
        <v>1858258</v>
      </c>
      <c r="J1751" s="4" t="s">
        <v>25</v>
      </c>
      <c r="K1751" s="4" t="s">
        <v>5478</v>
      </c>
      <c r="N1751" s="4" t="s">
        <v>2238</v>
      </c>
      <c r="Q1751" s="4" t="s">
        <v>5477</v>
      </c>
      <c r="R1751" s="4">
        <v>825</v>
      </c>
      <c r="S1751" s="4">
        <v>274</v>
      </c>
      <c r="T1751" s="4" t="s">
        <v>5479</v>
      </c>
    </row>
    <row r="1752" spans="1:20" ht="15.05" hidden="1" customHeight="1" x14ac:dyDescent="0.3">
      <c r="A1752" s="4" t="s">
        <v>20</v>
      </c>
      <c r="B1752" s="4" t="s">
        <v>21</v>
      </c>
      <c r="C1752" s="4" t="s">
        <v>22</v>
      </c>
      <c r="D1752" s="4" t="s">
        <v>23</v>
      </c>
      <c r="E1752" s="4" t="s">
        <v>5</v>
      </c>
      <c r="G1752" s="4" t="s">
        <v>24</v>
      </c>
      <c r="H1752" s="4">
        <v>1861787</v>
      </c>
      <c r="I1752" s="4">
        <v>1862986</v>
      </c>
      <c r="J1752" s="4" t="s">
        <v>25</v>
      </c>
      <c r="Q1752" s="4" t="s">
        <v>5487</v>
      </c>
      <c r="R1752" s="4">
        <v>1200</v>
      </c>
    </row>
    <row r="1753" spans="1:20" ht="15.05" customHeight="1" x14ac:dyDescent="0.3">
      <c r="A1753" s="4" t="s">
        <v>27</v>
      </c>
      <c r="B1753" s="4" t="s">
        <v>28</v>
      </c>
      <c r="C1753" s="4" t="s">
        <v>22</v>
      </c>
      <c r="D1753" s="4" t="s">
        <v>23</v>
      </c>
      <c r="E1753" s="4" t="s">
        <v>5</v>
      </c>
      <c r="G1753" s="4" t="s">
        <v>24</v>
      </c>
      <c r="H1753" s="4">
        <v>1861787</v>
      </c>
      <c r="I1753" s="4">
        <v>1862986</v>
      </c>
      <c r="J1753" s="4" t="s">
        <v>25</v>
      </c>
      <c r="K1753" s="4" t="s">
        <v>5488</v>
      </c>
      <c r="N1753" s="4" t="s">
        <v>1953</v>
      </c>
      <c r="Q1753" s="4" t="s">
        <v>5487</v>
      </c>
      <c r="R1753" s="4">
        <v>1200</v>
      </c>
      <c r="S1753" s="4">
        <v>399</v>
      </c>
      <c r="T1753" s="4" t="s">
        <v>5489</v>
      </c>
    </row>
    <row r="1754" spans="1:20" ht="15.05" hidden="1" customHeight="1" x14ac:dyDescent="0.3">
      <c r="A1754" s="4" t="s">
        <v>20</v>
      </c>
      <c r="B1754" s="4" t="s">
        <v>21</v>
      </c>
      <c r="C1754" s="4" t="s">
        <v>22</v>
      </c>
      <c r="D1754" s="4" t="s">
        <v>23</v>
      </c>
      <c r="E1754" s="4" t="s">
        <v>5</v>
      </c>
      <c r="G1754" s="4" t="s">
        <v>24</v>
      </c>
      <c r="H1754" s="4">
        <v>1863059</v>
      </c>
      <c r="I1754" s="4">
        <v>1864303</v>
      </c>
      <c r="J1754" s="4" t="s">
        <v>25</v>
      </c>
      <c r="Q1754" s="4" t="s">
        <v>5490</v>
      </c>
      <c r="R1754" s="4">
        <v>1245</v>
      </c>
    </row>
    <row r="1755" spans="1:20" ht="15.05" customHeight="1" x14ac:dyDescent="0.3">
      <c r="A1755" s="4" t="s">
        <v>27</v>
      </c>
      <c r="B1755" s="4" t="s">
        <v>28</v>
      </c>
      <c r="C1755" s="4" t="s">
        <v>22</v>
      </c>
      <c r="D1755" s="4" t="s">
        <v>23</v>
      </c>
      <c r="E1755" s="4" t="s">
        <v>5</v>
      </c>
      <c r="G1755" s="4" t="s">
        <v>24</v>
      </c>
      <c r="H1755" s="4">
        <v>1863059</v>
      </c>
      <c r="I1755" s="4">
        <v>1864303</v>
      </c>
      <c r="J1755" s="4" t="s">
        <v>25</v>
      </c>
      <c r="K1755" s="4" t="s">
        <v>5491</v>
      </c>
      <c r="N1755" s="4" t="s">
        <v>1354</v>
      </c>
      <c r="Q1755" s="4" t="s">
        <v>5490</v>
      </c>
      <c r="R1755" s="4">
        <v>1245</v>
      </c>
      <c r="S1755" s="4">
        <v>414</v>
      </c>
      <c r="T1755" s="4" t="s">
        <v>5492</v>
      </c>
    </row>
    <row r="1756" spans="1:20" ht="15.05" hidden="1" customHeight="1" x14ac:dyDescent="0.3">
      <c r="A1756" s="4" t="s">
        <v>20</v>
      </c>
      <c r="B1756" s="4" t="s">
        <v>21</v>
      </c>
      <c r="C1756" s="4" t="s">
        <v>22</v>
      </c>
      <c r="D1756" s="4" t="s">
        <v>23</v>
      </c>
      <c r="E1756" s="4" t="s">
        <v>5</v>
      </c>
      <c r="G1756" s="4" t="s">
        <v>24</v>
      </c>
      <c r="H1756" s="4">
        <v>1869493</v>
      </c>
      <c r="I1756" s="4">
        <v>1870812</v>
      </c>
      <c r="J1756" s="4" t="s">
        <v>25</v>
      </c>
      <c r="Q1756" s="4" t="s">
        <v>5506</v>
      </c>
      <c r="R1756" s="4">
        <v>1320</v>
      </c>
    </row>
    <row r="1757" spans="1:20" ht="15.05" customHeight="1" x14ac:dyDescent="0.3">
      <c r="A1757" s="4" t="s">
        <v>27</v>
      </c>
      <c r="B1757" s="4" t="s">
        <v>28</v>
      </c>
      <c r="C1757" s="4" t="s">
        <v>22</v>
      </c>
      <c r="D1757" s="4" t="s">
        <v>23</v>
      </c>
      <c r="E1757" s="4" t="s">
        <v>5</v>
      </c>
      <c r="G1757" s="4" t="s">
        <v>24</v>
      </c>
      <c r="H1757" s="4">
        <v>1869493</v>
      </c>
      <c r="I1757" s="4">
        <v>1870812</v>
      </c>
      <c r="J1757" s="4" t="s">
        <v>25</v>
      </c>
      <c r="K1757" s="4" t="s">
        <v>5507</v>
      </c>
      <c r="N1757" s="4" t="s">
        <v>34</v>
      </c>
      <c r="Q1757" s="4" t="s">
        <v>5506</v>
      </c>
      <c r="R1757" s="4">
        <v>1320</v>
      </c>
      <c r="S1757" s="4">
        <v>439</v>
      </c>
      <c r="T1757" s="4" t="s">
        <v>5508</v>
      </c>
    </row>
    <row r="1758" spans="1:20" ht="15.05" hidden="1" customHeight="1" x14ac:dyDescent="0.3">
      <c r="A1758" s="4" t="s">
        <v>20</v>
      </c>
      <c r="B1758" s="4" t="s">
        <v>21</v>
      </c>
      <c r="C1758" s="4" t="s">
        <v>22</v>
      </c>
      <c r="D1758" s="4" t="s">
        <v>23</v>
      </c>
      <c r="E1758" s="4" t="s">
        <v>5</v>
      </c>
      <c r="G1758" s="4" t="s">
        <v>24</v>
      </c>
      <c r="H1758" s="4">
        <v>1870953</v>
      </c>
      <c r="I1758" s="4">
        <v>1872200</v>
      </c>
      <c r="J1758" s="4" t="s">
        <v>25</v>
      </c>
      <c r="Q1758" s="4" t="s">
        <v>5509</v>
      </c>
      <c r="R1758" s="4">
        <v>1248</v>
      </c>
    </row>
    <row r="1759" spans="1:20" ht="15.05" customHeight="1" x14ac:dyDescent="0.3">
      <c r="A1759" s="4" t="s">
        <v>27</v>
      </c>
      <c r="B1759" s="4" t="s">
        <v>28</v>
      </c>
      <c r="C1759" s="4" t="s">
        <v>22</v>
      </c>
      <c r="D1759" s="4" t="s">
        <v>23</v>
      </c>
      <c r="E1759" s="4" t="s">
        <v>5</v>
      </c>
      <c r="G1759" s="4" t="s">
        <v>24</v>
      </c>
      <c r="H1759" s="4">
        <v>1870953</v>
      </c>
      <c r="I1759" s="4">
        <v>1872200</v>
      </c>
      <c r="J1759" s="4" t="s">
        <v>25</v>
      </c>
      <c r="K1759" s="4" t="s">
        <v>5510</v>
      </c>
      <c r="N1759" s="4" t="s">
        <v>5511</v>
      </c>
      <c r="Q1759" s="4" t="s">
        <v>5509</v>
      </c>
      <c r="R1759" s="4">
        <v>1248</v>
      </c>
      <c r="S1759" s="4">
        <v>415</v>
      </c>
      <c r="T1759" s="4" t="s">
        <v>5512</v>
      </c>
    </row>
    <row r="1760" spans="1:20" ht="15.05" hidden="1" customHeight="1" x14ac:dyDescent="0.3">
      <c r="A1760" s="4" t="s">
        <v>20</v>
      </c>
      <c r="B1760" s="4" t="s">
        <v>21</v>
      </c>
      <c r="C1760" s="4" t="s">
        <v>22</v>
      </c>
      <c r="D1760" s="4" t="s">
        <v>23</v>
      </c>
      <c r="E1760" s="4" t="s">
        <v>5</v>
      </c>
      <c r="G1760" s="4" t="s">
        <v>24</v>
      </c>
      <c r="H1760" s="4">
        <v>1872213</v>
      </c>
      <c r="I1760" s="4">
        <v>1874618</v>
      </c>
      <c r="J1760" s="4" t="s">
        <v>25</v>
      </c>
      <c r="Q1760" s="4" t="s">
        <v>5513</v>
      </c>
      <c r="R1760" s="4">
        <v>2406</v>
      </c>
    </row>
    <row r="1761" spans="1:20" ht="15.05" customHeight="1" x14ac:dyDescent="0.3">
      <c r="A1761" s="4" t="s">
        <v>27</v>
      </c>
      <c r="B1761" s="4" t="s">
        <v>28</v>
      </c>
      <c r="C1761" s="4" t="s">
        <v>22</v>
      </c>
      <c r="D1761" s="4" t="s">
        <v>23</v>
      </c>
      <c r="E1761" s="4" t="s">
        <v>5</v>
      </c>
      <c r="G1761" s="4" t="s">
        <v>24</v>
      </c>
      <c r="H1761" s="4">
        <v>1872213</v>
      </c>
      <c r="I1761" s="4">
        <v>1874618</v>
      </c>
      <c r="J1761" s="4" t="s">
        <v>25</v>
      </c>
      <c r="K1761" s="4" t="s">
        <v>5514</v>
      </c>
      <c r="N1761" s="4" t="s">
        <v>5515</v>
      </c>
      <c r="Q1761" s="4" t="s">
        <v>5513</v>
      </c>
      <c r="R1761" s="4">
        <v>2406</v>
      </c>
      <c r="S1761" s="4">
        <v>801</v>
      </c>
      <c r="T1761" s="4" t="s">
        <v>5516</v>
      </c>
    </row>
    <row r="1762" spans="1:20" ht="15.05" hidden="1" customHeight="1" x14ac:dyDescent="0.3">
      <c r="A1762" s="4" t="s">
        <v>20</v>
      </c>
      <c r="B1762" s="4" t="s">
        <v>21</v>
      </c>
      <c r="C1762" s="4" t="s">
        <v>22</v>
      </c>
      <c r="D1762" s="4" t="s">
        <v>23</v>
      </c>
      <c r="E1762" s="4" t="s">
        <v>5</v>
      </c>
      <c r="G1762" s="4" t="s">
        <v>24</v>
      </c>
      <c r="H1762" s="4">
        <v>1874640</v>
      </c>
      <c r="I1762" s="4">
        <v>1875356</v>
      </c>
      <c r="J1762" s="4" t="s">
        <v>25</v>
      </c>
      <c r="Q1762" s="4" t="s">
        <v>5517</v>
      </c>
      <c r="R1762" s="4">
        <v>717</v>
      </c>
    </row>
    <row r="1763" spans="1:20" ht="15.05" customHeight="1" x14ac:dyDescent="0.3">
      <c r="A1763" s="4" t="s">
        <v>27</v>
      </c>
      <c r="B1763" s="4" t="s">
        <v>28</v>
      </c>
      <c r="C1763" s="4" t="s">
        <v>22</v>
      </c>
      <c r="D1763" s="4" t="s">
        <v>23</v>
      </c>
      <c r="E1763" s="4" t="s">
        <v>5</v>
      </c>
      <c r="G1763" s="4" t="s">
        <v>24</v>
      </c>
      <c r="H1763" s="4">
        <v>1874640</v>
      </c>
      <c r="I1763" s="4">
        <v>1875356</v>
      </c>
      <c r="J1763" s="4" t="s">
        <v>25</v>
      </c>
      <c r="K1763" s="4" t="s">
        <v>5518</v>
      </c>
      <c r="N1763" s="4" t="s">
        <v>4977</v>
      </c>
      <c r="Q1763" s="4" t="s">
        <v>5517</v>
      </c>
      <c r="R1763" s="4">
        <v>717</v>
      </c>
      <c r="S1763" s="4">
        <v>238</v>
      </c>
      <c r="T1763" s="4" t="s">
        <v>5519</v>
      </c>
    </row>
    <row r="1764" spans="1:20" ht="15.05" hidden="1" customHeight="1" x14ac:dyDescent="0.3">
      <c r="A1764" s="4" t="s">
        <v>20</v>
      </c>
      <c r="B1764" s="4" t="s">
        <v>21</v>
      </c>
      <c r="C1764" s="4" t="s">
        <v>22</v>
      </c>
      <c r="D1764" s="4" t="s">
        <v>23</v>
      </c>
      <c r="E1764" s="4" t="s">
        <v>5</v>
      </c>
      <c r="G1764" s="4" t="s">
        <v>24</v>
      </c>
      <c r="H1764" s="4">
        <v>1875353</v>
      </c>
      <c r="I1764" s="4">
        <v>1877773</v>
      </c>
      <c r="J1764" s="4" t="s">
        <v>25</v>
      </c>
      <c r="Q1764" s="4" t="s">
        <v>5520</v>
      </c>
      <c r="R1764" s="4">
        <v>2421</v>
      </c>
    </row>
    <row r="1765" spans="1:20" ht="15.05" customHeight="1" x14ac:dyDescent="0.3">
      <c r="A1765" s="4" t="s">
        <v>27</v>
      </c>
      <c r="B1765" s="4" t="s">
        <v>28</v>
      </c>
      <c r="C1765" s="4" t="s">
        <v>22</v>
      </c>
      <c r="D1765" s="4" t="s">
        <v>23</v>
      </c>
      <c r="E1765" s="4" t="s">
        <v>5</v>
      </c>
      <c r="G1765" s="4" t="s">
        <v>24</v>
      </c>
      <c r="H1765" s="4">
        <v>1875353</v>
      </c>
      <c r="I1765" s="4">
        <v>1877773</v>
      </c>
      <c r="J1765" s="4" t="s">
        <v>25</v>
      </c>
      <c r="K1765" s="4" t="s">
        <v>5521</v>
      </c>
      <c r="N1765" s="4" t="s">
        <v>5522</v>
      </c>
      <c r="Q1765" s="4" t="s">
        <v>5520</v>
      </c>
      <c r="R1765" s="4">
        <v>2421</v>
      </c>
      <c r="S1765" s="4">
        <v>806</v>
      </c>
      <c r="T1765" s="4" t="s">
        <v>5523</v>
      </c>
    </row>
    <row r="1766" spans="1:20" ht="15.05" hidden="1" customHeight="1" x14ac:dyDescent="0.3">
      <c r="A1766" s="4" t="s">
        <v>20</v>
      </c>
      <c r="B1766" s="4" t="s">
        <v>21</v>
      </c>
      <c r="C1766" s="4" t="s">
        <v>22</v>
      </c>
      <c r="D1766" s="4" t="s">
        <v>23</v>
      </c>
      <c r="E1766" s="4" t="s">
        <v>5</v>
      </c>
      <c r="G1766" s="4" t="s">
        <v>24</v>
      </c>
      <c r="H1766" s="4">
        <v>1886174</v>
      </c>
      <c r="I1766" s="4">
        <v>1889302</v>
      </c>
      <c r="J1766" s="4" t="s">
        <v>25</v>
      </c>
      <c r="Q1766" s="4" t="s">
        <v>5551</v>
      </c>
      <c r="R1766" s="4">
        <v>3129</v>
      </c>
    </row>
    <row r="1767" spans="1:20" ht="15.05" customHeight="1" x14ac:dyDescent="0.3">
      <c r="A1767" s="4" t="s">
        <v>27</v>
      </c>
      <c r="B1767" s="4" t="s">
        <v>28</v>
      </c>
      <c r="C1767" s="4" t="s">
        <v>22</v>
      </c>
      <c r="D1767" s="4" t="s">
        <v>23</v>
      </c>
      <c r="E1767" s="4" t="s">
        <v>5</v>
      </c>
      <c r="G1767" s="4" t="s">
        <v>24</v>
      </c>
      <c r="H1767" s="4">
        <v>1886174</v>
      </c>
      <c r="I1767" s="4">
        <v>1889302</v>
      </c>
      <c r="J1767" s="4" t="s">
        <v>25</v>
      </c>
      <c r="K1767" s="4" t="s">
        <v>5552</v>
      </c>
      <c r="N1767" s="4" t="s">
        <v>2112</v>
      </c>
      <c r="Q1767" s="4" t="s">
        <v>5551</v>
      </c>
      <c r="R1767" s="4">
        <v>3129</v>
      </c>
      <c r="S1767" s="4">
        <v>1042</v>
      </c>
      <c r="T1767" s="4" t="s">
        <v>5553</v>
      </c>
    </row>
    <row r="1768" spans="1:20" ht="15.05" hidden="1" customHeight="1" x14ac:dyDescent="0.3">
      <c r="A1768" s="4" t="s">
        <v>20</v>
      </c>
      <c r="B1768" s="4" t="s">
        <v>21</v>
      </c>
      <c r="C1768" s="4" t="s">
        <v>22</v>
      </c>
      <c r="D1768" s="4" t="s">
        <v>23</v>
      </c>
      <c r="E1768" s="4" t="s">
        <v>5</v>
      </c>
      <c r="G1768" s="4" t="s">
        <v>24</v>
      </c>
      <c r="H1768" s="4">
        <v>1889491</v>
      </c>
      <c r="I1768" s="4">
        <v>1891002</v>
      </c>
      <c r="J1768" s="4" t="s">
        <v>25</v>
      </c>
      <c r="Q1768" s="4" t="s">
        <v>5554</v>
      </c>
      <c r="R1768" s="4">
        <v>1512</v>
      </c>
    </row>
    <row r="1769" spans="1:20" ht="15.05" customHeight="1" x14ac:dyDescent="0.3">
      <c r="A1769" s="4" t="s">
        <v>27</v>
      </c>
      <c r="B1769" s="4" t="s">
        <v>28</v>
      </c>
      <c r="C1769" s="4" t="s">
        <v>22</v>
      </c>
      <c r="D1769" s="4" t="s">
        <v>23</v>
      </c>
      <c r="E1769" s="4" t="s">
        <v>5</v>
      </c>
      <c r="G1769" s="4" t="s">
        <v>24</v>
      </c>
      <c r="H1769" s="4">
        <v>1889491</v>
      </c>
      <c r="I1769" s="4">
        <v>1891002</v>
      </c>
      <c r="J1769" s="4" t="s">
        <v>25</v>
      </c>
      <c r="K1769" s="4" t="s">
        <v>5555</v>
      </c>
      <c r="N1769" s="4" t="s">
        <v>53</v>
      </c>
      <c r="Q1769" s="4" t="s">
        <v>5554</v>
      </c>
      <c r="R1769" s="4">
        <v>1512</v>
      </c>
      <c r="S1769" s="4">
        <v>503</v>
      </c>
      <c r="T1769" s="4" t="s">
        <v>5556</v>
      </c>
    </row>
    <row r="1770" spans="1:20" ht="15.05" hidden="1" customHeight="1" x14ac:dyDescent="0.3">
      <c r="A1770" s="4" t="s">
        <v>20</v>
      </c>
      <c r="B1770" s="4" t="s">
        <v>21</v>
      </c>
      <c r="C1770" s="4" t="s">
        <v>22</v>
      </c>
      <c r="D1770" s="4" t="s">
        <v>23</v>
      </c>
      <c r="E1770" s="4" t="s">
        <v>5</v>
      </c>
      <c r="G1770" s="4" t="s">
        <v>24</v>
      </c>
      <c r="H1770" s="4">
        <v>1895197</v>
      </c>
      <c r="I1770" s="4">
        <v>1896741</v>
      </c>
      <c r="J1770" s="4" t="s">
        <v>25</v>
      </c>
      <c r="Q1770" s="4" t="s">
        <v>5568</v>
      </c>
      <c r="R1770" s="4">
        <v>1545</v>
      </c>
    </row>
    <row r="1771" spans="1:20" ht="15.05" customHeight="1" x14ac:dyDescent="0.3">
      <c r="A1771" s="4" t="s">
        <v>27</v>
      </c>
      <c r="B1771" s="4" t="s">
        <v>28</v>
      </c>
      <c r="C1771" s="4" t="s">
        <v>22</v>
      </c>
      <c r="D1771" s="4" t="s">
        <v>23</v>
      </c>
      <c r="E1771" s="4" t="s">
        <v>5</v>
      </c>
      <c r="G1771" s="4" t="s">
        <v>24</v>
      </c>
      <c r="H1771" s="4">
        <v>1895197</v>
      </c>
      <c r="I1771" s="4">
        <v>1896741</v>
      </c>
      <c r="J1771" s="4" t="s">
        <v>25</v>
      </c>
      <c r="K1771" s="4" t="s">
        <v>5569</v>
      </c>
      <c r="N1771" s="4" t="s">
        <v>5570</v>
      </c>
      <c r="Q1771" s="4" t="s">
        <v>5568</v>
      </c>
      <c r="R1771" s="4">
        <v>1545</v>
      </c>
      <c r="S1771" s="4">
        <v>514</v>
      </c>
      <c r="T1771" s="4" t="s">
        <v>5571</v>
      </c>
    </row>
    <row r="1772" spans="1:20" ht="15.05" hidden="1" customHeight="1" x14ac:dyDescent="0.3">
      <c r="A1772" s="4" t="s">
        <v>20</v>
      </c>
      <c r="B1772" s="4" t="s">
        <v>21</v>
      </c>
      <c r="C1772" s="4" t="s">
        <v>22</v>
      </c>
      <c r="D1772" s="4" t="s">
        <v>23</v>
      </c>
      <c r="E1772" s="4" t="s">
        <v>5</v>
      </c>
      <c r="G1772" s="4" t="s">
        <v>24</v>
      </c>
      <c r="H1772" s="4">
        <v>1896760</v>
      </c>
      <c r="I1772" s="4">
        <v>1898271</v>
      </c>
      <c r="J1772" s="4" t="s">
        <v>25</v>
      </c>
      <c r="O1772" s="4" t="s">
        <v>5572</v>
      </c>
      <c r="Q1772" s="4" t="s">
        <v>5573</v>
      </c>
      <c r="R1772" s="4">
        <v>1512</v>
      </c>
    </row>
    <row r="1773" spans="1:20" ht="15.05" customHeight="1" x14ac:dyDescent="0.3">
      <c r="A1773" s="4" t="s">
        <v>27</v>
      </c>
      <c r="B1773" s="4" t="s">
        <v>28</v>
      </c>
      <c r="C1773" s="4" t="s">
        <v>22</v>
      </c>
      <c r="D1773" s="4" t="s">
        <v>23</v>
      </c>
      <c r="E1773" s="4" t="s">
        <v>5</v>
      </c>
      <c r="G1773" s="4" t="s">
        <v>24</v>
      </c>
      <c r="H1773" s="4">
        <v>1896760</v>
      </c>
      <c r="I1773" s="4">
        <v>1898271</v>
      </c>
      <c r="J1773" s="4" t="s">
        <v>25</v>
      </c>
      <c r="K1773" s="4" t="s">
        <v>5574</v>
      </c>
      <c r="N1773" s="4" t="s">
        <v>5575</v>
      </c>
      <c r="O1773" s="4" t="s">
        <v>5572</v>
      </c>
      <c r="Q1773" s="4" t="s">
        <v>5573</v>
      </c>
      <c r="R1773" s="4">
        <v>1512</v>
      </c>
      <c r="S1773" s="4">
        <v>503</v>
      </c>
      <c r="T1773" s="4" t="s">
        <v>5576</v>
      </c>
    </row>
    <row r="1774" spans="1:20" ht="15.05" hidden="1" customHeight="1" x14ac:dyDescent="0.3">
      <c r="A1774" s="4" t="s">
        <v>20</v>
      </c>
      <c r="B1774" s="4" t="s">
        <v>21</v>
      </c>
      <c r="C1774" s="4" t="s">
        <v>22</v>
      </c>
      <c r="D1774" s="4" t="s">
        <v>23</v>
      </c>
      <c r="E1774" s="4" t="s">
        <v>5</v>
      </c>
      <c r="G1774" s="4" t="s">
        <v>24</v>
      </c>
      <c r="H1774" s="4">
        <v>1898285</v>
      </c>
      <c r="I1774" s="4">
        <v>1898809</v>
      </c>
      <c r="J1774" s="4" t="s">
        <v>25</v>
      </c>
      <c r="Q1774" s="4" t="s">
        <v>5577</v>
      </c>
      <c r="R1774" s="4">
        <v>525</v>
      </c>
    </row>
    <row r="1775" spans="1:20" ht="15.05" customHeight="1" x14ac:dyDescent="0.3">
      <c r="A1775" s="4" t="s">
        <v>27</v>
      </c>
      <c r="B1775" s="4" t="s">
        <v>28</v>
      </c>
      <c r="C1775" s="4" t="s">
        <v>22</v>
      </c>
      <c r="D1775" s="4" t="s">
        <v>23</v>
      </c>
      <c r="E1775" s="4" t="s">
        <v>5</v>
      </c>
      <c r="G1775" s="4" t="s">
        <v>24</v>
      </c>
      <c r="H1775" s="4">
        <v>1898285</v>
      </c>
      <c r="I1775" s="4">
        <v>1898809</v>
      </c>
      <c r="J1775" s="4" t="s">
        <v>25</v>
      </c>
      <c r="K1775" s="4" t="s">
        <v>5578</v>
      </c>
      <c r="N1775" s="4" t="s">
        <v>5579</v>
      </c>
      <c r="Q1775" s="4" t="s">
        <v>5577</v>
      </c>
      <c r="R1775" s="4">
        <v>525</v>
      </c>
      <c r="S1775" s="4">
        <v>174</v>
      </c>
      <c r="T1775" s="4" t="s">
        <v>5580</v>
      </c>
    </row>
    <row r="1776" spans="1:20" ht="15.05" hidden="1" customHeight="1" x14ac:dyDescent="0.3">
      <c r="A1776" s="4" t="s">
        <v>20</v>
      </c>
      <c r="B1776" s="4" t="s">
        <v>21</v>
      </c>
      <c r="C1776" s="4" t="s">
        <v>22</v>
      </c>
      <c r="D1776" s="4" t="s">
        <v>23</v>
      </c>
      <c r="E1776" s="4" t="s">
        <v>5</v>
      </c>
      <c r="G1776" s="4" t="s">
        <v>24</v>
      </c>
      <c r="H1776" s="4">
        <v>1900660</v>
      </c>
      <c r="I1776" s="4">
        <v>1902285</v>
      </c>
      <c r="J1776" s="4" t="s">
        <v>25</v>
      </c>
      <c r="Q1776" s="4" t="s">
        <v>5587</v>
      </c>
      <c r="R1776" s="4">
        <v>1626</v>
      </c>
    </row>
    <row r="1777" spans="1:20" ht="15.05" customHeight="1" x14ac:dyDescent="0.3">
      <c r="A1777" s="4" t="s">
        <v>27</v>
      </c>
      <c r="B1777" s="4" t="s">
        <v>28</v>
      </c>
      <c r="C1777" s="4" t="s">
        <v>22</v>
      </c>
      <c r="D1777" s="4" t="s">
        <v>23</v>
      </c>
      <c r="E1777" s="4" t="s">
        <v>5</v>
      </c>
      <c r="G1777" s="4" t="s">
        <v>24</v>
      </c>
      <c r="H1777" s="4">
        <v>1900660</v>
      </c>
      <c r="I1777" s="4">
        <v>1902285</v>
      </c>
      <c r="J1777" s="4" t="s">
        <v>25</v>
      </c>
      <c r="K1777" s="4" t="s">
        <v>5588</v>
      </c>
      <c r="N1777" s="4" t="s">
        <v>3747</v>
      </c>
      <c r="Q1777" s="4" t="s">
        <v>5587</v>
      </c>
      <c r="R1777" s="4">
        <v>1626</v>
      </c>
      <c r="S1777" s="4">
        <v>541</v>
      </c>
      <c r="T1777" s="4" t="s">
        <v>5589</v>
      </c>
    </row>
    <row r="1778" spans="1:20" ht="15.05" hidden="1" customHeight="1" x14ac:dyDescent="0.3">
      <c r="A1778" s="4" t="s">
        <v>20</v>
      </c>
      <c r="B1778" s="4" t="s">
        <v>21</v>
      </c>
      <c r="C1778" s="4" t="s">
        <v>22</v>
      </c>
      <c r="D1778" s="4" t="s">
        <v>23</v>
      </c>
      <c r="E1778" s="4" t="s">
        <v>5</v>
      </c>
      <c r="G1778" s="4" t="s">
        <v>24</v>
      </c>
      <c r="H1778" s="4">
        <v>1902308</v>
      </c>
      <c r="I1778" s="4">
        <v>1903900</v>
      </c>
      <c r="J1778" s="4" t="s">
        <v>25</v>
      </c>
      <c r="Q1778" s="4" t="s">
        <v>5590</v>
      </c>
      <c r="R1778" s="4">
        <v>1593</v>
      </c>
    </row>
    <row r="1779" spans="1:20" ht="15.05" customHeight="1" x14ac:dyDescent="0.3">
      <c r="A1779" s="4" t="s">
        <v>27</v>
      </c>
      <c r="B1779" s="4" t="s">
        <v>28</v>
      </c>
      <c r="C1779" s="4" t="s">
        <v>22</v>
      </c>
      <c r="D1779" s="4" t="s">
        <v>23</v>
      </c>
      <c r="E1779" s="4" t="s">
        <v>5</v>
      </c>
      <c r="G1779" s="4" t="s">
        <v>24</v>
      </c>
      <c r="H1779" s="4">
        <v>1902308</v>
      </c>
      <c r="I1779" s="4">
        <v>1903900</v>
      </c>
      <c r="J1779" s="4" t="s">
        <v>25</v>
      </c>
      <c r="K1779" s="4" t="s">
        <v>5591</v>
      </c>
      <c r="N1779" s="4" t="s">
        <v>38</v>
      </c>
      <c r="Q1779" s="4" t="s">
        <v>5590</v>
      </c>
      <c r="R1779" s="4">
        <v>1593</v>
      </c>
      <c r="S1779" s="4">
        <v>530</v>
      </c>
      <c r="T1779" s="4" t="s">
        <v>5592</v>
      </c>
    </row>
    <row r="1780" spans="1:20" ht="15.05" hidden="1" customHeight="1" x14ac:dyDescent="0.3">
      <c r="A1780" s="4" t="s">
        <v>20</v>
      </c>
      <c r="B1780" s="4" t="s">
        <v>21</v>
      </c>
      <c r="C1780" s="4" t="s">
        <v>22</v>
      </c>
      <c r="D1780" s="4" t="s">
        <v>23</v>
      </c>
      <c r="E1780" s="4" t="s">
        <v>5</v>
      </c>
      <c r="G1780" s="4" t="s">
        <v>24</v>
      </c>
      <c r="H1780" s="4">
        <v>1904851</v>
      </c>
      <c r="I1780" s="4">
        <v>1906200</v>
      </c>
      <c r="J1780" s="4" t="s">
        <v>25</v>
      </c>
      <c r="O1780" s="4" t="s">
        <v>5596</v>
      </c>
      <c r="Q1780" s="4" t="s">
        <v>5597</v>
      </c>
      <c r="R1780" s="4">
        <v>1350</v>
      </c>
    </row>
    <row r="1781" spans="1:20" ht="15.05" customHeight="1" x14ac:dyDescent="0.3">
      <c r="A1781" s="4" t="s">
        <v>27</v>
      </c>
      <c r="B1781" s="4" t="s">
        <v>28</v>
      </c>
      <c r="C1781" s="4" t="s">
        <v>22</v>
      </c>
      <c r="D1781" s="4" t="s">
        <v>23</v>
      </c>
      <c r="E1781" s="4" t="s">
        <v>5</v>
      </c>
      <c r="G1781" s="4" t="s">
        <v>24</v>
      </c>
      <c r="H1781" s="4">
        <v>1904851</v>
      </c>
      <c r="I1781" s="4">
        <v>1906200</v>
      </c>
      <c r="J1781" s="4" t="s">
        <v>25</v>
      </c>
      <c r="K1781" s="4" t="s">
        <v>5598</v>
      </c>
      <c r="N1781" s="4" t="s">
        <v>117</v>
      </c>
      <c r="O1781" s="4" t="s">
        <v>5596</v>
      </c>
      <c r="Q1781" s="4" t="s">
        <v>5597</v>
      </c>
      <c r="R1781" s="4">
        <v>1350</v>
      </c>
      <c r="S1781" s="4">
        <v>449</v>
      </c>
      <c r="T1781" s="4" t="s">
        <v>5599</v>
      </c>
    </row>
    <row r="1782" spans="1:20" ht="15.05" hidden="1" customHeight="1" x14ac:dyDescent="0.3">
      <c r="A1782" s="4" t="s">
        <v>20</v>
      </c>
      <c r="B1782" s="4" t="s">
        <v>21</v>
      </c>
      <c r="C1782" s="4" t="s">
        <v>22</v>
      </c>
      <c r="D1782" s="4" t="s">
        <v>23</v>
      </c>
      <c r="E1782" s="4" t="s">
        <v>5</v>
      </c>
      <c r="G1782" s="4" t="s">
        <v>24</v>
      </c>
      <c r="H1782" s="4">
        <v>1906200</v>
      </c>
      <c r="I1782" s="4">
        <v>1906901</v>
      </c>
      <c r="J1782" s="4" t="s">
        <v>25</v>
      </c>
      <c r="O1782" s="4" t="s">
        <v>5600</v>
      </c>
      <c r="Q1782" s="4" t="s">
        <v>5601</v>
      </c>
      <c r="R1782" s="4">
        <v>702</v>
      </c>
    </row>
    <row r="1783" spans="1:20" ht="15.05" customHeight="1" x14ac:dyDescent="0.3">
      <c r="A1783" s="4" t="s">
        <v>27</v>
      </c>
      <c r="B1783" s="4" t="s">
        <v>28</v>
      </c>
      <c r="C1783" s="4" t="s">
        <v>22</v>
      </c>
      <c r="D1783" s="4" t="s">
        <v>23</v>
      </c>
      <c r="E1783" s="4" t="s">
        <v>5</v>
      </c>
      <c r="G1783" s="4" t="s">
        <v>24</v>
      </c>
      <c r="H1783" s="4">
        <v>1906200</v>
      </c>
      <c r="I1783" s="4">
        <v>1906901</v>
      </c>
      <c r="J1783" s="4" t="s">
        <v>25</v>
      </c>
      <c r="K1783" s="4" t="s">
        <v>5602</v>
      </c>
      <c r="N1783" s="4" t="s">
        <v>5603</v>
      </c>
      <c r="O1783" s="4" t="s">
        <v>5600</v>
      </c>
      <c r="Q1783" s="4" t="s">
        <v>5601</v>
      </c>
      <c r="R1783" s="4">
        <v>702</v>
      </c>
      <c r="S1783" s="4">
        <v>233</v>
      </c>
      <c r="T1783" s="4" t="s">
        <v>5604</v>
      </c>
    </row>
    <row r="1784" spans="1:20" ht="15.05" hidden="1" customHeight="1" x14ac:dyDescent="0.3">
      <c r="A1784" s="4" t="s">
        <v>20</v>
      </c>
      <c r="B1784" s="4" t="s">
        <v>1359</v>
      </c>
      <c r="C1784" s="4" t="s">
        <v>22</v>
      </c>
      <c r="D1784" s="4" t="s">
        <v>23</v>
      </c>
      <c r="E1784" s="4" t="s">
        <v>5</v>
      </c>
      <c r="G1784" s="4" t="s">
        <v>24</v>
      </c>
      <c r="H1784" s="4">
        <v>1906925</v>
      </c>
      <c r="I1784" s="4">
        <v>1907200</v>
      </c>
      <c r="J1784" s="4" t="s">
        <v>25</v>
      </c>
      <c r="Q1784" s="4" t="s">
        <v>5605</v>
      </c>
      <c r="R1784" s="4">
        <v>276</v>
      </c>
      <c r="T1784" s="4" t="s">
        <v>1361</v>
      </c>
    </row>
    <row r="1785" spans="1:20" ht="15.05" customHeight="1" x14ac:dyDescent="0.3">
      <c r="A1785" s="4" t="s">
        <v>27</v>
      </c>
      <c r="B1785" s="4" t="s">
        <v>1362</v>
      </c>
      <c r="C1785" s="4" t="s">
        <v>22</v>
      </c>
      <c r="D1785" s="4" t="s">
        <v>23</v>
      </c>
      <c r="E1785" s="4" t="s">
        <v>5</v>
      </c>
      <c r="G1785" s="4" t="s">
        <v>24</v>
      </c>
      <c r="H1785" s="4">
        <v>1906925</v>
      </c>
      <c r="I1785" s="4">
        <v>1907200</v>
      </c>
      <c r="J1785" s="4" t="s">
        <v>25</v>
      </c>
      <c r="N1785" s="4" t="s">
        <v>5606</v>
      </c>
      <c r="Q1785" s="4" t="s">
        <v>5605</v>
      </c>
      <c r="R1785" s="4">
        <v>276</v>
      </c>
      <c r="T1785" s="4" t="s">
        <v>5607</v>
      </c>
    </row>
    <row r="1786" spans="1:20" ht="15.05" hidden="1" customHeight="1" x14ac:dyDescent="0.3">
      <c r="A1786" s="4" t="s">
        <v>20</v>
      </c>
      <c r="B1786" s="4" t="s">
        <v>21</v>
      </c>
      <c r="C1786" s="4" t="s">
        <v>22</v>
      </c>
      <c r="D1786" s="4" t="s">
        <v>23</v>
      </c>
      <c r="E1786" s="4" t="s">
        <v>5</v>
      </c>
      <c r="G1786" s="4" t="s">
        <v>24</v>
      </c>
      <c r="H1786" s="4">
        <v>1907410</v>
      </c>
      <c r="I1786" s="4">
        <v>1908777</v>
      </c>
      <c r="J1786" s="4" t="s">
        <v>25</v>
      </c>
      <c r="Q1786" s="4" t="s">
        <v>5608</v>
      </c>
      <c r="R1786" s="4">
        <v>1368</v>
      </c>
    </row>
    <row r="1787" spans="1:20" ht="15.05" customHeight="1" x14ac:dyDescent="0.3">
      <c r="A1787" s="4" t="s">
        <v>27</v>
      </c>
      <c r="B1787" s="4" t="s">
        <v>28</v>
      </c>
      <c r="C1787" s="4" t="s">
        <v>22</v>
      </c>
      <c r="D1787" s="4" t="s">
        <v>23</v>
      </c>
      <c r="E1787" s="4" t="s">
        <v>5</v>
      </c>
      <c r="G1787" s="4" t="s">
        <v>24</v>
      </c>
      <c r="H1787" s="4">
        <v>1907410</v>
      </c>
      <c r="I1787" s="4">
        <v>1908777</v>
      </c>
      <c r="J1787" s="4" t="s">
        <v>25</v>
      </c>
      <c r="K1787" s="4" t="s">
        <v>5609</v>
      </c>
      <c r="N1787" s="4" t="s">
        <v>5610</v>
      </c>
      <c r="Q1787" s="4" t="s">
        <v>5608</v>
      </c>
      <c r="R1787" s="4">
        <v>1368</v>
      </c>
      <c r="S1787" s="4">
        <v>455</v>
      </c>
      <c r="T1787" s="4" t="s">
        <v>5611</v>
      </c>
    </row>
    <row r="1788" spans="1:20" ht="15.05" hidden="1" customHeight="1" x14ac:dyDescent="0.3">
      <c r="A1788" s="4" t="s">
        <v>20</v>
      </c>
      <c r="B1788" s="4" t="s">
        <v>21</v>
      </c>
      <c r="C1788" s="4" t="s">
        <v>22</v>
      </c>
      <c r="D1788" s="4" t="s">
        <v>23</v>
      </c>
      <c r="E1788" s="4" t="s">
        <v>5</v>
      </c>
      <c r="G1788" s="4" t="s">
        <v>24</v>
      </c>
      <c r="H1788" s="4">
        <v>1908921</v>
      </c>
      <c r="I1788" s="4">
        <v>1910957</v>
      </c>
      <c r="J1788" s="4" t="s">
        <v>25</v>
      </c>
      <c r="Q1788" s="4" t="s">
        <v>5612</v>
      </c>
      <c r="R1788" s="4">
        <v>2037</v>
      </c>
    </row>
    <row r="1789" spans="1:20" ht="15.05" customHeight="1" x14ac:dyDescent="0.3">
      <c r="A1789" s="4" t="s">
        <v>27</v>
      </c>
      <c r="B1789" s="4" t="s">
        <v>28</v>
      </c>
      <c r="C1789" s="4" t="s">
        <v>22</v>
      </c>
      <c r="D1789" s="4" t="s">
        <v>23</v>
      </c>
      <c r="E1789" s="4" t="s">
        <v>5</v>
      </c>
      <c r="G1789" s="4" t="s">
        <v>24</v>
      </c>
      <c r="H1789" s="4">
        <v>1908921</v>
      </c>
      <c r="I1789" s="4">
        <v>1910957</v>
      </c>
      <c r="J1789" s="4" t="s">
        <v>25</v>
      </c>
      <c r="K1789" s="4" t="s">
        <v>5613</v>
      </c>
      <c r="N1789" s="4" t="s">
        <v>5614</v>
      </c>
      <c r="Q1789" s="4" t="s">
        <v>5612</v>
      </c>
      <c r="R1789" s="4">
        <v>2037</v>
      </c>
      <c r="S1789" s="4">
        <v>678</v>
      </c>
      <c r="T1789" s="4" t="s">
        <v>5615</v>
      </c>
    </row>
    <row r="1790" spans="1:20" ht="15.05" hidden="1" customHeight="1" x14ac:dyDescent="0.3">
      <c r="A1790" s="4" t="s">
        <v>20</v>
      </c>
      <c r="B1790" s="4" t="s">
        <v>21</v>
      </c>
      <c r="C1790" s="4" t="s">
        <v>22</v>
      </c>
      <c r="D1790" s="4" t="s">
        <v>23</v>
      </c>
      <c r="E1790" s="4" t="s">
        <v>5</v>
      </c>
      <c r="G1790" s="4" t="s">
        <v>24</v>
      </c>
      <c r="H1790" s="4">
        <v>1910976</v>
      </c>
      <c r="I1790" s="4">
        <v>1911482</v>
      </c>
      <c r="J1790" s="4" t="s">
        <v>25</v>
      </c>
      <c r="Q1790" s="4" t="s">
        <v>5616</v>
      </c>
      <c r="R1790" s="4">
        <v>507</v>
      </c>
    </row>
    <row r="1791" spans="1:20" ht="15.05" customHeight="1" x14ac:dyDescent="0.3">
      <c r="A1791" s="4" t="s">
        <v>27</v>
      </c>
      <c r="B1791" s="4" t="s">
        <v>28</v>
      </c>
      <c r="C1791" s="4" t="s">
        <v>22</v>
      </c>
      <c r="D1791" s="4" t="s">
        <v>23</v>
      </c>
      <c r="E1791" s="4" t="s">
        <v>5</v>
      </c>
      <c r="G1791" s="4" t="s">
        <v>24</v>
      </c>
      <c r="H1791" s="4">
        <v>1910976</v>
      </c>
      <c r="I1791" s="4">
        <v>1911482</v>
      </c>
      <c r="J1791" s="4" t="s">
        <v>25</v>
      </c>
      <c r="K1791" s="4" t="s">
        <v>5617</v>
      </c>
      <c r="N1791" s="4" t="s">
        <v>5618</v>
      </c>
      <c r="Q1791" s="4" t="s">
        <v>5616</v>
      </c>
      <c r="R1791" s="4">
        <v>507</v>
      </c>
      <c r="S1791" s="4">
        <v>168</v>
      </c>
      <c r="T1791" s="4" t="s">
        <v>5619</v>
      </c>
    </row>
    <row r="1792" spans="1:20" ht="15.05" hidden="1" customHeight="1" x14ac:dyDescent="0.3">
      <c r="A1792" s="4" t="s">
        <v>20</v>
      </c>
      <c r="B1792" s="4" t="s">
        <v>21</v>
      </c>
      <c r="C1792" s="4" t="s">
        <v>22</v>
      </c>
      <c r="D1792" s="4" t="s">
        <v>23</v>
      </c>
      <c r="E1792" s="4" t="s">
        <v>5</v>
      </c>
      <c r="G1792" s="4" t="s">
        <v>24</v>
      </c>
      <c r="H1792" s="4">
        <v>1913043</v>
      </c>
      <c r="I1792" s="4">
        <v>1913372</v>
      </c>
      <c r="J1792" s="4" t="s">
        <v>25</v>
      </c>
      <c r="Q1792" s="4" t="s">
        <v>5625</v>
      </c>
      <c r="R1792" s="4">
        <v>330</v>
      </c>
    </row>
    <row r="1793" spans="1:20" ht="15.05" customHeight="1" x14ac:dyDescent="0.3">
      <c r="A1793" s="4" t="s">
        <v>27</v>
      </c>
      <c r="B1793" s="4" t="s">
        <v>28</v>
      </c>
      <c r="C1793" s="4" t="s">
        <v>22</v>
      </c>
      <c r="D1793" s="4" t="s">
        <v>23</v>
      </c>
      <c r="E1793" s="4" t="s">
        <v>5</v>
      </c>
      <c r="G1793" s="4" t="s">
        <v>24</v>
      </c>
      <c r="H1793" s="4">
        <v>1913043</v>
      </c>
      <c r="I1793" s="4">
        <v>1913372</v>
      </c>
      <c r="J1793" s="4" t="s">
        <v>25</v>
      </c>
      <c r="K1793" s="4" t="s">
        <v>5626</v>
      </c>
      <c r="N1793" s="4" t="s">
        <v>53</v>
      </c>
      <c r="Q1793" s="4" t="s">
        <v>5625</v>
      </c>
      <c r="R1793" s="4">
        <v>330</v>
      </c>
      <c r="S1793" s="4">
        <v>109</v>
      </c>
      <c r="T1793" s="4" t="s">
        <v>5627</v>
      </c>
    </row>
    <row r="1794" spans="1:20" ht="15.05" hidden="1" customHeight="1" x14ac:dyDescent="0.3">
      <c r="A1794" s="4" t="s">
        <v>20</v>
      </c>
      <c r="B1794" s="4" t="s">
        <v>21</v>
      </c>
      <c r="C1794" s="4" t="s">
        <v>22</v>
      </c>
      <c r="D1794" s="4" t="s">
        <v>23</v>
      </c>
      <c r="E1794" s="4" t="s">
        <v>5</v>
      </c>
      <c r="G1794" s="4" t="s">
        <v>24</v>
      </c>
      <c r="H1794" s="4">
        <v>1914390</v>
      </c>
      <c r="I1794" s="4">
        <v>1915847</v>
      </c>
      <c r="J1794" s="4" t="s">
        <v>25</v>
      </c>
      <c r="Q1794" s="4" t="s">
        <v>5628</v>
      </c>
      <c r="R1794" s="4">
        <v>1458</v>
      </c>
    </row>
    <row r="1795" spans="1:20" ht="15.05" customHeight="1" x14ac:dyDescent="0.3">
      <c r="A1795" s="4" t="s">
        <v>27</v>
      </c>
      <c r="B1795" s="4" t="s">
        <v>28</v>
      </c>
      <c r="C1795" s="4" t="s">
        <v>22</v>
      </c>
      <c r="D1795" s="4" t="s">
        <v>23</v>
      </c>
      <c r="E1795" s="4" t="s">
        <v>5</v>
      </c>
      <c r="G1795" s="4" t="s">
        <v>24</v>
      </c>
      <c r="H1795" s="4">
        <v>1914390</v>
      </c>
      <c r="I1795" s="4">
        <v>1915847</v>
      </c>
      <c r="J1795" s="4" t="s">
        <v>25</v>
      </c>
      <c r="K1795" s="4" t="s">
        <v>5629</v>
      </c>
      <c r="N1795" s="4" t="s">
        <v>53</v>
      </c>
      <c r="Q1795" s="4" t="s">
        <v>5628</v>
      </c>
      <c r="R1795" s="4">
        <v>1458</v>
      </c>
      <c r="S1795" s="4">
        <v>485</v>
      </c>
      <c r="T1795" s="4" t="s">
        <v>5630</v>
      </c>
    </row>
    <row r="1796" spans="1:20" ht="15.05" hidden="1" customHeight="1" x14ac:dyDescent="0.3">
      <c r="A1796" s="4" t="s">
        <v>20</v>
      </c>
      <c r="B1796" s="4" t="s">
        <v>21</v>
      </c>
      <c r="C1796" s="4" t="s">
        <v>22</v>
      </c>
      <c r="D1796" s="4" t="s">
        <v>23</v>
      </c>
      <c r="E1796" s="4" t="s">
        <v>5</v>
      </c>
      <c r="G1796" s="4" t="s">
        <v>24</v>
      </c>
      <c r="H1796" s="4">
        <v>1915855</v>
      </c>
      <c r="I1796" s="4">
        <v>1916388</v>
      </c>
      <c r="J1796" s="4" t="s">
        <v>25</v>
      </c>
      <c r="Q1796" s="4" t="s">
        <v>5631</v>
      </c>
      <c r="R1796" s="4">
        <v>534</v>
      </c>
    </row>
    <row r="1797" spans="1:20" ht="15.05" customHeight="1" x14ac:dyDescent="0.3">
      <c r="A1797" s="4" t="s">
        <v>27</v>
      </c>
      <c r="B1797" s="4" t="s">
        <v>28</v>
      </c>
      <c r="C1797" s="4" t="s">
        <v>22</v>
      </c>
      <c r="D1797" s="4" t="s">
        <v>23</v>
      </c>
      <c r="E1797" s="4" t="s">
        <v>5</v>
      </c>
      <c r="G1797" s="4" t="s">
        <v>24</v>
      </c>
      <c r="H1797" s="4">
        <v>1915855</v>
      </c>
      <c r="I1797" s="4">
        <v>1916388</v>
      </c>
      <c r="J1797" s="4" t="s">
        <v>25</v>
      </c>
      <c r="K1797" s="4" t="s">
        <v>5632</v>
      </c>
      <c r="N1797" s="4" t="s">
        <v>38</v>
      </c>
      <c r="Q1797" s="4" t="s">
        <v>5631</v>
      </c>
      <c r="R1797" s="4">
        <v>534</v>
      </c>
      <c r="S1797" s="4">
        <v>177</v>
      </c>
      <c r="T1797" s="4" t="s">
        <v>5633</v>
      </c>
    </row>
    <row r="1798" spans="1:20" ht="15.05" hidden="1" customHeight="1" x14ac:dyDescent="0.3">
      <c r="A1798" s="4" t="s">
        <v>20</v>
      </c>
      <c r="B1798" s="4" t="s">
        <v>21</v>
      </c>
      <c r="C1798" s="4" t="s">
        <v>22</v>
      </c>
      <c r="D1798" s="4" t="s">
        <v>23</v>
      </c>
      <c r="E1798" s="4" t="s">
        <v>5</v>
      </c>
      <c r="G1798" s="4" t="s">
        <v>24</v>
      </c>
      <c r="H1798" s="4">
        <v>1916722</v>
      </c>
      <c r="I1798" s="4">
        <v>1917093</v>
      </c>
      <c r="J1798" s="4" t="s">
        <v>25</v>
      </c>
      <c r="Q1798" s="4" t="s">
        <v>5634</v>
      </c>
      <c r="R1798" s="4">
        <v>372</v>
      </c>
    </row>
    <row r="1799" spans="1:20" ht="15.05" customHeight="1" x14ac:dyDescent="0.3">
      <c r="A1799" s="4" t="s">
        <v>27</v>
      </c>
      <c r="B1799" s="4" t="s">
        <v>28</v>
      </c>
      <c r="C1799" s="4" t="s">
        <v>22</v>
      </c>
      <c r="D1799" s="4" t="s">
        <v>23</v>
      </c>
      <c r="E1799" s="4" t="s">
        <v>5</v>
      </c>
      <c r="G1799" s="4" t="s">
        <v>24</v>
      </c>
      <c r="H1799" s="4">
        <v>1916722</v>
      </c>
      <c r="I1799" s="4">
        <v>1917093</v>
      </c>
      <c r="J1799" s="4" t="s">
        <v>25</v>
      </c>
      <c r="K1799" s="4" t="s">
        <v>5635</v>
      </c>
      <c r="N1799" s="4" t="s">
        <v>38</v>
      </c>
      <c r="Q1799" s="4" t="s">
        <v>5634</v>
      </c>
      <c r="R1799" s="4">
        <v>372</v>
      </c>
      <c r="S1799" s="4">
        <v>123</v>
      </c>
      <c r="T1799" s="4" t="s">
        <v>5636</v>
      </c>
    </row>
    <row r="1800" spans="1:20" ht="15.05" hidden="1" customHeight="1" x14ac:dyDescent="0.3">
      <c r="A1800" s="4" t="s">
        <v>20</v>
      </c>
      <c r="B1800" s="4" t="s">
        <v>21</v>
      </c>
      <c r="C1800" s="4" t="s">
        <v>22</v>
      </c>
      <c r="D1800" s="4" t="s">
        <v>23</v>
      </c>
      <c r="E1800" s="4" t="s">
        <v>5</v>
      </c>
      <c r="G1800" s="4" t="s">
        <v>24</v>
      </c>
      <c r="H1800" s="4">
        <v>1917770</v>
      </c>
      <c r="I1800" s="4">
        <v>1919104</v>
      </c>
      <c r="J1800" s="4" t="s">
        <v>25</v>
      </c>
      <c r="Q1800" s="4" t="s">
        <v>5637</v>
      </c>
      <c r="R1800" s="4">
        <v>1335</v>
      </c>
    </row>
    <row r="1801" spans="1:20" ht="15.05" customHeight="1" x14ac:dyDescent="0.3">
      <c r="A1801" s="4" t="s">
        <v>27</v>
      </c>
      <c r="B1801" s="4" t="s">
        <v>28</v>
      </c>
      <c r="C1801" s="4" t="s">
        <v>22</v>
      </c>
      <c r="D1801" s="4" t="s">
        <v>23</v>
      </c>
      <c r="E1801" s="4" t="s">
        <v>5</v>
      </c>
      <c r="G1801" s="4" t="s">
        <v>24</v>
      </c>
      <c r="H1801" s="4">
        <v>1917770</v>
      </c>
      <c r="I1801" s="4">
        <v>1919104</v>
      </c>
      <c r="J1801" s="4" t="s">
        <v>25</v>
      </c>
      <c r="K1801" s="4" t="s">
        <v>5638</v>
      </c>
      <c r="N1801" s="4" t="s">
        <v>53</v>
      </c>
      <c r="Q1801" s="4" t="s">
        <v>5637</v>
      </c>
      <c r="R1801" s="4">
        <v>1335</v>
      </c>
      <c r="S1801" s="4">
        <v>444</v>
      </c>
      <c r="T1801" s="4" t="s">
        <v>5639</v>
      </c>
    </row>
    <row r="1802" spans="1:20" ht="15.05" hidden="1" customHeight="1" x14ac:dyDescent="0.3">
      <c r="A1802" s="4" t="s">
        <v>20</v>
      </c>
      <c r="B1802" s="4" t="s">
        <v>21</v>
      </c>
      <c r="C1802" s="4" t="s">
        <v>22</v>
      </c>
      <c r="D1802" s="4" t="s">
        <v>23</v>
      </c>
      <c r="E1802" s="4" t="s">
        <v>5</v>
      </c>
      <c r="G1802" s="4" t="s">
        <v>24</v>
      </c>
      <c r="H1802" s="4">
        <v>1919139</v>
      </c>
      <c r="I1802" s="4">
        <v>1920809</v>
      </c>
      <c r="J1802" s="4" t="s">
        <v>25</v>
      </c>
      <c r="Q1802" s="4" t="s">
        <v>5640</v>
      </c>
      <c r="R1802" s="4">
        <v>1671</v>
      </c>
    </row>
    <row r="1803" spans="1:20" ht="15.05" customHeight="1" x14ac:dyDescent="0.3">
      <c r="A1803" s="4" t="s">
        <v>27</v>
      </c>
      <c r="B1803" s="4" t="s">
        <v>28</v>
      </c>
      <c r="C1803" s="4" t="s">
        <v>22</v>
      </c>
      <c r="D1803" s="4" t="s">
        <v>23</v>
      </c>
      <c r="E1803" s="4" t="s">
        <v>5</v>
      </c>
      <c r="G1803" s="4" t="s">
        <v>24</v>
      </c>
      <c r="H1803" s="4">
        <v>1919139</v>
      </c>
      <c r="I1803" s="4">
        <v>1920809</v>
      </c>
      <c r="J1803" s="4" t="s">
        <v>25</v>
      </c>
      <c r="K1803" s="4" t="s">
        <v>5641</v>
      </c>
      <c r="N1803" s="4" t="s">
        <v>49</v>
      </c>
      <c r="Q1803" s="4" t="s">
        <v>5640</v>
      </c>
      <c r="R1803" s="4">
        <v>1671</v>
      </c>
      <c r="S1803" s="4">
        <v>556</v>
      </c>
      <c r="T1803" s="4" t="s">
        <v>5642</v>
      </c>
    </row>
    <row r="1804" spans="1:20" ht="15.05" hidden="1" customHeight="1" x14ac:dyDescent="0.3">
      <c r="A1804" s="4" t="s">
        <v>20</v>
      </c>
      <c r="B1804" s="4" t="s">
        <v>21</v>
      </c>
      <c r="C1804" s="4" t="s">
        <v>22</v>
      </c>
      <c r="D1804" s="4" t="s">
        <v>23</v>
      </c>
      <c r="E1804" s="4" t="s">
        <v>5</v>
      </c>
      <c r="G1804" s="4" t="s">
        <v>24</v>
      </c>
      <c r="H1804" s="4">
        <v>1938373</v>
      </c>
      <c r="I1804" s="4">
        <v>1939344</v>
      </c>
      <c r="J1804" s="4" t="s">
        <v>25</v>
      </c>
      <c r="Q1804" s="4" t="s">
        <v>5714</v>
      </c>
      <c r="R1804" s="4">
        <v>972</v>
      </c>
    </row>
    <row r="1805" spans="1:20" ht="15.05" customHeight="1" x14ac:dyDescent="0.3">
      <c r="A1805" s="4" t="s">
        <v>27</v>
      </c>
      <c r="B1805" s="4" t="s">
        <v>28</v>
      </c>
      <c r="C1805" s="4" t="s">
        <v>22</v>
      </c>
      <c r="D1805" s="4" t="s">
        <v>23</v>
      </c>
      <c r="E1805" s="4" t="s">
        <v>5</v>
      </c>
      <c r="G1805" s="4" t="s">
        <v>24</v>
      </c>
      <c r="H1805" s="4">
        <v>1938373</v>
      </c>
      <c r="I1805" s="4">
        <v>1939344</v>
      </c>
      <c r="J1805" s="4" t="s">
        <v>25</v>
      </c>
      <c r="K1805" s="4" t="s">
        <v>5715</v>
      </c>
      <c r="N1805" s="4" t="s">
        <v>5716</v>
      </c>
      <c r="Q1805" s="4" t="s">
        <v>5714</v>
      </c>
      <c r="R1805" s="4">
        <v>972</v>
      </c>
      <c r="S1805" s="4">
        <v>323</v>
      </c>
      <c r="T1805" s="4" t="s">
        <v>5717</v>
      </c>
    </row>
    <row r="1806" spans="1:20" ht="15.05" hidden="1" customHeight="1" x14ac:dyDescent="0.3">
      <c r="A1806" s="4" t="s">
        <v>20</v>
      </c>
      <c r="B1806" s="4" t="s">
        <v>21</v>
      </c>
      <c r="C1806" s="4" t="s">
        <v>22</v>
      </c>
      <c r="D1806" s="4" t="s">
        <v>23</v>
      </c>
      <c r="E1806" s="4" t="s">
        <v>5</v>
      </c>
      <c r="G1806" s="4" t="s">
        <v>24</v>
      </c>
      <c r="H1806" s="4">
        <v>1942051</v>
      </c>
      <c r="I1806" s="4">
        <v>1942821</v>
      </c>
      <c r="J1806" s="4" t="s">
        <v>25</v>
      </c>
      <c r="Q1806" s="4" t="s">
        <v>5731</v>
      </c>
      <c r="R1806" s="4">
        <v>771</v>
      </c>
    </row>
    <row r="1807" spans="1:20" ht="15.05" customHeight="1" x14ac:dyDescent="0.3">
      <c r="A1807" s="4" t="s">
        <v>27</v>
      </c>
      <c r="B1807" s="4" t="s">
        <v>28</v>
      </c>
      <c r="C1807" s="4" t="s">
        <v>22</v>
      </c>
      <c r="D1807" s="4" t="s">
        <v>23</v>
      </c>
      <c r="E1807" s="4" t="s">
        <v>5</v>
      </c>
      <c r="G1807" s="4" t="s">
        <v>24</v>
      </c>
      <c r="H1807" s="4">
        <v>1942051</v>
      </c>
      <c r="I1807" s="4">
        <v>1942821</v>
      </c>
      <c r="J1807" s="4" t="s">
        <v>25</v>
      </c>
      <c r="K1807" s="4" t="s">
        <v>5732</v>
      </c>
      <c r="N1807" s="4" t="s">
        <v>5733</v>
      </c>
      <c r="Q1807" s="4" t="s">
        <v>5731</v>
      </c>
      <c r="R1807" s="4">
        <v>771</v>
      </c>
      <c r="S1807" s="4">
        <v>256</v>
      </c>
      <c r="T1807" s="4" t="s">
        <v>5734</v>
      </c>
    </row>
    <row r="1808" spans="1:20" ht="15.05" hidden="1" customHeight="1" x14ac:dyDescent="0.3">
      <c r="A1808" s="4" t="s">
        <v>20</v>
      </c>
      <c r="B1808" s="4" t="s">
        <v>21</v>
      </c>
      <c r="C1808" s="4" t="s">
        <v>22</v>
      </c>
      <c r="D1808" s="4" t="s">
        <v>23</v>
      </c>
      <c r="E1808" s="4" t="s">
        <v>5</v>
      </c>
      <c r="G1808" s="4" t="s">
        <v>24</v>
      </c>
      <c r="H1808" s="4">
        <v>1942936</v>
      </c>
      <c r="I1808" s="4">
        <v>1943433</v>
      </c>
      <c r="J1808" s="4" t="s">
        <v>25</v>
      </c>
      <c r="Q1808" s="4" t="s">
        <v>5735</v>
      </c>
      <c r="R1808" s="4">
        <v>498</v>
      </c>
    </row>
    <row r="1809" spans="1:20" ht="15.05" customHeight="1" x14ac:dyDescent="0.3">
      <c r="A1809" s="4" t="s">
        <v>27</v>
      </c>
      <c r="B1809" s="4" t="s">
        <v>28</v>
      </c>
      <c r="C1809" s="4" t="s">
        <v>22</v>
      </c>
      <c r="D1809" s="4" t="s">
        <v>23</v>
      </c>
      <c r="E1809" s="4" t="s">
        <v>5</v>
      </c>
      <c r="G1809" s="4" t="s">
        <v>24</v>
      </c>
      <c r="H1809" s="4">
        <v>1942936</v>
      </c>
      <c r="I1809" s="4">
        <v>1943433</v>
      </c>
      <c r="J1809" s="4" t="s">
        <v>25</v>
      </c>
      <c r="K1809" s="4" t="s">
        <v>5736</v>
      </c>
      <c r="N1809" s="4" t="s">
        <v>53</v>
      </c>
      <c r="Q1809" s="4" t="s">
        <v>5735</v>
      </c>
      <c r="R1809" s="4">
        <v>498</v>
      </c>
      <c r="S1809" s="4">
        <v>165</v>
      </c>
      <c r="T1809" s="4" t="s">
        <v>5737</v>
      </c>
    </row>
    <row r="1810" spans="1:20" ht="15.05" hidden="1" customHeight="1" x14ac:dyDescent="0.3">
      <c r="A1810" s="4" t="s">
        <v>20</v>
      </c>
      <c r="B1810" s="4" t="s">
        <v>21</v>
      </c>
      <c r="C1810" s="4" t="s">
        <v>22</v>
      </c>
      <c r="D1810" s="4" t="s">
        <v>23</v>
      </c>
      <c r="E1810" s="4" t="s">
        <v>5</v>
      </c>
      <c r="G1810" s="4" t="s">
        <v>24</v>
      </c>
      <c r="H1810" s="4">
        <v>1943784</v>
      </c>
      <c r="I1810" s="4">
        <v>1944563</v>
      </c>
      <c r="J1810" s="4" t="s">
        <v>25</v>
      </c>
      <c r="Q1810" s="4" t="s">
        <v>5738</v>
      </c>
      <c r="R1810" s="4">
        <v>780</v>
      </c>
    </row>
    <row r="1811" spans="1:20" ht="15.05" customHeight="1" x14ac:dyDescent="0.3">
      <c r="A1811" s="4" t="s">
        <v>27</v>
      </c>
      <c r="B1811" s="4" t="s">
        <v>28</v>
      </c>
      <c r="C1811" s="4" t="s">
        <v>22</v>
      </c>
      <c r="D1811" s="4" t="s">
        <v>23</v>
      </c>
      <c r="E1811" s="4" t="s">
        <v>5</v>
      </c>
      <c r="G1811" s="4" t="s">
        <v>24</v>
      </c>
      <c r="H1811" s="4">
        <v>1943784</v>
      </c>
      <c r="I1811" s="4">
        <v>1944563</v>
      </c>
      <c r="J1811" s="4" t="s">
        <v>25</v>
      </c>
      <c r="K1811" s="4" t="s">
        <v>5739</v>
      </c>
      <c r="N1811" s="4" t="s">
        <v>53</v>
      </c>
      <c r="Q1811" s="4" t="s">
        <v>5738</v>
      </c>
      <c r="R1811" s="4">
        <v>780</v>
      </c>
      <c r="S1811" s="4">
        <v>259</v>
      </c>
      <c r="T1811" s="4" t="s">
        <v>5740</v>
      </c>
    </row>
    <row r="1812" spans="1:20" ht="15.05" hidden="1" customHeight="1" x14ac:dyDescent="0.3">
      <c r="A1812" s="4" t="s">
        <v>20</v>
      </c>
      <c r="B1812" s="4" t="s">
        <v>21</v>
      </c>
      <c r="C1812" s="4" t="s">
        <v>22</v>
      </c>
      <c r="D1812" s="4" t="s">
        <v>23</v>
      </c>
      <c r="E1812" s="4" t="s">
        <v>5</v>
      </c>
      <c r="G1812" s="4" t="s">
        <v>24</v>
      </c>
      <c r="H1812" s="4">
        <v>1948129</v>
      </c>
      <c r="I1812" s="4">
        <v>1948947</v>
      </c>
      <c r="J1812" s="4" t="s">
        <v>25</v>
      </c>
      <c r="Q1812" s="4" t="s">
        <v>5744</v>
      </c>
      <c r="R1812" s="4">
        <v>819</v>
      </c>
    </row>
    <row r="1813" spans="1:20" ht="15.05" customHeight="1" x14ac:dyDescent="0.3">
      <c r="A1813" s="4" t="s">
        <v>27</v>
      </c>
      <c r="B1813" s="4" t="s">
        <v>28</v>
      </c>
      <c r="C1813" s="4" t="s">
        <v>22</v>
      </c>
      <c r="D1813" s="4" t="s">
        <v>23</v>
      </c>
      <c r="E1813" s="4" t="s">
        <v>5</v>
      </c>
      <c r="G1813" s="4" t="s">
        <v>24</v>
      </c>
      <c r="H1813" s="4">
        <v>1948129</v>
      </c>
      <c r="I1813" s="4">
        <v>1948947</v>
      </c>
      <c r="J1813" s="4" t="s">
        <v>25</v>
      </c>
      <c r="K1813" s="4" t="s">
        <v>5745</v>
      </c>
      <c r="N1813" s="4" t="s">
        <v>5746</v>
      </c>
      <c r="Q1813" s="4" t="s">
        <v>5744</v>
      </c>
      <c r="R1813" s="4">
        <v>819</v>
      </c>
      <c r="S1813" s="4">
        <v>272</v>
      </c>
      <c r="T1813" s="4" t="s">
        <v>5747</v>
      </c>
    </row>
    <row r="1814" spans="1:20" ht="15.05" hidden="1" customHeight="1" x14ac:dyDescent="0.3">
      <c r="A1814" s="4" t="s">
        <v>20</v>
      </c>
      <c r="B1814" s="4" t="s">
        <v>21</v>
      </c>
      <c r="C1814" s="4" t="s">
        <v>22</v>
      </c>
      <c r="D1814" s="4" t="s">
        <v>23</v>
      </c>
      <c r="E1814" s="4" t="s">
        <v>5</v>
      </c>
      <c r="G1814" s="4" t="s">
        <v>24</v>
      </c>
      <c r="H1814" s="4">
        <v>1948968</v>
      </c>
      <c r="I1814" s="4">
        <v>1950524</v>
      </c>
      <c r="J1814" s="4" t="s">
        <v>25</v>
      </c>
      <c r="Q1814" s="4" t="s">
        <v>5748</v>
      </c>
      <c r="R1814" s="4">
        <v>1557</v>
      </c>
    </row>
    <row r="1815" spans="1:20" ht="15.05" customHeight="1" x14ac:dyDescent="0.3">
      <c r="A1815" s="4" t="s">
        <v>27</v>
      </c>
      <c r="B1815" s="4" t="s">
        <v>28</v>
      </c>
      <c r="C1815" s="4" t="s">
        <v>22</v>
      </c>
      <c r="D1815" s="4" t="s">
        <v>23</v>
      </c>
      <c r="E1815" s="4" t="s">
        <v>5</v>
      </c>
      <c r="G1815" s="4" t="s">
        <v>24</v>
      </c>
      <c r="H1815" s="4">
        <v>1948968</v>
      </c>
      <c r="I1815" s="4">
        <v>1950524</v>
      </c>
      <c r="J1815" s="4" t="s">
        <v>25</v>
      </c>
      <c r="K1815" s="4" t="s">
        <v>5749</v>
      </c>
      <c r="N1815" s="4" t="s">
        <v>5750</v>
      </c>
      <c r="Q1815" s="4" t="s">
        <v>5748</v>
      </c>
      <c r="R1815" s="4">
        <v>1557</v>
      </c>
      <c r="S1815" s="4">
        <v>518</v>
      </c>
      <c r="T1815" s="4" t="s">
        <v>5751</v>
      </c>
    </row>
    <row r="1816" spans="1:20" ht="15.05" hidden="1" customHeight="1" x14ac:dyDescent="0.3">
      <c r="A1816" s="4" t="s">
        <v>20</v>
      </c>
      <c r="B1816" s="4" t="s">
        <v>21</v>
      </c>
      <c r="C1816" s="4" t="s">
        <v>22</v>
      </c>
      <c r="D1816" s="4" t="s">
        <v>23</v>
      </c>
      <c r="E1816" s="4" t="s">
        <v>5</v>
      </c>
      <c r="G1816" s="4" t="s">
        <v>24</v>
      </c>
      <c r="H1816" s="4">
        <v>1950553</v>
      </c>
      <c r="I1816" s="4">
        <v>1951161</v>
      </c>
      <c r="J1816" s="4" t="s">
        <v>25</v>
      </c>
      <c r="O1816" s="4" t="s">
        <v>5752</v>
      </c>
      <c r="Q1816" s="4" t="s">
        <v>5753</v>
      </c>
      <c r="R1816" s="4">
        <v>609</v>
      </c>
    </row>
    <row r="1817" spans="1:20" ht="15.05" customHeight="1" x14ac:dyDescent="0.3">
      <c r="A1817" s="4" t="s">
        <v>27</v>
      </c>
      <c r="B1817" s="4" t="s">
        <v>28</v>
      </c>
      <c r="C1817" s="4" t="s">
        <v>22</v>
      </c>
      <c r="D1817" s="4" t="s">
        <v>23</v>
      </c>
      <c r="E1817" s="4" t="s">
        <v>5</v>
      </c>
      <c r="G1817" s="4" t="s">
        <v>24</v>
      </c>
      <c r="H1817" s="4">
        <v>1950553</v>
      </c>
      <c r="I1817" s="4">
        <v>1951161</v>
      </c>
      <c r="J1817" s="4" t="s">
        <v>25</v>
      </c>
      <c r="K1817" s="4" t="s">
        <v>5754</v>
      </c>
      <c r="N1817" s="4" t="s">
        <v>5755</v>
      </c>
      <c r="O1817" s="4" t="s">
        <v>5752</v>
      </c>
      <c r="Q1817" s="4" t="s">
        <v>5753</v>
      </c>
      <c r="R1817" s="4">
        <v>609</v>
      </c>
      <c r="S1817" s="4">
        <v>202</v>
      </c>
      <c r="T1817" s="4" t="s">
        <v>5756</v>
      </c>
    </row>
    <row r="1818" spans="1:20" ht="15.05" hidden="1" customHeight="1" x14ac:dyDescent="0.3">
      <c r="A1818" s="4" t="s">
        <v>20</v>
      </c>
      <c r="B1818" s="4" t="s">
        <v>21</v>
      </c>
      <c r="C1818" s="4" t="s">
        <v>22</v>
      </c>
      <c r="D1818" s="4" t="s">
        <v>23</v>
      </c>
      <c r="E1818" s="4" t="s">
        <v>5</v>
      </c>
      <c r="G1818" s="4" t="s">
        <v>24</v>
      </c>
      <c r="H1818" s="4">
        <v>1951189</v>
      </c>
      <c r="I1818" s="4">
        <v>1952100</v>
      </c>
      <c r="J1818" s="4" t="s">
        <v>25</v>
      </c>
      <c r="O1818" s="4" t="s">
        <v>5757</v>
      </c>
      <c r="Q1818" s="4" t="s">
        <v>5758</v>
      </c>
      <c r="R1818" s="4">
        <v>912</v>
      </c>
    </row>
    <row r="1819" spans="1:20" ht="15.05" customHeight="1" x14ac:dyDescent="0.3">
      <c r="A1819" s="4" t="s">
        <v>27</v>
      </c>
      <c r="B1819" s="4" t="s">
        <v>28</v>
      </c>
      <c r="C1819" s="4" t="s">
        <v>22</v>
      </c>
      <c r="D1819" s="4" t="s">
        <v>23</v>
      </c>
      <c r="E1819" s="4" t="s">
        <v>5</v>
      </c>
      <c r="G1819" s="4" t="s">
        <v>24</v>
      </c>
      <c r="H1819" s="4">
        <v>1951189</v>
      </c>
      <c r="I1819" s="4">
        <v>1952100</v>
      </c>
      <c r="J1819" s="4" t="s">
        <v>25</v>
      </c>
      <c r="K1819" s="4" t="s">
        <v>5759</v>
      </c>
      <c r="N1819" s="4" t="s">
        <v>5760</v>
      </c>
      <c r="O1819" s="4" t="s">
        <v>5757</v>
      </c>
      <c r="Q1819" s="4" t="s">
        <v>5758</v>
      </c>
      <c r="R1819" s="4">
        <v>912</v>
      </c>
      <c r="S1819" s="4">
        <v>303</v>
      </c>
      <c r="T1819" s="4" t="s">
        <v>5761</v>
      </c>
    </row>
    <row r="1820" spans="1:20" ht="15.05" hidden="1" customHeight="1" x14ac:dyDescent="0.3">
      <c r="A1820" s="4" t="s">
        <v>20</v>
      </c>
      <c r="B1820" s="4" t="s">
        <v>21</v>
      </c>
      <c r="C1820" s="4" t="s">
        <v>22</v>
      </c>
      <c r="D1820" s="4" t="s">
        <v>23</v>
      </c>
      <c r="E1820" s="4" t="s">
        <v>5</v>
      </c>
      <c r="G1820" s="4" t="s">
        <v>24</v>
      </c>
      <c r="H1820" s="4">
        <v>1952112</v>
      </c>
      <c r="I1820" s="4">
        <v>1953542</v>
      </c>
      <c r="J1820" s="4" t="s">
        <v>25</v>
      </c>
      <c r="O1820" s="4" t="s">
        <v>5762</v>
      </c>
      <c r="Q1820" s="4" t="s">
        <v>5763</v>
      </c>
      <c r="R1820" s="4">
        <v>1431</v>
      </c>
    </row>
    <row r="1821" spans="1:20" ht="15.05" customHeight="1" x14ac:dyDescent="0.3">
      <c r="A1821" s="4" t="s">
        <v>27</v>
      </c>
      <c r="B1821" s="4" t="s">
        <v>28</v>
      </c>
      <c r="C1821" s="4" t="s">
        <v>22</v>
      </c>
      <c r="D1821" s="4" t="s">
        <v>23</v>
      </c>
      <c r="E1821" s="4" t="s">
        <v>5</v>
      </c>
      <c r="G1821" s="4" t="s">
        <v>24</v>
      </c>
      <c r="H1821" s="4">
        <v>1952112</v>
      </c>
      <c r="I1821" s="4">
        <v>1953542</v>
      </c>
      <c r="J1821" s="4" t="s">
        <v>25</v>
      </c>
      <c r="K1821" s="4" t="s">
        <v>5764</v>
      </c>
      <c r="N1821" s="4" t="s">
        <v>5765</v>
      </c>
      <c r="O1821" s="4" t="s">
        <v>5762</v>
      </c>
      <c r="Q1821" s="4" t="s">
        <v>5763</v>
      </c>
      <c r="R1821" s="4">
        <v>1431</v>
      </c>
      <c r="S1821" s="4">
        <v>476</v>
      </c>
      <c r="T1821" s="4" t="s">
        <v>5766</v>
      </c>
    </row>
    <row r="1822" spans="1:20" ht="15.05" hidden="1" customHeight="1" x14ac:dyDescent="0.3">
      <c r="A1822" s="4" t="s">
        <v>20</v>
      </c>
      <c r="B1822" s="4" t="s">
        <v>21</v>
      </c>
      <c r="C1822" s="4" t="s">
        <v>22</v>
      </c>
      <c r="D1822" s="4" t="s">
        <v>23</v>
      </c>
      <c r="E1822" s="4" t="s">
        <v>5</v>
      </c>
      <c r="G1822" s="4" t="s">
        <v>24</v>
      </c>
      <c r="H1822" s="4">
        <v>1953613</v>
      </c>
      <c r="I1822" s="4">
        <v>1954719</v>
      </c>
      <c r="J1822" s="4" t="s">
        <v>25</v>
      </c>
      <c r="Q1822" s="4" t="s">
        <v>5767</v>
      </c>
      <c r="R1822" s="4">
        <v>1107</v>
      </c>
    </row>
    <row r="1823" spans="1:20" ht="15.05" customHeight="1" x14ac:dyDescent="0.3">
      <c r="A1823" s="4" t="s">
        <v>27</v>
      </c>
      <c r="B1823" s="4" t="s">
        <v>28</v>
      </c>
      <c r="C1823" s="4" t="s">
        <v>22</v>
      </c>
      <c r="D1823" s="4" t="s">
        <v>23</v>
      </c>
      <c r="E1823" s="4" t="s">
        <v>5</v>
      </c>
      <c r="G1823" s="4" t="s">
        <v>24</v>
      </c>
      <c r="H1823" s="4">
        <v>1953613</v>
      </c>
      <c r="I1823" s="4">
        <v>1954719</v>
      </c>
      <c r="J1823" s="4" t="s">
        <v>25</v>
      </c>
      <c r="K1823" s="4" t="s">
        <v>5768</v>
      </c>
      <c r="N1823" s="4" t="s">
        <v>5769</v>
      </c>
      <c r="Q1823" s="4" t="s">
        <v>5767</v>
      </c>
      <c r="R1823" s="4">
        <v>1107</v>
      </c>
      <c r="S1823" s="4">
        <v>368</v>
      </c>
      <c r="T1823" s="4" t="s">
        <v>5770</v>
      </c>
    </row>
    <row r="1824" spans="1:20" ht="15.05" hidden="1" customHeight="1" x14ac:dyDescent="0.3">
      <c r="A1824" s="4" t="s">
        <v>20</v>
      </c>
      <c r="B1824" s="4" t="s">
        <v>21</v>
      </c>
      <c r="C1824" s="4" t="s">
        <v>22</v>
      </c>
      <c r="D1824" s="4" t="s">
        <v>23</v>
      </c>
      <c r="E1824" s="4" t="s">
        <v>5</v>
      </c>
      <c r="G1824" s="4" t="s">
        <v>24</v>
      </c>
      <c r="H1824" s="4">
        <v>1954734</v>
      </c>
      <c r="I1824" s="4">
        <v>1955696</v>
      </c>
      <c r="J1824" s="4" t="s">
        <v>25</v>
      </c>
      <c r="Q1824" s="4" t="s">
        <v>5771</v>
      </c>
      <c r="R1824" s="4">
        <v>963</v>
      </c>
    </row>
    <row r="1825" spans="1:20" ht="15.05" customHeight="1" x14ac:dyDescent="0.3">
      <c r="A1825" s="4" t="s">
        <v>27</v>
      </c>
      <c r="B1825" s="4" t="s">
        <v>28</v>
      </c>
      <c r="C1825" s="4" t="s">
        <v>22</v>
      </c>
      <c r="D1825" s="4" t="s">
        <v>23</v>
      </c>
      <c r="E1825" s="4" t="s">
        <v>5</v>
      </c>
      <c r="G1825" s="4" t="s">
        <v>24</v>
      </c>
      <c r="H1825" s="4">
        <v>1954734</v>
      </c>
      <c r="I1825" s="4">
        <v>1955696</v>
      </c>
      <c r="J1825" s="4" t="s">
        <v>25</v>
      </c>
      <c r="K1825" s="4" t="s">
        <v>5772</v>
      </c>
      <c r="N1825" s="4" t="s">
        <v>49</v>
      </c>
      <c r="Q1825" s="4" t="s">
        <v>5771</v>
      </c>
      <c r="R1825" s="4">
        <v>963</v>
      </c>
      <c r="S1825" s="4">
        <v>320</v>
      </c>
      <c r="T1825" s="4" t="s">
        <v>5773</v>
      </c>
    </row>
    <row r="1826" spans="1:20" ht="15.05" hidden="1" customHeight="1" x14ac:dyDescent="0.3">
      <c r="A1826" s="4" t="s">
        <v>20</v>
      </c>
      <c r="B1826" s="4" t="s">
        <v>21</v>
      </c>
      <c r="C1826" s="4" t="s">
        <v>22</v>
      </c>
      <c r="D1826" s="4" t="s">
        <v>23</v>
      </c>
      <c r="E1826" s="4" t="s">
        <v>5</v>
      </c>
      <c r="G1826" s="4" t="s">
        <v>24</v>
      </c>
      <c r="H1826" s="4">
        <v>1962055</v>
      </c>
      <c r="I1826" s="4">
        <v>1963275</v>
      </c>
      <c r="J1826" s="4" t="s">
        <v>25</v>
      </c>
      <c r="Q1826" s="4" t="s">
        <v>5789</v>
      </c>
      <c r="R1826" s="4">
        <v>1221</v>
      </c>
    </row>
    <row r="1827" spans="1:20" ht="15.05" customHeight="1" x14ac:dyDescent="0.3">
      <c r="A1827" s="4" t="s">
        <v>27</v>
      </c>
      <c r="B1827" s="4" t="s">
        <v>28</v>
      </c>
      <c r="C1827" s="4" t="s">
        <v>22</v>
      </c>
      <c r="D1827" s="4" t="s">
        <v>23</v>
      </c>
      <c r="E1827" s="4" t="s">
        <v>5</v>
      </c>
      <c r="G1827" s="4" t="s">
        <v>24</v>
      </c>
      <c r="H1827" s="4">
        <v>1962055</v>
      </c>
      <c r="I1827" s="4">
        <v>1963275</v>
      </c>
      <c r="J1827" s="4" t="s">
        <v>25</v>
      </c>
      <c r="K1827" s="4" t="s">
        <v>5790</v>
      </c>
      <c r="N1827" s="4" t="s">
        <v>3937</v>
      </c>
      <c r="Q1827" s="4" t="s">
        <v>5789</v>
      </c>
      <c r="R1827" s="4">
        <v>1221</v>
      </c>
      <c r="S1827" s="4">
        <v>406</v>
      </c>
      <c r="T1827" s="4" t="s">
        <v>5791</v>
      </c>
    </row>
    <row r="1828" spans="1:20" ht="15.05" hidden="1" customHeight="1" x14ac:dyDescent="0.3">
      <c r="A1828" s="4" t="s">
        <v>20</v>
      </c>
      <c r="B1828" s="4" t="s">
        <v>21</v>
      </c>
      <c r="C1828" s="4" t="s">
        <v>22</v>
      </c>
      <c r="D1828" s="4" t="s">
        <v>23</v>
      </c>
      <c r="E1828" s="4" t="s">
        <v>5</v>
      </c>
      <c r="G1828" s="4" t="s">
        <v>24</v>
      </c>
      <c r="H1828" s="4">
        <v>1964016</v>
      </c>
      <c r="I1828" s="4">
        <v>1965242</v>
      </c>
      <c r="J1828" s="4" t="s">
        <v>25</v>
      </c>
      <c r="Q1828" s="4" t="s">
        <v>5792</v>
      </c>
      <c r="R1828" s="4">
        <v>1227</v>
      </c>
    </row>
    <row r="1829" spans="1:20" ht="15.05" customHeight="1" x14ac:dyDescent="0.3">
      <c r="A1829" s="4" t="s">
        <v>27</v>
      </c>
      <c r="B1829" s="4" t="s">
        <v>28</v>
      </c>
      <c r="C1829" s="4" t="s">
        <v>22</v>
      </c>
      <c r="D1829" s="4" t="s">
        <v>23</v>
      </c>
      <c r="E1829" s="4" t="s">
        <v>5</v>
      </c>
      <c r="G1829" s="4" t="s">
        <v>24</v>
      </c>
      <c r="H1829" s="4">
        <v>1964016</v>
      </c>
      <c r="I1829" s="4">
        <v>1965242</v>
      </c>
      <c r="J1829" s="4" t="s">
        <v>25</v>
      </c>
      <c r="K1829" s="4" t="s">
        <v>5793</v>
      </c>
      <c r="N1829" s="4" t="s">
        <v>53</v>
      </c>
      <c r="Q1829" s="4" t="s">
        <v>5792</v>
      </c>
      <c r="R1829" s="4">
        <v>1227</v>
      </c>
      <c r="S1829" s="4">
        <v>408</v>
      </c>
      <c r="T1829" s="4" t="s">
        <v>5794</v>
      </c>
    </row>
    <row r="1830" spans="1:20" ht="15.05" hidden="1" customHeight="1" x14ac:dyDescent="0.3">
      <c r="A1830" s="4" t="s">
        <v>20</v>
      </c>
      <c r="B1830" s="4" t="s">
        <v>21</v>
      </c>
      <c r="C1830" s="4" t="s">
        <v>22</v>
      </c>
      <c r="D1830" s="4" t="s">
        <v>23</v>
      </c>
      <c r="E1830" s="4" t="s">
        <v>5</v>
      </c>
      <c r="G1830" s="4" t="s">
        <v>24</v>
      </c>
      <c r="H1830" s="4">
        <v>1965253</v>
      </c>
      <c r="I1830" s="4">
        <v>1966329</v>
      </c>
      <c r="J1830" s="4" t="s">
        <v>25</v>
      </c>
      <c r="Q1830" s="4" t="s">
        <v>5795</v>
      </c>
      <c r="R1830" s="4">
        <v>1077</v>
      </c>
    </row>
    <row r="1831" spans="1:20" ht="15.05" customHeight="1" x14ac:dyDescent="0.3">
      <c r="A1831" s="4" t="s">
        <v>27</v>
      </c>
      <c r="B1831" s="4" t="s">
        <v>28</v>
      </c>
      <c r="C1831" s="4" t="s">
        <v>22</v>
      </c>
      <c r="D1831" s="4" t="s">
        <v>23</v>
      </c>
      <c r="E1831" s="4" t="s">
        <v>5</v>
      </c>
      <c r="G1831" s="4" t="s">
        <v>24</v>
      </c>
      <c r="H1831" s="4">
        <v>1965253</v>
      </c>
      <c r="I1831" s="4">
        <v>1966329</v>
      </c>
      <c r="J1831" s="4" t="s">
        <v>25</v>
      </c>
      <c r="K1831" s="4" t="s">
        <v>5796</v>
      </c>
      <c r="N1831" s="4" t="s">
        <v>53</v>
      </c>
      <c r="Q1831" s="4" t="s">
        <v>5795</v>
      </c>
      <c r="R1831" s="4">
        <v>1077</v>
      </c>
      <c r="S1831" s="4">
        <v>358</v>
      </c>
      <c r="T1831" s="4" t="s">
        <v>5797</v>
      </c>
    </row>
    <row r="1832" spans="1:20" ht="15.05" hidden="1" customHeight="1" x14ac:dyDescent="0.3">
      <c r="A1832" s="4" t="s">
        <v>20</v>
      </c>
      <c r="B1832" s="4" t="s">
        <v>21</v>
      </c>
      <c r="C1832" s="4" t="s">
        <v>22</v>
      </c>
      <c r="D1832" s="4" t="s">
        <v>23</v>
      </c>
      <c r="E1832" s="4" t="s">
        <v>5</v>
      </c>
      <c r="G1832" s="4" t="s">
        <v>24</v>
      </c>
      <c r="H1832" s="4">
        <v>1966397</v>
      </c>
      <c r="I1832" s="4">
        <v>1967146</v>
      </c>
      <c r="J1832" s="4" t="s">
        <v>25</v>
      </c>
      <c r="Q1832" s="4" t="s">
        <v>5798</v>
      </c>
      <c r="R1832" s="4">
        <v>750</v>
      </c>
    </row>
    <row r="1833" spans="1:20" ht="15.05" customHeight="1" x14ac:dyDescent="0.3">
      <c r="A1833" s="4" t="s">
        <v>27</v>
      </c>
      <c r="B1833" s="4" t="s">
        <v>28</v>
      </c>
      <c r="C1833" s="4" t="s">
        <v>22</v>
      </c>
      <c r="D1833" s="4" t="s">
        <v>23</v>
      </c>
      <c r="E1833" s="4" t="s">
        <v>5</v>
      </c>
      <c r="G1833" s="4" t="s">
        <v>24</v>
      </c>
      <c r="H1833" s="4">
        <v>1966397</v>
      </c>
      <c r="I1833" s="4">
        <v>1967146</v>
      </c>
      <c r="J1833" s="4" t="s">
        <v>25</v>
      </c>
      <c r="K1833" s="4" t="s">
        <v>5799</v>
      </c>
      <c r="N1833" s="4" t="s">
        <v>49</v>
      </c>
      <c r="Q1833" s="4" t="s">
        <v>5798</v>
      </c>
      <c r="R1833" s="4">
        <v>750</v>
      </c>
      <c r="S1833" s="4">
        <v>249</v>
      </c>
      <c r="T1833" s="4" t="s">
        <v>5800</v>
      </c>
    </row>
    <row r="1834" spans="1:20" ht="15.05" hidden="1" customHeight="1" x14ac:dyDescent="0.3">
      <c r="A1834" s="4" t="s">
        <v>20</v>
      </c>
      <c r="B1834" s="4" t="s">
        <v>21</v>
      </c>
      <c r="C1834" s="4" t="s">
        <v>22</v>
      </c>
      <c r="D1834" s="4" t="s">
        <v>23</v>
      </c>
      <c r="E1834" s="4" t="s">
        <v>5</v>
      </c>
      <c r="G1834" s="4" t="s">
        <v>24</v>
      </c>
      <c r="H1834" s="4">
        <v>1967208</v>
      </c>
      <c r="I1834" s="4">
        <v>1968326</v>
      </c>
      <c r="J1834" s="4" t="s">
        <v>25</v>
      </c>
      <c r="Q1834" s="4" t="s">
        <v>5801</v>
      </c>
      <c r="R1834" s="4">
        <v>1119</v>
      </c>
    </row>
    <row r="1835" spans="1:20" ht="15.05" customHeight="1" x14ac:dyDescent="0.3">
      <c r="A1835" s="4" t="s">
        <v>27</v>
      </c>
      <c r="B1835" s="4" t="s">
        <v>28</v>
      </c>
      <c r="C1835" s="4" t="s">
        <v>22</v>
      </c>
      <c r="D1835" s="4" t="s">
        <v>23</v>
      </c>
      <c r="E1835" s="4" t="s">
        <v>5</v>
      </c>
      <c r="G1835" s="4" t="s">
        <v>24</v>
      </c>
      <c r="H1835" s="4">
        <v>1967208</v>
      </c>
      <c r="I1835" s="4">
        <v>1968326</v>
      </c>
      <c r="J1835" s="4" t="s">
        <v>25</v>
      </c>
      <c r="K1835" s="4" t="s">
        <v>5802</v>
      </c>
      <c r="N1835" s="4" t="s">
        <v>34</v>
      </c>
      <c r="Q1835" s="4" t="s">
        <v>5801</v>
      </c>
      <c r="R1835" s="4">
        <v>1119</v>
      </c>
      <c r="S1835" s="4">
        <v>372</v>
      </c>
      <c r="T1835" s="4" t="s">
        <v>5803</v>
      </c>
    </row>
    <row r="1836" spans="1:20" ht="15.05" hidden="1" customHeight="1" x14ac:dyDescent="0.3">
      <c r="A1836" s="4" t="s">
        <v>20</v>
      </c>
      <c r="B1836" s="4" t="s">
        <v>21</v>
      </c>
      <c r="C1836" s="4" t="s">
        <v>22</v>
      </c>
      <c r="D1836" s="4" t="s">
        <v>23</v>
      </c>
      <c r="E1836" s="4" t="s">
        <v>5</v>
      </c>
      <c r="G1836" s="4" t="s">
        <v>24</v>
      </c>
      <c r="H1836" s="4">
        <v>1968448</v>
      </c>
      <c r="I1836" s="4">
        <v>1968864</v>
      </c>
      <c r="J1836" s="4" t="s">
        <v>25</v>
      </c>
      <c r="O1836" s="4" t="s">
        <v>5804</v>
      </c>
      <c r="Q1836" s="4" t="s">
        <v>5805</v>
      </c>
      <c r="R1836" s="4">
        <v>417</v>
      </c>
    </row>
    <row r="1837" spans="1:20" ht="15.05" customHeight="1" x14ac:dyDescent="0.3">
      <c r="A1837" s="4" t="s">
        <v>27</v>
      </c>
      <c r="B1837" s="4" t="s">
        <v>28</v>
      </c>
      <c r="C1837" s="4" t="s">
        <v>22</v>
      </c>
      <c r="D1837" s="4" t="s">
        <v>23</v>
      </c>
      <c r="E1837" s="4" t="s">
        <v>5</v>
      </c>
      <c r="G1837" s="4" t="s">
        <v>24</v>
      </c>
      <c r="H1837" s="4">
        <v>1968448</v>
      </c>
      <c r="I1837" s="4">
        <v>1968864</v>
      </c>
      <c r="J1837" s="4" t="s">
        <v>25</v>
      </c>
      <c r="K1837" s="4" t="s">
        <v>5806</v>
      </c>
      <c r="N1837" s="4" t="s">
        <v>5807</v>
      </c>
      <c r="O1837" s="4" t="s">
        <v>5804</v>
      </c>
      <c r="Q1837" s="4" t="s">
        <v>5805</v>
      </c>
      <c r="R1837" s="4">
        <v>417</v>
      </c>
      <c r="S1837" s="4">
        <v>138</v>
      </c>
      <c r="T1837" s="4" t="s">
        <v>5808</v>
      </c>
    </row>
    <row r="1838" spans="1:20" ht="15.05" hidden="1" customHeight="1" x14ac:dyDescent="0.3">
      <c r="A1838" s="4" t="s">
        <v>20</v>
      </c>
      <c r="B1838" s="4" t="s">
        <v>21</v>
      </c>
      <c r="C1838" s="4" t="s">
        <v>22</v>
      </c>
      <c r="D1838" s="4" t="s">
        <v>23</v>
      </c>
      <c r="E1838" s="4" t="s">
        <v>5</v>
      </c>
      <c r="G1838" s="4" t="s">
        <v>24</v>
      </c>
      <c r="H1838" s="4">
        <v>1968900</v>
      </c>
      <c r="I1838" s="4">
        <v>1969454</v>
      </c>
      <c r="J1838" s="4" t="s">
        <v>25</v>
      </c>
      <c r="O1838" s="4" t="s">
        <v>5809</v>
      </c>
      <c r="Q1838" s="4" t="s">
        <v>5810</v>
      </c>
      <c r="R1838" s="4">
        <v>555</v>
      </c>
    </row>
    <row r="1839" spans="1:20" ht="15.05" customHeight="1" x14ac:dyDescent="0.3">
      <c r="A1839" s="4" t="s">
        <v>27</v>
      </c>
      <c r="B1839" s="4" t="s">
        <v>28</v>
      </c>
      <c r="C1839" s="4" t="s">
        <v>22</v>
      </c>
      <c r="D1839" s="4" t="s">
        <v>23</v>
      </c>
      <c r="E1839" s="4" t="s">
        <v>5</v>
      </c>
      <c r="G1839" s="4" t="s">
        <v>24</v>
      </c>
      <c r="H1839" s="4">
        <v>1968900</v>
      </c>
      <c r="I1839" s="4">
        <v>1969454</v>
      </c>
      <c r="J1839" s="4" t="s">
        <v>25</v>
      </c>
      <c r="K1839" s="4" t="s">
        <v>5811</v>
      </c>
      <c r="N1839" s="4" t="s">
        <v>5812</v>
      </c>
      <c r="O1839" s="4" t="s">
        <v>5809</v>
      </c>
      <c r="Q1839" s="4" t="s">
        <v>5810</v>
      </c>
      <c r="R1839" s="4">
        <v>555</v>
      </c>
      <c r="S1839" s="4">
        <v>184</v>
      </c>
      <c r="T1839" s="4" t="s">
        <v>5813</v>
      </c>
    </row>
    <row r="1840" spans="1:20" ht="15.05" hidden="1" customHeight="1" x14ac:dyDescent="0.3">
      <c r="A1840" s="4" t="s">
        <v>20</v>
      </c>
      <c r="B1840" s="4" t="s">
        <v>21</v>
      </c>
      <c r="C1840" s="4" t="s">
        <v>22</v>
      </c>
      <c r="D1840" s="4" t="s">
        <v>23</v>
      </c>
      <c r="E1840" s="4" t="s">
        <v>5</v>
      </c>
      <c r="G1840" s="4" t="s">
        <v>24</v>
      </c>
      <c r="H1840" s="4">
        <v>1971084</v>
      </c>
      <c r="I1840" s="4">
        <v>1973132</v>
      </c>
      <c r="J1840" s="4" t="s">
        <v>25</v>
      </c>
      <c r="Q1840" s="4" t="s">
        <v>5817</v>
      </c>
      <c r="R1840" s="4">
        <v>2049</v>
      </c>
    </row>
    <row r="1841" spans="1:20" ht="15.05" customHeight="1" x14ac:dyDescent="0.3">
      <c r="A1841" s="4" t="s">
        <v>27</v>
      </c>
      <c r="B1841" s="4" t="s">
        <v>28</v>
      </c>
      <c r="C1841" s="4" t="s">
        <v>22</v>
      </c>
      <c r="D1841" s="4" t="s">
        <v>23</v>
      </c>
      <c r="E1841" s="4" t="s">
        <v>5</v>
      </c>
      <c r="G1841" s="4" t="s">
        <v>24</v>
      </c>
      <c r="H1841" s="4">
        <v>1971084</v>
      </c>
      <c r="I1841" s="4">
        <v>1973132</v>
      </c>
      <c r="J1841" s="4" t="s">
        <v>25</v>
      </c>
      <c r="K1841" s="4" t="s">
        <v>5818</v>
      </c>
      <c r="N1841" s="4" t="s">
        <v>5819</v>
      </c>
      <c r="Q1841" s="4" t="s">
        <v>5817</v>
      </c>
      <c r="R1841" s="4">
        <v>2049</v>
      </c>
      <c r="S1841" s="4">
        <v>682</v>
      </c>
      <c r="T1841" s="4" t="s">
        <v>5820</v>
      </c>
    </row>
    <row r="1842" spans="1:20" ht="15.05" hidden="1" customHeight="1" x14ac:dyDescent="0.3">
      <c r="A1842" s="4" t="s">
        <v>20</v>
      </c>
      <c r="B1842" s="4" t="s">
        <v>21</v>
      </c>
      <c r="C1842" s="4" t="s">
        <v>22</v>
      </c>
      <c r="D1842" s="4" t="s">
        <v>23</v>
      </c>
      <c r="E1842" s="4" t="s">
        <v>5</v>
      </c>
      <c r="G1842" s="4" t="s">
        <v>24</v>
      </c>
      <c r="H1842" s="4">
        <v>1973213</v>
      </c>
      <c r="I1842" s="4">
        <v>1975153</v>
      </c>
      <c r="J1842" s="4" t="s">
        <v>25</v>
      </c>
      <c r="O1842" s="4" t="s">
        <v>5821</v>
      </c>
      <c r="Q1842" s="4" t="s">
        <v>5822</v>
      </c>
      <c r="R1842" s="4">
        <v>1941</v>
      </c>
    </row>
    <row r="1843" spans="1:20" ht="15.05" customHeight="1" x14ac:dyDescent="0.3">
      <c r="A1843" s="4" t="s">
        <v>27</v>
      </c>
      <c r="B1843" s="4" t="s">
        <v>28</v>
      </c>
      <c r="C1843" s="4" t="s">
        <v>22</v>
      </c>
      <c r="D1843" s="4" t="s">
        <v>23</v>
      </c>
      <c r="E1843" s="4" t="s">
        <v>5</v>
      </c>
      <c r="G1843" s="4" t="s">
        <v>24</v>
      </c>
      <c r="H1843" s="4">
        <v>1973213</v>
      </c>
      <c r="I1843" s="4">
        <v>1975153</v>
      </c>
      <c r="J1843" s="4" t="s">
        <v>25</v>
      </c>
      <c r="K1843" s="4" t="s">
        <v>5823</v>
      </c>
      <c r="N1843" s="4" t="s">
        <v>5824</v>
      </c>
      <c r="O1843" s="4" t="s">
        <v>5821</v>
      </c>
      <c r="Q1843" s="4" t="s">
        <v>5822</v>
      </c>
      <c r="R1843" s="4">
        <v>1941</v>
      </c>
      <c r="S1843" s="4">
        <v>646</v>
      </c>
      <c r="T1843" s="4" t="s">
        <v>5825</v>
      </c>
    </row>
    <row r="1844" spans="1:20" ht="15.05" hidden="1" customHeight="1" x14ac:dyDescent="0.3">
      <c r="A1844" s="4" t="s">
        <v>20</v>
      </c>
      <c r="B1844" s="4" t="s">
        <v>21</v>
      </c>
      <c r="C1844" s="4" t="s">
        <v>22</v>
      </c>
      <c r="D1844" s="4" t="s">
        <v>23</v>
      </c>
      <c r="E1844" s="4" t="s">
        <v>5</v>
      </c>
      <c r="G1844" s="4" t="s">
        <v>24</v>
      </c>
      <c r="H1844" s="4">
        <v>1975272</v>
      </c>
      <c r="I1844" s="4">
        <v>1975883</v>
      </c>
      <c r="J1844" s="4" t="s">
        <v>25</v>
      </c>
      <c r="O1844" s="4" t="s">
        <v>5826</v>
      </c>
      <c r="Q1844" s="4" t="s">
        <v>5827</v>
      </c>
      <c r="R1844" s="4">
        <v>612</v>
      </c>
    </row>
    <row r="1845" spans="1:20" ht="15.05" customHeight="1" x14ac:dyDescent="0.3">
      <c r="A1845" s="4" t="s">
        <v>27</v>
      </c>
      <c r="B1845" s="4" t="s">
        <v>28</v>
      </c>
      <c r="C1845" s="4" t="s">
        <v>22</v>
      </c>
      <c r="D1845" s="4" t="s">
        <v>23</v>
      </c>
      <c r="E1845" s="4" t="s">
        <v>5</v>
      </c>
      <c r="G1845" s="4" t="s">
        <v>24</v>
      </c>
      <c r="H1845" s="4">
        <v>1975272</v>
      </c>
      <c r="I1845" s="4">
        <v>1975883</v>
      </c>
      <c r="J1845" s="4" t="s">
        <v>25</v>
      </c>
      <c r="K1845" s="4" t="s">
        <v>5828</v>
      </c>
      <c r="N1845" s="4" t="s">
        <v>5829</v>
      </c>
      <c r="O1845" s="4" t="s">
        <v>5826</v>
      </c>
      <c r="Q1845" s="4" t="s">
        <v>5827</v>
      </c>
      <c r="R1845" s="4">
        <v>612</v>
      </c>
      <c r="S1845" s="4">
        <v>203</v>
      </c>
      <c r="T1845" s="4" t="s">
        <v>5830</v>
      </c>
    </row>
    <row r="1846" spans="1:20" ht="15.05" hidden="1" customHeight="1" x14ac:dyDescent="0.3">
      <c r="A1846" s="4" t="s">
        <v>20</v>
      </c>
      <c r="B1846" s="4" t="s">
        <v>21</v>
      </c>
      <c r="C1846" s="4" t="s">
        <v>22</v>
      </c>
      <c r="D1846" s="4" t="s">
        <v>23</v>
      </c>
      <c r="E1846" s="4" t="s">
        <v>5</v>
      </c>
      <c r="G1846" s="4" t="s">
        <v>24</v>
      </c>
      <c r="H1846" s="4">
        <v>1975949</v>
      </c>
      <c r="I1846" s="4">
        <v>1976146</v>
      </c>
      <c r="J1846" s="4" t="s">
        <v>25</v>
      </c>
      <c r="O1846" s="4" t="s">
        <v>5831</v>
      </c>
      <c r="Q1846" s="4" t="s">
        <v>5832</v>
      </c>
      <c r="R1846" s="4">
        <v>198</v>
      </c>
    </row>
    <row r="1847" spans="1:20" x14ac:dyDescent="0.3">
      <c r="A1847" s="4" t="s">
        <v>27</v>
      </c>
      <c r="B1847" s="4" t="s">
        <v>28</v>
      </c>
      <c r="C1847" s="4" t="s">
        <v>22</v>
      </c>
      <c r="D1847" s="4" t="s">
        <v>23</v>
      </c>
      <c r="E1847" s="4" t="s">
        <v>5</v>
      </c>
      <c r="G1847" s="4" t="s">
        <v>24</v>
      </c>
      <c r="H1847" s="4">
        <v>1975949</v>
      </c>
      <c r="I1847" s="4">
        <v>1976146</v>
      </c>
      <c r="J1847" s="4" t="s">
        <v>25</v>
      </c>
      <c r="K1847" s="4" t="s">
        <v>5833</v>
      </c>
      <c r="N1847" s="4" t="s">
        <v>5834</v>
      </c>
      <c r="O1847" s="4" t="s">
        <v>5831</v>
      </c>
      <c r="Q1847" s="4" t="s">
        <v>5832</v>
      </c>
      <c r="R1847" s="4">
        <v>198</v>
      </c>
      <c r="S1847" s="4">
        <v>65</v>
      </c>
      <c r="T1847" s="4" t="s">
        <v>5835</v>
      </c>
    </row>
    <row r="1848" spans="1:20" ht="15.05" hidden="1" customHeight="1" x14ac:dyDescent="0.3">
      <c r="A1848" s="4" t="s">
        <v>20</v>
      </c>
      <c r="B1848" s="4" t="s">
        <v>21</v>
      </c>
      <c r="C1848" s="4" t="s">
        <v>22</v>
      </c>
      <c r="D1848" s="4" t="s">
        <v>23</v>
      </c>
      <c r="E1848" s="4" t="s">
        <v>5</v>
      </c>
      <c r="G1848" s="4" t="s">
        <v>24</v>
      </c>
      <c r="H1848" s="4">
        <v>1976247</v>
      </c>
      <c r="I1848" s="4">
        <v>1976597</v>
      </c>
      <c r="J1848" s="4" t="s">
        <v>25</v>
      </c>
      <c r="O1848" s="4" t="s">
        <v>5836</v>
      </c>
      <c r="Q1848" s="4" t="s">
        <v>5837</v>
      </c>
      <c r="R1848" s="4">
        <v>351</v>
      </c>
    </row>
    <row r="1849" spans="1:20" x14ac:dyDescent="0.3">
      <c r="A1849" s="4" t="s">
        <v>27</v>
      </c>
      <c r="B1849" s="4" t="s">
        <v>28</v>
      </c>
      <c r="C1849" s="4" t="s">
        <v>22</v>
      </c>
      <c r="D1849" s="4" t="s">
        <v>23</v>
      </c>
      <c r="E1849" s="4" t="s">
        <v>5</v>
      </c>
      <c r="G1849" s="4" t="s">
        <v>24</v>
      </c>
      <c r="H1849" s="4">
        <v>1976247</v>
      </c>
      <c r="I1849" s="4">
        <v>1976597</v>
      </c>
      <c r="J1849" s="4" t="s">
        <v>25</v>
      </c>
      <c r="K1849" s="4" t="s">
        <v>5838</v>
      </c>
      <c r="N1849" s="4" t="s">
        <v>5839</v>
      </c>
      <c r="O1849" s="4" t="s">
        <v>5836</v>
      </c>
      <c r="Q1849" s="4" t="s">
        <v>5837</v>
      </c>
      <c r="R1849" s="4">
        <v>351</v>
      </c>
      <c r="S1849" s="4">
        <v>116</v>
      </c>
      <c r="T1849" s="4" t="s">
        <v>5840</v>
      </c>
    </row>
    <row r="1850" spans="1:20" ht="15.05" hidden="1" customHeight="1" x14ac:dyDescent="0.3">
      <c r="A1850" s="4" t="s">
        <v>20</v>
      </c>
      <c r="B1850" s="4" t="s">
        <v>21</v>
      </c>
      <c r="C1850" s="4" t="s">
        <v>22</v>
      </c>
      <c r="D1850" s="4" t="s">
        <v>23</v>
      </c>
      <c r="E1850" s="4" t="s">
        <v>5</v>
      </c>
      <c r="G1850" s="4" t="s">
        <v>24</v>
      </c>
      <c r="H1850" s="4">
        <v>1977026</v>
      </c>
      <c r="I1850" s="4">
        <v>1977817</v>
      </c>
      <c r="J1850" s="4" t="s">
        <v>25</v>
      </c>
      <c r="Q1850" s="4" t="s">
        <v>5841</v>
      </c>
      <c r="R1850" s="4">
        <v>792</v>
      </c>
    </row>
    <row r="1851" spans="1:20" ht="15.05" customHeight="1" x14ac:dyDescent="0.3">
      <c r="A1851" s="4" t="s">
        <v>27</v>
      </c>
      <c r="B1851" s="4" t="s">
        <v>28</v>
      </c>
      <c r="C1851" s="4" t="s">
        <v>22</v>
      </c>
      <c r="D1851" s="4" t="s">
        <v>23</v>
      </c>
      <c r="E1851" s="4" t="s">
        <v>5</v>
      </c>
      <c r="G1851" s="4" t="s">
        <v>24</v>
      </c>
      <c r="H1851" s="4">
        <v>1977026</v>
      </c>
      <c r="I1851" s="4">
        <v>1977817</v>
      </c>
      <c r="J1851" s="4" t="s">
        <v>25</v>
      </c>
      <c r="K1851" s="4" t="s">
        <v>5842</v>
      </c>
      <c r="N1851" s="4" t="s">
        <v>5686</v>
      </c>
      <c r="Q1851" s="4" t="s">
        <v>5841</v>
      </c>
      <c r="R1851" s="4">
        <v>792</v>
      </c>
      <c r="S1851" s="4">
        <v>263</v>
      </c>
      <c r="T1851" s="4" t="s">
        <v>5843</v>
      </c>
    </row>
    <row r="1852" spans="1:20" ht="15.05" hidden="1" customHeight="1" x14ac:dyDescent="0.3">
      <c r="A1852" s="4" t="s">
        <v>20</v>
      </c>
      <c r="B1852" s="4" t="s">
        <v>21</v>
      </c>
      <c r="C1852" s="4" t="s">
        <v>22</v>
      </c>
      <c r="D1852" s="4" t="s">
        <v>23</v>
      </c>
      <c r="E1852" s="4" t="s">
        <v>5</v>
      </c>
      <c r="G1852" s="4" t="s">
        <v>24</v>
      </c>
      <c r="H1852" s="4">
        <v>1987522</v>
      </c>
      <c r="I1852" s="4">
        <v>1989426</v>
      </c>
      <c r="J1852" s="4" t="s">
        <v>25</v>
      </c>
      <c r="Q1852" s="4" t="s">
        <v>5873</v>
      </c>
      <c r="R1852" s="4">
        <v>1905</v>
      </c>
    </row>
    <row r="1853" spans="1:20" ht="15.05" customHeight="1" x14ac:dyDescent="0.3">
      <c r="A1853" s="4" t="s">
        <v>27</v>
      </c>
      <c r="B1853" s="4" t="s">
        <v>28</v>
      </c>
      <c r="C1853" s="4" t="s">
        <v>22</v>
      </c>
      <c r="D1853" s="4" t="s">
        <v>23</v>
      </c>
      <c r="E1853" s="4" t="s">
        <v>5</v>
      </c>
      <c r="G1853" s="4" t="s">
        <v>24</v>
      </c>
      <c r="H1853" s="4">
        <v>1987522</v>
      </c>
      <c r="I1853" s="4">
        <v>1989426</v>
      </c>
      <c r="J1853" s="4" t="s">
        <v>25</v>
      </c>
      <c r="K1853" s="4" t="s">
        <v>5874</v>
      </c>
      <c r="N1853" s="4" t="s">
        <v>5875</v>
      </c>
      <c r="Q1853" s="4" t="s">
        <v>5873</v>
      </c>
      <c r="R1853" s="4">
        <v>1905</v>
      </c>
      <c r="S1853" s="4">
        <v>634</v>
      </c>
      <c r="T1853" s="4" t="s">
        <v>5876</v>
      </c>
    </row>
    <row r="1854" spans="1:20" ht="15.05" hidden="1" customHeight="1" x14ac:dyDescent="0.3">
      <c r="A1854" s="4" t="s">
        <v>20</v>
      </c>
      <c r="B1854" s="4" t="s">
        <v>21</v>
      </c>
      <c r="C1854" s="4" t="s">
        <v>22</v>
      </c>
      <c r="D1854" s="4" t="s">
        <v>23</v>
      </c>
      <c r="E1854" s="4" t="s">
        <v>5</v>
      </c>
      <c r="G1854" s="4" t="s">
        <v>24</v>
      </c>
      <c r="H1854" s="4">
        <v>1989541</v>
      </c>
      <c r="I1854" s="4">
        <v>1992090</v>
      </c>
      <c r="J1854" s="4" t="s">
        <v>25</v>
      </c>
      <c r="Q1854" s="4" t="s">
        <v>5877</v>
      </c>
      <c r="R1854" s="4">
        <v>2550</v>
      </c>
    </row>
    <row r="1855" spans="1:20" ht="15.05" customHeight="1" x14ac:dyDescent="0.3">
      <c r="A1855" s="4" t="s">
        <v>27</v>
      </c>
      <c r="B1855" s="4" t="s">
        <v>28</v>
      </c>
      <c r="C1855" s="4" t="s">
        <v>22</v>
      </c>
      <c r="D1855" s="4" t="s">
        <v>23</v>
      </c>
      <c r="E1855" s="4" t="s">
        <v>5</v>
      </c>
      <c r="G1855" s="4" t="s">
        <v>24</v>
      </c>
      <c r="H1855" s="4">
        <v>1989541</v>
      </c>
      <c r="I1855" s="4">
        <v>1992090</v>
      </c>
      <c r="J1855" s="4" t="s">
        <v>25</v>
      </c>
      <c r="K1855" s="4" t="s">
        <v>5878</v>
      </c>
      <c r="N1855" s="4" t="s">
        <v>5879</v>
      </c>
      <c r="Q1855" s="4" t="s">
        <v>5877</v>
      </c>
      <c r="R1855" s="4">
        <v>2550</v>
      </c>
      <c r="S1855" s="4">
        <v>849</v>
      </c>
      <c r="T1855" s="4" t="s">
        <v>5880</v>
      </c>
    </row>
    <row r="1856" spans="1:20" ht="15.05" hidden="1" customHeight="1" x14ac:dyDescent="0.3">
      <c r="A1856" s="4" t="s">
        <v>20</v>
      </c>
      <c r="B1856" s="4" t="s">
        <v>21</v>
      </c>
      <c r="C1856" s="4" t="s">
        <v>22</v>
      </c>
      <c r="D1856" s="4" t="s">
        <v>23</v>
      </c>
      <c r="E1856" s="4" t="s">
        <v>5</v>
      </c>
      <c r="G1856" s="4" t="s">
        <v>24</v>
      </c>
      <c r="H1856" s="4">
        <v>1992099</v>
      </c>
      <c r="I1856" s="4">
        <v>1993211</v>
      </c>
      <c r="J1856" s="4" t="s">
        <v>25</v>
      </c>
      <c r="Q1856" s="4" t="s">
        <v>5881</v>
      </c>
      <c r="R1856" s="4">
        <v>1113</v>
      </c>
    </row>
    <row r="1857" spans="1:20" ht="15.05" customHeight="1" x14ac:dyDescent="0.3">
      <c r="A1857" s="4" t="s">
        <v>27</v>
      </c>
      <c r="B1857" s="4" t="s">
        <v>28</v>
      </c>
      <c r="C1857" s="4" t="s">
        <v>22</v>
      </c>
      <c r="D1857" s="4" t="s">
        <v>23</v>
      </c>
      <c r="E1857" s="4" t="s">
        <v>5</v>
      </c>
      <c r="G1857" s="4" t="s">
        <v>24</v>
      </c>
      <c r="H1857" s="4">
        <v>1992099</v>
      </c>
      <c r="I1857" s="4">
        <v>1993211</v>
      </c>
      <c r="J1857" s="4" t="s">
        <v>25</v>
      </c>
      <c r="K1857" s="4" t="s">
        <v>5882</v>
      </c>
      <c r="N1857" s="4" t="s">
        <v>1003</v>
      </c>
      <c r="Q1857" s="4" t="s">
        <v>5881</v>
      </c>
      <c r="R1857" s="4">
        <v>1113</v>
      </c>
      <c r="S1857" s="4">
        <v>370</v>
      </c>
      <c r="T1857" s="4" t="s">
        <v>5883</v>
      </c>
    </row>
    <row r="1858" spans="1:20" ht="15.05" hidden="1" customHeight="1" x14ac:dyDescent="0.3">
      <c r="A1858" s="4" t="s">
        <v>20</v>
      </c>
      <c r="B1858" s="4" t="s">
        <v>21</v>
      </c>
      <c r="C1858" s="4" t="s">
        <v>22</v>
      </c>
      <c r="D1858" s="4" t="s">
        <v>23</v>
      </c>
      <c r="E1858" s="4" t="s">
        <v>5</v>
      </c>
      <c r="G1858" s="4" t="s">
        <v>24</v>
      </c>
      <c r="H1858" s="4">
        <v>1993187</v>
      </c>
      <c r="I1858" s="4">
        <v>1993717</v>
      </c>
      <c r="J1858" s="4" t="s">
        <v>25</v>
      </c>
      <c r="Q1858" s="4" t="s">
        <v>5884</v>
      </c>
      <c r="R1858" s="4">
        <v>531</v>
      </c>
    </row>
    <row r="1859" spans="1:20" ht="15.05" customHeight="1" x14ac:dyDescent="0.3">
      <c r="A1859" s="4" t="s">
        <v>27</v>
      </c>
      <c r="B1859" s="4" t="s">
        <v>28</v>
      </c>
      <c r="C1859" s="4" t="s">
        <v>22</v>
      </c>
      <c r="D1859" s="4" t="s">
        <v>23</v>
      </c>
      <c r="E1859" s="4" t="s">
        <v>5</v>
      </c>
      <c r="G1859" s="4" t="s">
        <v>24</v>
      </c>
      <c r="H1859" s="4">
        <v>1993187</v>
      </c>
      <c r="I1859" s="4">
        <v>1993717</v>
      </c>
      <c r="J1859" s="4" t="s">
        <v>25</v>
      </c>
      <c r="K1859" s="4" t="s">
        <v>5885</v>
      </c>
      <c r="N1859" s="4" t="s">
        <v>5886</v>
      </c>
      <c r="Q1859" s="4" t="s">
        <v>5884</v>
      </c>
      <c r="R1859" s="4">
        <v>531</v>
      </c>
      <c r="S1859" s="4">
        <v>176</v>
      </c>
      <c r="T1859" s="4" t="s">
        <v>5887</v>
      </c>
    </row>
    <row r="1860" spans="1:20" ht="15.05" hidden="1" customHeight="1" x14ac:dyDescent="0.3">
      <c r="A1860" s="4" t="s">
        <v>20</v>
      </c>
      <c r="B1860" s="4" t="s">
        <v>21</v>
      </c>
      <c r="C1860" s="4" t="s">
        <v>22</v>
      </c>
      <c r="D1860" s="4" t="s">
        <v>23</v>
      </c>
      <c r="E1860" s="4" t="s">
        <v>5</v>
      </c>
      <c r="G1860" s="4" t="s">
        <v>24</v>
      </c>
      <c r="H1860" s="4">
        <v>1993717</v>
      </c>
      <c r="I1860" s="4">
        <v>1994181</v>
      </c>
      <c r="J1860" s="4" t="s">
        <v>25</v>
      </c>
      <c r="Q1860" s="4" t="s">
        <v>5888</v>
      </c>
      <c r="R1860" s="4">
        <v>465</v>
      </c>
    </row>
    <row r="1861" spans="1:20" ht="15.05" customHeight="1" x14ac:dyDescent="0.3">
      <c r="A1861" s="4" t="s">
        <v>27</v>
      </c>
      <c r="B1861" s="4" t="s">
        <v>28</v>
      </c>
      <c r="C1861" s="4" t="s">
        <v>22</v>
      </c>
      <c r="D1861" s="4" t="s">
        <v>23</v>
      </c>
      <c r="E1861" s="4" t="s">
        <v>5</v>
      </c>
      <c r="G1861" s="4" t="s">
        <v>24</v>
      </c>
      <c r="H1861" s="4">
        <v>1993717</v>
      </c>
      <c r="I1861" s="4">
        <v>1994181</v>
      </c>
      <c r="J1861" s="4" t="s">
        <v>25</v>
      </c>
      <c r="K1861" s="4" t="s">
        <v>5889</v>
      </c>
      <c r="N1861" s="4" t="s">
        <v>53</v>
      </c>
      <c r="Q1861" s="4" t="s">
        <v>5888</v>
      </c>
      <c r="R1861" s="4">
        <v>465</v>
      </c>
      <c r="S1861" s="4">
        <v>154</v>
      </c>
      <c r="T1861" s="4" t="s">
        <v>5890</v>
      </c>
    </row>
    <row r="1862" spans="1:20" ht="15.05" hidden="1" customHeight="1" x14ac:dyDescent="0.3">
      <c r="A1862" s="4" t="s">
        <v>20</v>
      </c>
      <c r="B1862" s="4" t="s">
        <v>21</v>
      </c>
      <c r="C1862" s="4" t="s">
        <v>22</v>
      </c>
      <c r="D1862" s="4" t="s">
        <v>23</v>
      </c>
      <c r="E1862" s="4" t="s">
        <v>5</v>
      </c>
      <c r="G1862" s="4" t="s">
        <v>24</v>
      </c>
      <c r="H1862" s="4">
        <v>1995684</v>
      </c>
      <c r="I1862" s="4">
        <v>1996601</v>
      </c>
      <c r="J1862" s="4" t="s">
        <v>25</v>
      </c>
      <c r="Q1862" s="4" t="s">
        <v>5895</v>
      </c>
      <c r="R1862" s="4">
        <v>918</v>
      </c>
    </row>
    <row r="1863" spans="1:20" ht="15.05" customHeight="1" x14ac:dyDescent="0.3">
      <c r="A1863" s="4" t="s">
        <v>27</v>
      </c>
      <c r="B1863" s="4" t="s">
        <v>28</v>
      </c>
      <c r="C1863" s="4" t="s">
        <v>22</v>
      </c>
      <c r="D1863" s="4" t="s">
        <v>23</v>
      </c>
      <c r="E1863" s="4" t="s">
        <v>5</v>
      </c>
      <c r="G1863" s="4" t="s">
        <v>24</v>
      </c>
      <c r="H1863" s="4">
        <v>1995684</v>
      </c>
      <c r="I1863" s="4">
        <v>1996601</v>
      </c>
      <c r="J1863" s="4" t="s">
        <v>25</v>
      </c>
      <c r="K1863" s="4" t="s">
        <v>5896</v>
      </c>
      <c r="N1863" s="4" t="s">
        <v>5897</v>
      </c>
      <c r="Q1863" s="4" t="s">
        <v>5895</v>
      </c>
      <c r="R1863" s="4">
        <v>918</v>
      </c>
      <c r="S1863" s="4">
        <v>305</v>
      </c>
      <c r="T1863" s="4" t="s">
        <v>5898</v>
      </c>
    </row>
    <row r="1864" spans="1:20" ht="15.05" hidden="1" customHeight="1" x14ac:dyDescent="0.3">
      <c r="A1864" s="4" t="s">
        <v>20</v>
      </c>
      <c r="B1864" s="4" t="s">
        <v>21</v>
      </c>
      <c r="C1864" s="4" t="s">
        <v>22</v>
      </c>
      <c r="D1864" s="4" t="s">
        <v>23</v>
      </c>
      <c r="E1864" s="4" t="s">
        <v>5</v>
      </c>
      <c r="G1864" s="4" t="s">
        <v>24</v>
      </c>
      <c r="H1864" s="4">
        <v>1996625</v>
      </c>
      <c r="I1864" s="4">
        <v>1997809</v>
      </c>
      <c r="J1864" s="4" t="s">
        <v>25</v>
      </c>
      <c r="Q1864" s="4" t="s">
        <v>5899</v>
      </c>
      <c r="R1864" s="4">
        <v>1185</v>
      </c>
    </row>
    <row r="1865" spans="1:20" ht="15.05" customHeight="1" x14ac:dyDescent="0.3">
      <c r="A1865" s="4" t="s">
        <v>27</v>
      </c>
      <c r="B1865" s="4" t="s">
        <v>28</v>
      </c>
      <c r="C1865" s="4" t="s">
        <v>22</v>
      </c>
      <c r="D1865" s="4" t="s">
        <v>23</v>
      </c>
      <c r="E1865" s="4" t="s">
        <v>5</v>
      </c>
      <c r="G1865" s="4" t="s">
        <v>24</v>
      </c>
      <c r="H1865" s="4">
        <v>1996625</v>
      </c>
      <c r="I1865" s="4">
        <v>1997809</v>
      </c>
      <c r="J1865" s="4" t="s">
        <v>25</v>
      </c>
      <c r="K1865" s="4" t="s">
        <v>5900</v>
      </c>
      <c r="N1865" s="4" t="s">
        <v>53</v>
      </c>
      <c r="Q1865" s="4" t="s">
        <v>5899</v>
      </c>
      <c r="R1865" s="4">
        <v>1185</v>
      </c>
      <c r="S1865" s="4">
        <v>394</v>
      </c>
      <c r="T1865" s="4" t="s">
        <v>5901</v>
      </c>
    </row>
    <row r="1866" spans="1:20" ht="15.05" hidden="1" customHeight="1" x14ac:dyDescent="0.3">
      <c r="A1866" s="4" t="s">
        <v>20</v>
      </c>
      <c r="B1866" s="4" t="s">
        <v>21</v>
      </c>
      <c r="C1866" s="4" t="s">
        <v>22</v>
      </c>
      <c r="D1866" s="4" t="s">
        <v>23</v>
      </c>
      <c r="E1866" s="4" t="s">
        <v>5</v>
      </c>
      <c r="G1866" s="4" t="s">
        <v>24</v>
      </c>
      <c r="H1866" s="4">
        <v>1997825</v>
      </c>
      <c r="I1866" s="4">
        <v>1999063</v>
      </c>
      <c r="J1866" s="4" t="s">
        <v>25</v>
      </c>
      <c r="Q1866" s="4" t="s">
        <v>5902</v>
      </c>
      <c r="R1866" s="4">
        <v>1239</v>
      </c>
    </row>
    <row r="1867" spans="1:20" ht="15.05" customHeight="1" x14ac:dyDescent="0.3">
      <c r="A1867" s="4" t="s">
        <v>27</v>
      </c>
      <c r="B1867" s="4" t="s">
        <v>28</v>
      </c>
      <c r="C1867" s="4" t="s">
        <v>22</v>
      </c>
      <c r="D1867" s="4" t="s">
        <v>23</v>
      </c>
      <c r="E1867" s="4" t="s">
        <v>5</v>
      </c>
      <c r="G1867" s="4" t="s">
        <v>24</v>
      </c>
      <c r="H1867" s="4">
        <v>1997825</v>
      </c>
      <c r="I1867" s="4">
        <v>1999063</v>
      </c>
      <c r="J1867" s="4" t="s">
        <v>25</v>
      </c>
      <c r="K1867" s="4" t="s">
        <v>5903</v>
      </c>
      <c r="N1867" s="4" t="s">
        <v>5904</v>
      </c>
      <c r="Q1867" s="4" t="s">
        <v>5902</v>
      </c>
      <c r="R1867" s="4">
        <v>1239</v>
      </c>
      <c r="S1867" s="4">
        <v>412</v>
      </c>
      <c r="T1867" s="4" t="s">
        <v>5905</v>
      </c>
    </row>
    <row r="1868" spans="1:20" ht="15.05" hidden="1" customHeight="1" x14ac:dyDescent="0.3">
      <c r="A1868" s="4" t="s">
        <v>20</v>
      </c>
      <c r="B1868" s="4" t="s">
        <v>21</v>
      </c>
      <c r="C1868" s="4" t="s">
        <v>22</v>
      </c>
      <c r="D1868" s="4" t="s">
        <v>23</v>
      </c>
      <c r="E1868" s="4" t="s">
        <v>5</v>
      </c>
      <c r="G1868" s="4" t="s">
        <v>24</v>
      </c>
      <c r="H1868" s="4">
        <v>1999078</v>
      </c>
      <c r="I1868" s="4">
        <v>1999524</v>
      </c>
      <c r="J1868" s="4" t="s">
        <v>25</v>
      </c>
      <c r="Q1868" s="4" t="s">
        <v>5906</v>
      </c>
      <c r="R1868" s="4">
        <v>447</v>
      </c>
    </row>
    <row r="1869" spans="1:20" ht="15.05" customHeight="1" x14ac:dyDescent="0.3">
      <c r="A1869" s="4" t="s">
        <v>27</v>
      </c>
      <c r="B1869" s="4" t="s">
        <v>28</v>
      </c>
      <c r="C1869" s="4" t="s">
        <v>22</v>
      </c>
      <c r="D1869" s="4" t="s">
        <v>23</v>
      </c>
      <c r="E1869" s="4" t="s">
        <v>5</v>
      </c>
      <c r="G1869" s="4" t="s">
        <v>24</v>
      </c>
      <c r="H1869" s="4">
        <v>1999078</v>
      </c>
      <c r="I1869" s="4">
        <v>1999524</v>
      </c>
      <c r="J1869" s="4" t="s">
        <v>25</v>
      </c>
      <c r="K1869" s="4" t="s">
        <v>5907</v>
      </c>
      <c r="N1869" s="4" t="s">
        <v>53</v>
      </c>
      <c r="Q1869" s="4" t="s">
        <v>5906</v>
      </c>
      <c r="R1869" s="4">
        <v>447</v>
      </c>
      <c r="S1869" s="4">
        <v>148</v>
      </c>
      <c r="T1869" s="4" t="s">
        <v>5908</v>
      </c>
    </row>
    <row r="1870" spans="1:20" ht="15.05" hidden="1" customHeight="1" x14ac:dyDescent="0.3">
      <c r="A1870" s="4" t="s">
        <v>20</v>
      </c>
      <c r="B1870" s="4" t="s">
        <v>1359</v>
      </c>
      <c r="C1870" s="4" t="s">
        <v>22</v>
      </c>
      <c r="D1870" s="4" t="s">
        <v>23</v>
      </c>
      <c r="E1870" s="4" t="s">
        <v>5</v>
      </c>
      <c r="G1870" s="4" t="s">
        <v>24</v>
      </c>
      <c r="H1870" s="4">
        <v>1999994</v>
      </c>
      <c r="I1870" s="4">
        <v>2003320</v>
      </c>
      <c r="J1870" s="4" t="s">
        <v>25</v>
      </c>
      <c r="Q1870" s="4" t="s">
        <v>5909</v>
      </c>
      <c r="R1870" s="4">
        <v>3327</v>
      </c>
      <c r="T1870" s="4" t="s">
        <v>1361</v>
      </c>
    </row>
    <row r="1871" spans="1:20" ht="15.05" customHeight="1" x14ac:dyDescent="0.3">
      <c r="A1871" s="4" t="s">
        <v>27</v>
      </c>
      <c r="B1871" s="4" t="s">
        <v>1362</v>
      </c>
      <c r="C1871" s="4" t="s">
        <v>22</v>
      </c>
      <c r="D1871" s="4" t="s">
        <v>23</v>
      </c>
      <c r="E1871" s="4" t="s">
        <v>5</v>
      </c>
      <c r="G1871" s="4" t="s">
        <v>24</v>
      </c>
      <c r="H1871" s="4">
        <v>1999994</v>
      </c>
      <c r="I1871" s="4">
        <v>2003320</v>
      </c>
      <c r="J1871" s="4" t="s">
        <v>25</v>
      </c>
      <c r="N1871" s="4" t="s">
        <v>5910</v>
      </c>
      <c r="Q1871" s="4" t="s">
        <v>5909</v>
      </c>
      <c r="R1871" s="4">
        <v>3327</v>
      </c>
      <c r="T1871" s="4" t="s">
        <v>5911</v>
      </c>
    </row>
    <row r="1872" spans="1:20" ht="15.05" hidden="1" customHeight="1" x14ac:dyDescent="0.3">
      <c r="A1872" s="4" t="s">
        <v>20</v>
      </c>
      <c r="B1872" s="4" t="s">
        <v>21</v>
      </c>
      <c r="C1872" s="4" t="s">
        <v>22</v>
      </c>
      <c r="D1872" s="4" t="s">
        <v>23</v>
      </c>
      <c r="E1872" s="4" t="s">
        <v>5</v>
      </c>
      <c r="G1872" s="4" t="s">
        <v>24</v>
      </c>
      <c r="H1872" s="4">
        <v>2003345</v>
      </c>
      <c r="I1872" s="4">
        <v>2004913</v>
      </c>
      <c r="J1872" s="4" t="s">
        <v>25</v>
      </c>
      <c r="Q1872" s="4" t="s">
        <v>5912</v>
      </c>
      <c r="R1872" s="4">
        <v>1569</v>
      </c>
    </row>
    <row r="1873" spans="1:20" ht="15.05" customHeight="1" x14ac:dyDescent="0.3">
      <c r="A1873" s="4" t="s">
        <v>27</v>
      </c>
      <c r="B1873" s="4" t="s">
        <v>28</v>
      </c>
      <c r="C1873" s="4" t="s">
        <v>22</v>
      </c>
      <c r="D1873" s="4" t="s">
        <v>23</v>
      </c>
      <c r="E1873" s="4" t="s">
        <v>5</v>
      </c>
      <c r="G1873" s="4" t="s">
        <v>24</v>
      </c>
      <c r="H1873" s="4">
        <v>2003345</v>
      </c>
      <c r="I1873" s="4">
        <v>2004913</v>
      </c>
      <c r="J1873" s="4" t="s">
        <v>25</v>
      </c>
      <c r="K1873" s="4" t="s">
        <v>5913</v>
      </c>
      <c r="N1873" s="4" t="s">
        <v>53</v>
      </c>
      <c r="Q1873" s="4" t="s">
        <v>5912</v>
      </c>
      <c r="R1873" s="4">
        <v>1569</v>
      </c>
      <c r="S1873" s="4">
        <v>522</v>
      </c>
      <c r="T1873" s="4" t="s">
        <v>5914</v>
      </c>
    </row>
    <row r="1874" spans="1:20" ht="15.05" hidden="1" customHeight="1" x14ac:dyDescent="0.3">
      <c r="A1874" s="4" t="s">
        <v>20</v>
      </c>
      <c r="B1874" s="4" t="s">
        <v>21</v>
      </c>
      <c r="C1874" s="4" t="s">
        <v>22</v>
      </c>
      <c r="D1874" s="4" t="s">
        <v>23</v>
      </c>
      <c r="E1874" s="4" t="s">
        <v>5</v>
      </c>
      <c r="G1874" s="4" t="s">
        <v>24</v>
      </c>
      <c r="H1874" s="4">
        <v>2005661</v>
      </c>
      <c r="I1874" s="4">
        <v>2008930</v>
      </c>
      <c r="J1874" s="4" t="s">
        <v>25</v>
      </c>
      <c r="Q1874" s="4" t="s">
        <v>5915</v>
      </c>
      <c r="R1874" s="4">
        <v>3270</v>
      </c>
    </row>
    <row r="1875" spans="1:20" ht="15.05" customHeight="1" x14ac:dyDescent="0.3">
      <c r="A1875" s="4" t="s">
        <v>27</v>
      </c>
      <c r="B1875" s="4" t="s">
        <v>28</v>
      </c>
      <c r="C1875" s="4" t="s">
        <v>22</v>
      </c>
      <c r="D1875" s="4" t="s">
        <v>23</v>
      </c>
      <c r="E1875" s="4" t="s">
        <v>5</v>
      </c>
      <c r="G1875" s="4" t="s">
        <v>24</v>
      </c>
      <c r="H1875" s="4">
        <v>2005661</v>
      </c>
      <c r="I1875" s="4">
        <v>2008930</v>
      </c>
      <c r="J1875" s="4" t="s">
        <v>25</v>
      </c>
      <c r="K1875" s="4" t="s">
        <v>5916</v>
      </c>
      <c r="N1875" s="4" t="s">
        <v>34</v>
      </c>
      <c r="Q1875" s="4" t="s">
        <v>5915</v>
      </c>
      <c r="R1875" s="4">
        <v>3270</v>
      </c>
      <c r="S1875" s="4">
        <v>1089</v>
      </c>
      <c r="T1875" s="4" t="s">
        <v>5917</v>
      </c>
    </row>
    <row r="1876" spans="1:20" ht="15.05" hidden="1" customHeight="1" x14ac:dyDescent="0.3">
      <c r="A1876" s="4" t="s">
        <v>20</v>
      </c>
      <c r="B1876" s="4" t="s">
        <v>21</v>
      </c>
      <c r="C1876" s="4" t="s">
        <v>22</v>
      </c>
      <c r="D1876" s="4" t="s">
        <v>23</v>
      </c>
      <c r="E1876" s="4" t="s">
        <v>5</v>
      </c>
      <c r="G1876" s="4" t="s">
        <v>24</v>
      </c>
      <c r="H1876" s="4">
        <v>2008979</v>
      </c>
      <c r="I1876" s="4">
        <v>2010529</v>
      </c>
      <c r="J1876" s="4" t="s">
        <v>25</v>
      </c>
      <c r="Q1876" s="4" t="s">
        <v>5918</v>
      </c>
      <c r="R1876" s="4">
        <v>1551</v>
      </c>
    </row>
    <row r="1877" spans="1:20" ht="15.05" customHeight="1" x14ac:dyDescent="0.3">
      <c r="A1877" s="4" t="s">
        <v>27</v>
      </c>
      <c r="B1877" s="4" t="s">
        <v>28</v>
      </c>
      <c r="C1877" s="4" t="s">
        <v>22</v>
      </c>
      <c r="D1877" s="4" t="s">
        <v>23</v>
      </c>
      <c r="E1877" s="4" t="s">
        <v>5</v>
      </c>
      <c r="G1877" s="4" t="s">
        <v>24</v>
      </c>
      <c r="H1877" s="4">
        <v>2008979</v>
      </c>
      <c r="I1877" s="4">
        <v>2010529</v>
      </c>
      <c r="J1877" s="4" t="s">
        <v>25</v>
      </c>
      <c r="K1877" s="4" t="s">
        <v>5919</v>
      </c>
      <c r="N1877" s="4" t="s">
        <v>53</v>
      </c>
      <c r="Q1877" s="4" t="s">
        <v>5918</v>
      </c>
      <c r="R1877" s="4">
        <v>1551</v>
      </c>
      <c r="S1877" s="4">
        <v>516</v>
      </c>
      <c r="T1877" s="4" t="s">
        <v>5920</v>
      </c>
    </row>
    <row r="1878" spans="1:20" ht="15.05" hidden="1" customHeight="1" x14ac:dyDescent="0.3">
      <c r="A1878" s="4" t="s">
        <v>20</v>
      </c>
      <c r="B1878" s="4" t="s">
        <v>21</v>
      </c>
      <c r="C1878" s="4" t="s">
        <v>22</v>
      </c>
      <c r="D1878" s="4" t="s">
        <v>23</v>
      </c>
      <c r="E1878" s="4" t="s">
        <v>5</v>
      </c>
      <c r="G1878" s="4" t="s">
        <v>24</v>
      </c>
      <c r="H1878" s="4">
        <v>2017103</v>
      </c>
      <c r="I1878" s="4">
        <v>2017819</v>
      </c>
      <c r="J1878" s="4" t="s">
        <v>25</v>
      </c>
      <c r="Q1878" s="4" t="s">
        <v>5930</v>
      </c>
      <c r="R1878" s="4">
        <v>717</v>
      </c>
    </row>
    <row r="1879" spans="1:20" ht="15.05" customHeight="1" x14ac:dyDescent="0.3">
      <c r="A1879" s="4" t="s">
        <v>27</v>
      </c>
      <c r="B1879" s="4" t="s">
        <v>28</v>
      </c>
      <c r="C1879" s="4" t="s">
        <v>22</v>
      </c>
      <c r="D1879" s="4" t="s">
        <v>23</v>
      </c>
      <c r="E1879" s="4" t="s">
        <v>5</v>
      </c>
      <c r="G1879" s="4" t="s">
        <v>24</v>
      </c>
      <c r="H1879" s="4">
        <v>2017103</v>
      </c>
      <c r="I1879" s="4">
        <v>2017819</v>
      </c>
      <c r="J1879" s="4" t="s">
        <v>25</v>
      </c>
      <c r="K1879" s="4" t="s">
        <v>5931</v>
      </c>
      <c r="N1879" s="4" t="s">
        <v>38</v>
      </c>
      <c r="Q1879" s="4" t="s">
        <v>5930</v>
      </c>
      <c r="R1879" s="4">
        <v>717</v>
      </c>
      <c r="S1879" s="4">
        <v>238</v>
      </c>
      <c r="T1879" s="4" t="s">
        <v>5932</v>
      </c>
    </row>
    <row r="1880" spans="1:20" ht="15.05" hidden="1" customHeight="1" x14ac:dyDescent="0.3">
      <c r="A1880" s="4" t="s">
        <v>20</v>
      </c>
      <c r="B1880" s="4" t="s">
        <v>21</v>
      </c>
      <c r="C1880" s="4" t="s">
        <v>22</v>
      </c>
      <c r="D1880" s="4" t="s">
        <v>23</v>
      </c>
      <c r="E1880" s="4" t="s">
        <v>5</v>
      </c>
      <c r="G1880" s="4" t="s">
        <v>24</v>
      </c>
      <c r="H1880" s="4">
        <v>2018148</v>
      </c>
      <c r="I1880" s="4">
        <v>2018423</v>
      </c>
      <c r="J1880" s="4" t="s">
        <v>25</v>
      </c>
      <c r="Q1880" s="4" t="s">
        <v>5933</v>
      </c>
      <c r="R1880" s="4">
        <v>276</v>
      </c>
    </row>
    <row r="1881" spans="1:20" ht="15.05" customHeight="1" x14ac:dyDescent="0.3">
      <c r="A1881" s="4" t="s">
        <v>27</v>
      </c>
      <c r="B1881" s="4" t="s">
        <v>28</v>
      </c>
      <c r="C1881" s="4" t="s">
        <v>22</v>
      </c>
      <c r="D1881" s="4" t="s">
        <v>23</v>
      </c>
      <c r="E1881" s="4" t="s">
        <v>5</v>
      </c>
      <c r="G1881" s="4" t="s">
        <v>24</v>
      </c>
      <c r="H1881" s="4">
        <v>2018148</v>
      </c>
      <c r="I1881" s="4">
        <v>2018423</v>
      </c>
      <c r="J1881" s="4" t="s">
        <v>25</v>
      </c>
      <c r="K1881" s="4" t="s">
        <v>5934</v>
      </c>
      <c r="N1881" s="4" t="s">
        <v>38</v>
      </c>
      <c r="Q1881" s="4" t="s">
        <v>5933</v>
      </c>
      <c r="R1881" s="4">
        <v>276</v>
      </c>
      <c r="S1881" s="4">
        <v>91</v>
      </c>
      <c r="T1881" s="4" t="s">
        <v>5935</v>
      </c>
    </row>
    <row r="1882" spans="1:20" ht="15.05" hidden="1" customHeight="1" x14ac:dyDescent="0.3">
      <c r="A1882" s="4" t="s">
        <v>20</v>
      </c>
      <c r="B1882" s="4" t="s">
        <v>21</v>
      </c>
      <c r="C1882" s="4" t="s">
        <v>22</v>
      </c>
      <c r="D1882" s="4" t="s">
        <v>23</v>
      </c>
      <c r="E1882" s="4" t="s">
        <v>5</v>
      </c>
      <c r="G1882" s="4" t="s">
        <v>24</v>
      </c>
      <c r="H1882" s="4">
        <v>2018454</v>
      </c>
      <c r="I1882" s="4">
        <v>2018972</v>
      </c>
      <c r="J1882" s="4" t="s">
        <v>25</v>
      </c>
      <c r="Q1882" s="4" t="s">
        <v>5936</v>
      </c>
      <c r="R1882" s="4">
        <v>519</v>
      </c>
    </row>
    <row r="1883" spans="1:20" ht="15.05" customHeight="1" x14ac:dyDescent="0.3">
      <c r="A1883" s="4" t="s">
        <v>27</v>
      </c>
      <c r="B1883" s="4" t="s">
        <v>28</v>
      </c>
      <c r="C1883" s="4" t="s">
        <v>22</v>
      </c>
      <c r="D1883" s="4" t="s">
        <v>23</v>
      </c>
      <c r="E1883" s="4" t="s">
        <v>5</v>
      </c>
      <c r="G1883" s="4" t="s">
        <v>24</v>
      </c>
      <c r="H1883" s="4">
        <v>2018454</v>
      </c>
      <c r="I1883" s="4">
        <v>2018972</v>
      </c>
      <c r="J1883" s="4" t="s">
        <v>25</v>
      </c>
      <c r="K1883" s="4" t="s">
        <v>5937</v>
      </c>
      <c r="N1883" s="4" t="s">
        <v>38</v>
      </c>
      <c r="Q1883" s="4" t="s">
        <v>5936</v>
      </c>
      <c r="R1883" s="4">
        <v>519</v>
      </c>
      <c r="S1883" s="4">
        <v>172</v>
      </c>
      <c r="T1883" s="4" t="s">
        <v>5938</v>
      </c>
    </row>
    <row r="1884" spans="1:20" ht="15.05" hidden="1" customHeight="1" x14ac:dyDescent="0.3">
      <c r="A1884" s="4" t="s">
        <v>20</v>
      </c>
      <c r="B1884" s="4" t="s">
        <v>21</v>
      </c>
      <c r="C1884" s="4" t="s">
        <v>22</v>
      </c>
      <c r="D1884" s="4" t="s">
        <v>23</v>
      </c>
      <c r="E1884" s="4" t="s">
        <v>5</v>
      </c>
      <c r="G1884" s="4" t="s">
        <v>24</v>
      </c>
      <c r="H1884" s="4">
        <v>2019195</v>
      </c>
      <c r="I1884" s="4">
        <v>2020040</v>
      </c>
      <c r="J1884" s="4" t="s">
        <v>25</v>
      </c>
      <c r="Q1884" s="4" t="s">
        <v>5939</v>
      </c>
      <c r="R1884" s="4">
        <v>846</v>
      </c>
    </row>
    <row r="1885" spans="1:20" ht="15.05" customHeight="1" x14ac:dyDescent="0.3">
      <c r="A1885" s="4" t="s">
        <v>27</v>
      </c>
      <c r="B1885" s="4" t="s">
        <v>28</v>
      </c>
      <c r="C1885" s="4" t="s">
        <v>22</v>
      </c>
      <c r="D1885" s="4" t="s">
        <v>23</v>
      </c>
      <c r="E1885" s="4" t="s">
        <v>5</v>
      </c>
      <c r="G1885" s="4" t="s">
        <v>24</v>
      </c>
      <c r="H1885" s="4">
        <v>2019195</v>
      </c>
      <c r="I1885" s="4">
        <v>2020040</v>
      </c>
      <c r="J1885" s="4" t="s">
        <v>25</v>
      </c>
      <c r="K1885" s="4" t="s">
        <v>5940</v>
      </c>
      <c r="N1885" s="4" t="s">
        <v>4964</v>
      </c>
      <c r="Q1885" s="4" t="s">
        <v>5939</v>
      </c>
      <c r="R1885" s="4">
        <v>846</v>
      </c>
      <c r="S1885" s="4">
        <v>281</v>
      </c>
      <c r="T1885" s="4" t="s">
        <v>5941</v>
      </c>
    </row>
    <row r="1886" spans="1:20" ht="15.05" hidden="1" customHeight="1" x14ac:dyDescent="0.3">
      <c r="A1886" s="4" t="s">
        <v>20</v>
      </c>
      <c r="B1886" s="4" t="s">
        <v>21</v>
      </c>
      <c r="C1886" s="4" t="s">
        <v>22</v>
      </c>
      <c r="D1886" s="4" t="s">
        <v>23</v>
      </c>
      <c r="E1886" s="4" t="s">
        <v>5</v>
      </c>
      <c r="G1886" s="4" t="s">
        <v>24</v>
      </c>
      <c r="H1886" s="4">
        <v>2020188</v>
      </c>
      <c r="I1886" s="4">
        <v>2021024</v>
      </c>
      <c r="J1886" s="4" t="s">
        <v>25</v>
      </c>
      <c r="Q1886" s="4" t="s">
        <v>5942</v>
      </c>
      <c r="R1886" s="4">
        <v>837</v>
      </c>
    </row>
    <row r="1887" spans="1:20" ht="15.05" customHeight="1" x14ac:dyDescent="0.3">
      <c r="A1887" s="4" t="s">
        <v>27</v>
      </c>
      <c r="B1887" s="4" t="s">
        <v>28</v>
      </c>
      <c r="C1887" s="4" t="s">
        <v>22</v>
      </c>
      <c r="D1887" s="4" t="s">
        <v>23</v>
      </c>
      <c r="E1887" s="4" t="s">
        <v>5</v>
      </c>
      <c r="G1887" s="4" t="s">
        <v>24</v>
      </c>
      <c r="H1887" s="4">
        <v>2020188</v>
      </c>
      <c r="I1887" s="4">
        <v>2021024</v>
      </c>
      <c r="J1887" s="4" t="s">
        <v>25</v>
      </c>
      <c r="K1887" s="4" t="s">
        <v>5943</v>
      </c>
      <c r="N1887" s="4" t="s">
        <v>53</v>
      </c>
      <c r="Q1887" s="4" t="s">
        <v>5942</v>
      </c>
      <c r="R1887" s="4">
        <v>837</v>
      </c>
      <c r="S1887" s="4">
        <v>278</v>
      </c>
      <c r="T1887" s="4" t="s">
        <v>5944</v>
      </c>
    </row>
    <row r="1888" spans="1:20" ht="15.05" hidden="1" customHeight="1" x14ac:dyDescent="0.3">
      <c r="A1888" s="4" t="s">
        <v>20</v>
      </c>
      <c r="B1888" s="4" t="s">
        <v>21</v>
      </c>
      <c r="C1888" s="4" t="s">
        <v>22</v>
      </c>
      <c r="D1888" s="4" t="s">
        <v>23</v>
      </c>
      <c r="E1888" s="4" t="s">
        <v>5</v>
      </c>
      <c r="G1888" s="4" t="s">
        <v>24</v>
      </c>
      <c r="H1888" s="4">
        <v>2021201</v>
      </c>
      <c r="I1888" s="4">
        <v>2021692</v>
      </c>
      <c r="J1888" s="4" t="s">
        <v>25</v>
      </c>
      <c r="Q1888" s="4" t="s">
        <v>5945</v>
      </c>
      <c r="R1888" s="4">
        <v>492</v>
      </c>
    </row>
    <row r="1889" spans="1:20" ht="15.05" customHeight="1" x14ac:dyDescent="0.3">
      <c r="A1889" s="4" t="s">
        <v>27</v>
      </c>
      <c r="B1889" s="4" t="s">
        <v>28</v>
      </c>
      <c r="C1889" s="4" t="s">
        <v>22</v>
      </c>
      <c r="D1889" s="4" t="s">
        <v>23</v>
      </c>
      <c r="E1889" s="4" t="s">
        <v>5</v>
      </c>
      <c r="G1889" s="4" t="s">
        <v>24</v>
      </c>
      <c r="H1889" s="4">
        <v>2021201</v>
      </c>
      <c r="I1889" s="4">
        <v>2021692</v>
      </c>
      <c r="J1889" s="4" t="s">
        <v>25</v>
      </c>
      <c r="K1889" s="4" t="s">
        <v>5946</v>
      </c>
      <c r="N1889" s="4" t="s">
        <v>38</v>
      </c>
      <c r="Q1889" s="4" t="s">
        <v>5945</v>
      </c>
      <c r="R1889" s="4">
        <v>492</v>
      </c>
      <c r="S1889" s="4">
        <v>163</v>
      </c>
      <c r="T1889" s="4" t="s">
        <v>5947</v>
      </c>
    </row>
    <row r="1890" spans="1:20" ht="15.05" hidden="1" customHeight="1" x14ac:dyDescent="0.3">
      <c r="A1890" s="4" t="s">
        <v>20</v>
      </c>
      <c r="B1890" s="4" t="s">
        <v>21</v>
      </c>
      <c r="C1890" s="4" t="s">
        <v>22</v>
      </c>
      <c r="D1890" s="4" t="s">
        <v>23</v>
      </c>
      <c r="E1890" s="4" t="s">
        <v>5</v>
      </c>
      <c r="G1890" s="4" t="s">
        <v>24</v>
      </c>
      <c r="H1890" s="4">
        <v>2021655</v>
      </c>
      <c r="I1890" s="4">
        <v>2023754</v>
      </c>
      <c r="J1890" s="4" t="s">
        <v>25</v>
      </c>
      <c r="Q1890" s="4" t="s">
        <v>5948</v>
      </c>
      <c r="R1890" s="4">
        <v>2100</v>
      </c>
    </row>
    <row r="1891" spans="1:20" ht="15.05" customHeight="1" x14ac:dyDescent="0.3">
      <c r="A1891" s="4" t="s">
        <v>27</v>
      </c>
      <c r="B1891" s="4" t="s">
        <v>28</v>
      </c>
      <c r="C1891" s="4" t="s">
        <v>22</v>
      </c>
      <c r="D1891" s="4" t="s">
        <v>23</v>
      </c>
      <c r="E1891" s="4" t="s">
        <v>5</v>
      </c>
      <c r="G1891" s="4" t="s">
        <v>24</v>
      </c>
      <c r="H1891" s="4">
        <v>2021655</v>
      </c>
      <c r="I1891" s="4">
        <v>2023754</v>
      </c>
      <c r="J1891" s="4" t="s">
        <v>25</v>
      </c>
      <c r="K1891" s="4" t="s">
        <v>5949</v>
      </c>
      <c r="N1891" s="4" t="s">
        <v>53</v>
      </c>
      <c r="Q1891" s="4" t="s">
        <v>5948</v>
      </c>
      <c r="R1891" s="4">
        <v>2100</v>
      </c>
      <c r="S1891" s="4">
        <v>699</v>
      </c>
      <c r="T1891" s="4" t="s">
        <v>5950</v>
      </c>
    </row>
    <row r="1892" spans="1:20" ht="15.05" hidden="1" customHeight="1" x14ac:dyDescent="0.3">
      <c r="A1892" s="4" t="s">
        <v>20</v>
      </c>
      <c r="B1892" s="4" t="s">
        <v>21</v>
      </c>
      <c r="C1892" s="4" t="s">
        <v>22</v>
      </c>
      <c r="D1892" s="4" t="s">
        <v>23</v>
      </c>
      <c r="E1892" s="4" t="s">
        <v>5</v>
      </c>
      <c r="G1892" s="4" t="s">
        <v>24</v>
      </c>
      <c r="H1892" s="4">
        <v>2023729</v>
      </c>
      <c r="I1892" s="4">
        <v>2024088</v>
      </c>
      <c r="J1892" s="4" t="s">
        <v>25</v>
      </c>
      <c r="Q1892" s="4" t="s">
        <v>5951</v>
      </c>
      <c r="R1892" s="4">
        <v>360</v>
      </c>
    </row>
    <row r="1893" spans="1:20" ht="15.05" customHeight="1" x14ac:dyDescent="0.3">
      <c r="A1893" s="4" t="s">
        <v>27</v>
      </c>
      <c r="B1893" s="4" t="s">
        <v>28</v>
      </c>
      <c r="C1893" s="4" t="s">
        <v>22</v>
      </c>
      <c r="D1893" s="4" t="s">
        <v>23</v>
      </c>
      <c r="E1893" s="4" t="s">
        <v>5</v>
      </c>
      <c r="G1893" s="4" t="s">
        <v>24</v>
      </c>
      <c r="H1893" s="4">
        <v>2023729</v>
      </c>
      <c r="I1893" s="4">
        <v>2024088</v>
      </c>
      <c r="J1893" s="4" t="s">
        <v>25</v>
      </c>
      <c r="K1893" s="4" t="s">
        <v>5952</v>
      </c>
      <c r="N1893" s="4" t="s">
        <v>53</v>
      </c>
      <c r="Q1893" s="4" t="s">
        <v>5951</v>
      </c>
      <c r="R1893" s="4">
        <v>360</v>
      </c>
      <c r="S1893" s="4">
        <v>119</v>
      </c>
      <c r="T1893" s="4" t="s">
        <v>5953</v>
      </c>
    </row>
    <row r="1894" spans="1:20" ht="15.05" hidden="1" customHeight="1" x14ac:dyDescent="0.3">
      <c r="A1894" s="4" t="s">
        <v>20</v>
      </c>
      <c r="B1894" s="4" t="s">
        <v>21</v>
      </c>
      <c r="C1894" s="4" t="s">
        <v>22</v>
      </c>
      <c r="D1894" s="4" t="s">
        <v>23</v>
      </c>
      <c r="E1894" s="4" t="s">
        <v>5</v>
      </c>
      <c r="G1894" s="4" t="s">
        <v>24</v>
      </c>
      <c r="H1894" s="4">
        <v>2024498</v>
      </c>
      <c r="I1894" s="4">
        <v>2024989</v>
      </c>
      <c r="J1894" s="4" t="s">
        <v>25</v>
      </c>
      <c r="Q1894" s="4" t="s">
        <v>5954</v>
      </c>
      <c r="R1894" s="4">
        <v>492</v>
      </c>
    </row>
    <row r="1895" spans="1:20" ht="15.05" customHeight="1" x14ac:dyDescent="0.3">
      <c r="A1895" s="4" t="s">
        <v>27</v>
      </c>
      <c r="B1895" s="4" t="s">
        <v>28</v>
      </c>
      <c r="C1895" s="4" t="s">
        <v>22</v>
      </c>
      <c r="D1895" s="4" t="s">
        <v>23</v>
      </c>
      <c r="E1895" s="4" t="s">
        <v>5</v>
      </c>
      <c r="G1895" s="4" t="s">
        <v>24</v>
      </c>
      <c r="H1895" s="4">
        <v>2024498</v>
      </c>
      <c r="I1895" s="4">
        <v>2024989</v>
      </c>
      <c r="J1895" s="4" t="s">
        <v>25</v>
      </c>
      <c r="K1895" s="4" t="s">
        <v>5955</v>
      </c>
      <c r="N1895" s="4" t="s">
        <v>53</v>
      </c>
      <c r="Q1895" s="4" t="s">
        <v>5954</v>
      </c>
      <c r="R1895" s="4">
        <v>492</v>
      </c>
      <c r="S1895" s="4">
        <v>163</v>
      </c>
      <c r="T1895" s="4" t="s">
        <v>5956</v>
      </c>
    </row>
    <row r="1896" spans="1:20" ht="15.05" hidden="1" customHeight="1" x14ac:dyDescent="0.3">
      <c r="A1896" s="4" t="s">
        <v>20</v>
      </c>
      <c r="B1896" s="4" t="s">
        <v>21</v>
      </c>
      <c r="C1896" s="4" t="s">
        <v>22</v>
      </c>
      <c r="D1896" s="4" t="s">
        <v>23</v>
      </c>
      <c r="E1896" s="4" t="s">
        <v>5</v>
      </c>
      <c r="G1896" s="4" t="s">
        <v>24</v>
      </c>
      <c r="H1896" s="4">
        <v>2031620</v>
      </c>
      <c r="I1896" s="4">
        <v>2032504</v>
      </c>
      <c r="J1896" s="4" t="s">
        <v>25</v>
      </c>
      <c r="O1896" s="4" t="s">
        <v>5974</v>
      </c>
      <c r="Q1896" s="4" t="s">
        <v>5975</v>
      </c>
      <c r="R1896" s="4">
        <v>885</v>
      </c>
    </row>
    <row r="1897" spans="1:20" ht="15.05" customHeight="1" x14ac:dyDescent="0.3">
      <c r="A1897" s="4" t="s">
        <v>27</v>
      </c>
      <c r="B1897" s="4" t="s">
        <v>28</v>
      </c>
      <c r="C1897" s="4" t="s">
        <v>22</v>
      </c>
      <c r="D1897" s="4" t="s">
        <v>23</v>
      </c>
      <c r="E1897" s="4" t="s">
        <v>5</v>
      </c>
      <c r="G1897" s="4" t="s">
        <v>24</v>
      </c>
      <c r="H1897" s="4">
        <v>2031620</v>
      </c>
      <c r="I1897" s="4">
        <v>2032504</v>
      </c>
      <c r="J1897" s="4" t="s">
        <v>25</v>
      </c>
      <c r="K1897" s="4" t="s">
        <v>5976</v>
      </c>
      <c r="N1897" s="4" t="s">
        <v>5977</v>
      </c>
      <c r="O1897" s="4" t="s">
        <v>5974</v>
      </c>
      <c r="Q1897" s="4" t="s">
        <v>5975</v>
      </c>
      <c r="R1897" s="4">
        <v>885</v>
      </c>
      <c r="S1897" s="4">
        <v>294</v>
      </c>
      <c r="T1897" s="4" t="s">
        <v>5978</v>
      </c>
    </row>
    <row r="1898" spans="1:20" ht="15.05" hidden="1" customHeight="1" x14ac:dyDescent="0.3">
      <c r="A1898" s="4" t="s">
        <v>20</v>
      </c>
      <c r="B1898" s="4" t="s">
        <v>21</v>
      </c>
      <c r="C1898" s="4" t="s">
        <v>22</v>
      </c>
      <c r="D1898" s="4" t="s">
        <v>23</v>
      </c>
      <c r="E1898" s="4" t="s">
        <v>5</v>
      </c>
      <c r="G1898" s="4" t="s">
        <v>24</v>
      </c>
      <c r="H1898" s="4">
        <v>2032567</v>
      </c>
      <c r="I1898" s="4">
        <v>2033460</v>
      </c>
      <c r="J1898" s="4" t="s">
        <v>25</v>
      </c>
      <c r="Q1898" s="4" t="s">
        <v>5979</v>
      </c>
      <c r="R1898" s="4">
        <v>894</v>
      </c>
    </row>
    <row r="1899" spans="1:20" ht="15.05" customHeight="1" x14ac:dyDescent="0.3">
      <c r="A1899" s="4" t="s">
        <v>27</v>
      </c>
      <c r="B1899" s="4" t="s">
        <v>28</v>
      </c>
      <c r="C1899" s="4" t="s">
        <v>22</v>
      </c>
      <c r="D1899" s="4" t="s">
        <v>23</v>
      </c>
      <c r="E1899" s="4" t="s">
        <v>5</v>
      </c>
      <c r="G1899" s="4" t="s">
        <v>24</v>
      </c>
      <c r="H1899" s="4">
        <v>2032567</v>
      </c>
      <c r="I1899" s="4">
        <v>2033460</v>
      </c>
      <c r="J1899" s="4" t="s">
        <v>25</v>
      </c>
      <c r="K1899" s="4" t="s">
        <v>5980</v>
      </c>
      <c r="N1899" s="4" t="s">
        <v>38</v>
      </c>
      <c r="Q1899" s="4" t="s">
        <v>5979</v>
      </c>
      <c r="R1899" s="4">
        <v>894</v>
      </c>
      <c r="S1899" s="4">
        <v>297</v>
      </c>
      <c r="T1899" s="4" t="s">
        <v>5981</v>
      </c>
    </row>
    <row r="1900" spans="1:20" ht="15.05" hidden="1" customHeight="1" x14ac:dyDescent="0.3">
      <c r="A1900" s="4" t="s">
        <v>20</v>
      </c>
      <c r="B1900" s="4" t="s">
        <v>21</v>
      </c>
      <c r="C1900" s="4" t="s">
        <v>22</v>
      </c>
      <c r="D1900" s="4" t="s">
        <v>23</v>
      </c>
      <c r="E1900" s="4" t="s">
        <v>5</v>
      </c>
      <c r="G1900" s="4" t="s">
        <v>24</v>
      </c>
      <c r="H1900" s="4">
        <v>2033537</v>
      </c>
      <c r="I1900" s="4">
        <v>2033968</v>
      </c>
      <c r="J1900" s="4" t="s">
        <v>25</v>
      </c>
      <c r="Q1900" s="4" t="s">
        <v>5982</v>
      </c>
      <c r="R1900" s="4">
        <v>432</v>
      </c>
    </row>
    <row r="1901" spans="1:20" ht="15.05" customHeight="1" x14ac:dyDescent="0.3">
      <c r="A1901" s="4" t="s">
        <v>27</v>
      </c>
      <c r="B1901" s="4" t="s">
        <v>28</v>
      </c>
      <c r="C1901" s="4" t="s">
        <v>22</v>
      </c>
      <c r="D1901" s="4" t="s">
        <v>23</v>
      </c>
      <c r="E1901" s="4" t="s">
        <v>5</v>
      </c>
      <c r="G1901" s="4" t="s">
        <v>24</v>
      </c>
      <c r="H1901" s="4">
        <v>2033537</v>
      </c>
      <c r="I1901" s="4">
        <v>2033968</v>
      </c>
      <c r="J1901" s="4" t="s">
        <v>25</v>
      </c>
      <c r="K1901" s="4" t="s">
        <v>5983</v>
      </c>
      <c r="N1901" s="4" t="s">
        <v>53</v>
      </c>
      <c r="Q1901" s="4" t="s">
        <v>5982</v>
      </c>
      <c r="R1901" s="4">
        <v>432</v>
      </c>
      <c r="S1901" s="4">
        <v>143</v>
      </c>
      <c r="T1901" s="4" t="s">
        <v>5984</v>
      </c>
    </row>
    <row r="1902" spans="1:20" ht="15.05" hidden="1" customHeight="1" x14ac:dyDescent="0.3">
      <c r="A1902" s="4" t="s">
        <v>20</v>
      </c>
      <c r="B1902" s="4" t="s">
        <v>21</v>
      </c>
      <c r="C1902" s="4" t="s">
        <v>22</v>
      </c>
      <c r="D1902" s="4" t="s">
        <v>23</v>
      </c>
      <c r="E1902" s="4" t="s">
        <v>5</v>
      </c>
      <c r="G1902" s="4" t="s">
        <v>24</v>
      </c>
      <c r="H1902" s="4">
        <v>2034013</v>
      </c>
      <c r="I1902" s="4">
        <v>2034894</v>
      </c>
      <c r="J1902" s="4" t="s">
        <v>25</v>
      </c>
      <c r="Q1902" s="4" t="s">
        <v>5985</v>
      </c>
      <c r="R1902" s="4">
        <v>882</v>
      </c>
    </row>
    <row r="1903" spans="1:20" ht="15.05" customHeight="1" x14ac:dyDescent="0.3">
      <c r="A1903" s="4" t="s">
        <v>27</v>
      </c>
      <c r="B1903" s="4" t="s">
        <v>28</v>
      </c>
      <c r="C1903" s="4" t="s">
        <v>22</v>
      </c>
      <c r="D1903" s="4" t="s">
        <v>23</v>
      </c>
      <c r="E1903" s="4" t="s">
        <v>5</v>
      </c>
      <c r="G1903" s="4" t="s">
        <v>24</v>
      </c>
      <c r="H1903" s="4">
        <v>2034013</v>
      </c>
      <c r="I1903" s="4">
        <v>2034894</v>
      </c>
      <c r="J1903" s="4" t="s">
        <v>25</v>
      </c>
      <c r="K1903" s="4" t="s">
        <v>5986</v>
      </c>
      <c r="N1903" s="4" t="s">
        <v>38</v>
      </c>
      <c r="Q1903" s="4" t="s">
        <v>5985</v>
      </c>
      <c r="R1903" s="4">
        <v>882</v>
      </c>
      <c r="S1903" s="4">
        <v>293</v>
      </c>
      <c r="T1903" s="4" t="s">
        <v>5987</v>
      </c>
    </row>
    <row r="1904" spans="1:20" ht="15.05" hidden="1" customHeight="1" x14ac:dyDescent="0.3">
      <c r="A1904" s="4" t="s">
        <v>20</v>
      </c>
      <c r="B1904" s="4" t="s">
        <v>21</v>
      </c>
      <c r="C1904" s="4" t="s">
        <v>22</v>
      </c>
      <c r="D1904" s="4" t="s">
        <v>23</v>
      </c>
      <c r="E1904" s="4" t="s">
        <v>5</v>
      </c>
      <c r="G1904" s="4" t="s">
        <v>24</v>
      </c>
      <c r="H1904" s="4">
        <v>2034974</v>
      </c>
      <c r="I1904" s="4">
        <v>2035315</v>
      </c>
      <c r="J1904" s="4" t="s">
        <v>25</v>
      </c>
      <c r="Q1904" s="4" t="s">
        <v>5988</v>
      </c>
      <c r="R1904" s="4">
        <v>342</v>
      </c>
    </row>
    <row r="1905" spans="1:20" ht="15.05" customHeight="1" x14ac:dyDescent="0.3">
      <c r="A1905" s="4" t="s">
        <v>27</v>
      </c>
      <c r="B1905" s="4" t="s">
        <v>28</v>
      </c>
      <c r="C1905" s="4" t="s">
        <v>22</v>
      </c>
      <c r="D1905" s="4" t="s">
        <v>23</v>
      </c>
      <c r="E1905" s="4" t="s">
        <v>5</v>
      </c>
      <c r="G1905" s="4" t="s">
        <v>24</v>
      </c>
      <c r="H1905" s="4">
        <v>2034974</v>
      </c>
      <c r="I1905" s="4">
        <v>2035315</v>
      </c>
      <c r="J1905" s="4" t="s">
        <v>25</v>
      </c>
      <c r="K1905" s="4" t="s">
        <v>5989</v>
      </c>
      <c r="N1905" s="4" t="s">
        <v>38</v>
      </c>
      <c r="Q1905" s="4" t="s">
        <v>5988</v>
      </c>
      <c r="R1905" s="4">
        <v>342</v>
      </c>
      <c r="S1905" s="4">
        <v>113</v>
      </c>
      <c r="T1905" s="4" t="s">
        <v>5990</v>
      </c>
    </row>
    <row r="1906" spans="1:20" ht="15.05" hidden="1" customHeight="1" x14ac:dyDescent="0.3">
      <c r="A1906" s="4" t="s">
        <v>20</v>
      </c>
      <c r="B1906" s="4" t="s">
        <v>21</v>
      </c>
      <c r="C1906" s="4" t="s">
        <v>22</v>
      </c>
      <c r="D1906" s="4" t="s">
        <v>23</v>
      </c>
      <c r="E1906" s="4" t="s">
        <v>5</v>
      </c>
      <c r="G1906" s="4" t="s">
        <v>24</v>
      </c>
      <c r="H1906" s="4">
        <v>2035389</v>
      </c>
      <c r="I1906" s="4">
        <v>2036378</v>
      </c>
      <c r="J1906" s="4" t="s">
        <v>25</v>
      </c>
      <c r="Q1906" s="4" t="s">
        <v>5991</v>
      </c>
      <c r="R1906" s="4">
        <v>990</v>
      </c>
    </row>
    <row r="1907" spans="1:20" ht="15.05" customHeight="1" x14ac:dyDescent="0.3">
      <c r="A1907" s="4" t="s">
        <v>27</v>
      </c>
      <c r="B1907" s="4" t="s">
        <v>28</v>
      </c>
      <c r="C1907" s="4" t="s">
        <v>22</v>
      </c>
      <c r="D1907" s="4" t="s">
        <v>23</v>
      </c>
      <c r="E1907" s="4" t="s">
        <v>5</v>
      </c>
      <c r="G1907" s="4" t="s">
        <v>24</v>
      </c>
      <c r="H1907" s="4">
        <v>2035389</v>
      </c>
      <c r="I1907" s="4">
        <v>2036378</v>
      </c>
      <c r="J1907" s="4" t="s">
        <v>25</v>
      </c>
      <c r="K1907" s="4" t="s">
        <v>5992</v>
      </c>
      <c r="N1907" s="4" t="s">
        <v>53</v>
      </c>
      <c r="Q1907" s="4" t="s">
        <v>5991</v>
      </c>
      <c r="R1907" s="4">
        <v>990</v>
      </c>
      <c r="S1907" s="4">
        <v>329</v>
      </c>
      <c r="T1907" s="4" t="s">
        <v>5993</v>
      </c>
    </row>
    <row r="1908" spans="1:20" ht="15.05" hidden="1" customHeight="1" x14ac:dyDescent="0.3">
      <c r="A1908" s="4" t="s">
        <v>20</v>
      </c>
      <c r="B1908" s="4" t="s">
        <v>21</v>
      </c>
      <c r="C1908" s="4" t="s">
        <v>22</v>
      </c>
      <c r="D1908" s="4" t="s">
        <v>23</v>
      </c>
      <c r="E1908" s="4" t="s">
        <v>5</v>
      </c>
      <c r="G1908" s="4" t="s">
        <v>24</v>
      </c>
      <c r="H1908" s="4">
        <v>2036462</v>
      </c>
      <c r="I1908" s="4">
        <v>2037367</v>
      </c>
      <c r="J1908" s="4" t="s">
        <v>25</v>
      </c>
      <c r="Q1908" s="4" t="s">
        <v>5994</v>
      </c>
      <c r="R1908" s="4">
        <v>906</v>
      </c>
    </row>
    <row r="1909" spans="1:20" ht="15.05" customHeight="1" x14ac:dyDescent="0.3">
      <c r="A1909" s="4" t="s">
        <v>27</v>
      </c>
      <c r="B1909" s="4" t="s">
        <v>28</v>
      </c>
      <c r="C1909" s="4" t="s">
        <v>22</v>
      </c>
      <c r="D1909" s="4" t="s">
        <v>23</v>
      </c>
      <c r="E1909" s="4" t="s">
        <v>5</v>
      </c>
      <c r="G1909" s="4" t="s">
        <v>24</v>
      </c>
      <c r="H1909" s="4">
        <v>2036462</v>
      </c>
      <c r="I1909" s="4">
        <v>2037367</v>
      </c>
      <c r="J1909" s="4" t="s">
        <v>25</v>
      </c>
      <c r="K1909" s="4" t="s">
        <v>5995</v>
      </c>
      <c r="N1909" s="4" t="s">
        <v>38</v>
      </c>
      <c r="Q1909" s="4" t="s">
        <v>5994</v>
      </c>
      <c r="R1909" s="4">
        <v>906</v>
      </c>
      <c r="S1909" s="4">
        <v>301</v>
      </c>
      <c r="T1909" s="4" t="s">
        <v>5996</v>
      </c>
    </row>
    <row r="1910" spans="1:20" ht="15.05" hidden="1" customHeight="1" x14ac:dyDescent="0.3">
      <c r="A1910" s="4" t="s">
        <v>20</v>
      </c>
      <c r="B1910" s="4" t="s">
        <v>21</v>
      </c>
      <c r="C1910" s="4" t="s">
        <v>22</v>
      </c>
      <c r="D1910" s="4" t="s">
        <v>23</v>
      </c>
      <c r="E1910" s="4" t="s">
        <v>5</v>
      </c>
      <c r="G1910" s="4" t="s">
        <v>24</v>
      </c>
      <c r="H1910" s="4">
        <v>2037443</v>
      </c>
      <c r="I1910" s="4">
        <v>2038138</v>
      </c>
      <c r="J1910" s="4" t="s">
        <v>25</v>
      </c>
      <c r="Q1910" s="4" t="s">
        <v>5997</v>
      </c>
      <c r="R1910" s="4">
        <v>696</v>
      </c>
    </row>
    <row r="1911" spans="1:20" ht="15.05" customHeight="1" x14ac:dyDescent="0.3">
      <c r="A1911" s="4" t="s">
        <v>27</v>
      </c>
      <c r="B1911" s="4" t="s">
        <v>28</v>
      </c>
      <c r="C1911" s="4" t="s">
        <v>22</v>
      </c>
      <c r="D1911" s="4" t="s">
        <v>23</v>
      </c>
      <c r="E1911" s="4" t="s">
        <v>5</v>
      </c>
      <c r="G1911" s="4" t="s">
        <v>24</v>
      </c>
      <c r="H1911" s="4">
        <v>2037443</v>
      </c>
      <c r="I1911" s="4">
        <v>2038138</v>
      </c>
      <c r="J1911" s="4" t="s">
        <v>25</v>
      </c>
      <c r="K1911" s="4" t="s">
        <v>5998</v>
      </c>
      <c r="N1911" s="4" t="s">
        <v>38</v>
      </c>
      <c r="Q1911" s="4" t="s">
        <v>5997</v>
      </c>
      <c r="R1911" s="4">
        <v>696</v>
      </c>
      <c r="S1911" s="4">
        <v>231</v>
      </c>
      <c r="T1911" s="4" t="s">
        <v>5999</v>
      </c>
    </row>
    <row r="1912" spans="1:20" ht="15.05" hidden="1" customHeight="1" x14ac:dyDescent="0.3">
      <c r="A1912" s="4" t="s">
        <v>20</v>
      </c>
      <c r="B1912" s="4" t="s">
        <v>21</v>
      </c>
      <c r="C1912" s="4" t="s">
        <v>22</v>
      </c>
      <c r="D1912" s="4" t="s">
        <v>23</v>
      </c>
      <c r="E1912" s="4" t="s">
        <v>5</v>
      </c>
      <c r="G1912" s="4" t="s">
        <v>24</v>
      </c>
      <c r="H1912" s="4">
        <v>2038213</v>
      </c>
      <c r="I1912" s="4">
        <v>2038677</v>
      </c>
      <c r="J1912" s="4" t="s">
        <v>25</v>
      </c>
      <c r="Q1912" s="4" t="s">
        <v>6000</v>
      </c>
      <c r="R1912" s="4">
        <v>465</v>
      </c>
    </row>
    <row r="1913" spans="1:20" ht="15.05" customHeight="1" x14ac:dyDescent="0.3">
      <c r="A1913" s="4" t="s">
        <v>27</v>
      </c>
      <c r="B1913" s="4" t="s">
        <v>28</v>
      </c>
      <c r="C1913" s="4" t="s">
        <v>22</v>
      </c>
      <c r="D1913" s="4" t="s">
        <v>23</v>
      </c>
      <c r="E1913" s="4" t="s">
        <v>5</v>
      </c>
      <c r="G1913" s="4" t="s">
        <v>24</v>
      </c>
      <c r="H1913" s="4">
        <v>2038213</v>
      </c>
      <c r="I1913" s="4">
        <v>2038677</v>
      </c>
      <c r="J1913" s="4" t="s">
        <v>25</v>
      </c>
      <c r="K1913" s="4" t="s">
        <v>6001</v>
      </c>
      <c r="N1913" s="4" t="s">
        <v>53</v>
      </c>
      <c r="Q1913" s="4" t="s">
        <v>6000</v>
      </c>
      <c r="R1913" s="4">
        <v>465</v>
      </c>
      <c r="S1913" s="4">
        <v>154</v>
      </c>
      <c r="T1913" s="4" t="s">
        <v>6002</v>
      </c>
    </row>
    <row r="1914" spans="1:20" ht="15.05" hidden="1" customHeight="1" x14ac:dyDescent="0.3">
      <c r="A1914" s="4" t="s">
        <v>20</v>
      </c>
      <c r="B1914" s="4" t="s">
        <v>21</v>
      </c>
      <c r="C1914" s="4" t="s">
        <v>22</v>
      </c>
      <c r="D1914" s="4" t="s">
        <v>23</v>
      </c>
      <c r="E1914" s="4" t="s">
        <v>5</v>
      </c>
      <c r="G1914" s="4" t="s">
        <v>24</v>
      </c>
      <c r="H1914" s="4">
        <v>2038689</v>
      </c>
      <c r="I1914" s="4">
        <v>2039366</v>
      </c>
      <c r="J1914" s="4" t="s">
        <v>25</v>
      </c>
      <c r="Q1914" s="4" t="s">
        <v>6003</v>
      </c>
      <c r="R1914" s="4">
        <v>678</v>
      </c>
    </row>
    <row r="1915" spans="1:20" ht="15.05" customHeight="1" x14ac:dyDescent="0.3">
      <c r="A1915" s="4" t="s">
        <v>27</v>
      </c>
      <c r="B1915" s="4" t="s">
        <v>28</v>
      </c>
      <c r="C1915" s="4" t="s">
        <v>22</v>
      </c>
      <c r="D1915" s="4" t="s">
        <v>23</v>
      </c>
      <c r="E1915" s="4" t="s">
        <v>5</v>
      </c>
      <c r="G1915" s="4" t="s">
        <v>24</v>
      </c>
      <c r="H1915" s="4">
        <v>2038689</v>
      </c>
      <c r="I1915" s="4">
        <v>2039366</v>
      </c>
      <c r="J1915" s="4" t="s">
        <v>25</v>
      </c>
      <c r="K1915" s="4" t="s">
        <v>6004</v>
      </c>
      <c r="N1915" s="4" t="s">
        <v>38</v>
      </c>
      <c r="Q1915" s="4" t="s">
        <v>6003</v>
      </c>
      <c r="R1915" s="4">
        <v>678</v>
      </c>
      <c r="S1915" s="4">
        <v>225</v>
      </c>
      <c r="T1915" s="4" t="s">
        <v>6005</v>
      </c>
    </row>
    <row r="1916" spans="1:20" ht="15.05" hidden="1" customHeight="1" x14ac:dyDescent="0.3">
      <c r="A1916" s="4" t="s">
        <v>20</v>
      </c>
      <c r="B1916" s="4" t="s">
        <v>21</v>
      </c>
      <c r="C1916" s="4" t="s">
        <v>22</v>
      </c>
      <c r="D1916" s="4" t="s">
        <v>23</v>
      </c>
      <c r="E1916" s="4" t="s">
        <v>5</v>
      </c>
      <c r="G1916" s="4" t="s">
        <v>24</v>
      </c>
      <c r="H1916" s="4">
        <v>2039422</v>
      </c>
      <c r="I1916" s="4">
        <v>2040360</v>
      </c>
      <c r="J1916" s="4" t="s">
        <v>25</v>
      </c>
      <c r="Q1916" s="4" t="s">
        <v>6006</v>
      </c>
      <c r="R1916" s="4">
        <v>939</v>
      </c>
    </row>
    <row r="1917" spans="1:20" ht="15.05" customHeight="1" x14ac:dyDescent="0.3">
      <c r="A1917" s="4" t="s">
        <v>27</v>
      </c>
      <c r="B1917" s="4" t="s">
        <v>28</v>
      </c>
      <c r="C1917" s="4" t="s">
        <v>22</v>
      </c>
      <c r="D1917" s="4" t="s">
        <v>23</v>
      </c>
      <c r="E1917" s="4" t="s">
        <v>5</v>
      </c>
      <c r="G1917" s="4" t="s">
        <v>24</v>
      </c>
      <c r="H1917" s="4">
        <v>2039422</v>
      </c>
      <c r="I1917" s="4">
        <v>2040360</v>
      </c>
      <c r="J1917" s="4" t="s">
        <v>25</v>
      </c>
      <c r="K1917" s="4" t="s">
        <v>6007</v>
      </c>
      <c r="N1917" s="4" t="s">
        <v>53</v>
      </c>
      <c r="Q1917" s="4" t="s">
        <v>6006</v>
      </c>
      <c r="R1917" s="4">
        <v>939</v>
      </c>
      <c r="S1917" s="4">
        <v>312</v>
      </c>
      <c r="T1917" s="4" t="s">
        <v>6008</v>
      </c>
    </row>
    <row r="1918" spans="1:20" ht="15.05" hidden="1" customHeight="1" x14ac:dyDescent="0.3">
      <c r="A1918" s="4" t="s">
        <v>20</v>
      </c>
      <c r="B1918" s="4" t="s">
        <v>21</v>
      </c>
      <c r="C1918" s="4" t="s">
        <v>22</v>
      </c>
      <c r="D1918" s="4" t="s">
        <v>23</v>
      </c>
      <c r="E1918" s="4" t="s">
        <v>5</v>
      </c>
      <c r="G1918" s="4" t="s">
        <v>24</v>
      </c>
      <c r="H1918" s="4">
        <v>2040445</v>
      </c>
      <c r="I1918" s="4">
        <v>2040822</v>
      </c>
      <c r="J1918" s="4" t="s">
        <v>25</v>
      </c>
      <c r="Q1918" s="4" t="s">
        <v>6009</v>
      </c>
      <c r="R1918" s="4">
        <v>378</v>
      </c>
    </row>
    <row r="1919" spans="1:20" ht="15.05" customHeight="1" x14ac:dyDescent="0.3">
      <c r="A1919" s="4" t="s">
        <v>27</v>
      </c>
      <c r="B1919" s="4" t="s">
        <v>28</v>
      </c>
      <c r="C1919" s="4" t="s">
        <v>22</v>
      </c>
      <c r="D1919" s="4" t="s">
        <v>23</v>
      </c>
      <c r="E1919" s="4" t="s">
        <v>5</v>
      </c>
      <c r="G1919" s="4" t="s">
        <v>24</v>
      </c>
      <c r="H1919" s="4">
        <v>2040445</v>
      </c>
      <c r="I1919" s="4">
        <v>2040822</v>
      </c>
      <c r="J1919" s="4" t="s">
        <v>25</v>
      </c>
      <c r="K1919" s="4" t="s">
        <v>6010</v>
      </c>
      <c r="N1919" s="4" t="s">
        <v>38</v>
      </c>
      <c r="Q1919" s="4" t="s">
        <v>6009</v>
      </c>
      <c r="R1919" s="4">
        <v>378</v>
      </c>
      <c r="S1919" s="4">
        <v>125</v>
      </c>
      <c r="T1919" s="4" t="s">
        <v>6011</v>
      </c>
    </row>
    <row r="1920" spans="1:20" ht="15.05" hidden="1" customHeight="1" x14ac:dyDescent="0.3">
      <c r="A1920" s="4" t="s">
        <v>20</v>
      </c>
      <c r="B1920" s="4" t="s">
        <v>21</v>
      </c>
      <c r="C1920" s="4" t="s">
        <v>22</v>
      </c>
      <c r="D1920" s="4" t="s">
        <v>23</v>
      </c>
      <c r="E1920" s="4" t="s">
        <v>5</v>
      </c>
      <c r="G1920" s="4" t="s">
        <v>24</v>
      </c>
      <c r="H1920" s="4">
        <v>2040903</v>
      </c>
      <c r="I1920" s="4">
        <v>2041484</v>
      </c>
      <c r="J1920" s="4" t="s">
        <v>25</v>
      </c>
      <c r="Q1920" s="4" t="s">
        <v>6012</v>
      </c>
      <c r="R1920" s="4">
        <v>582</v>
      </c>
    </row>
    <row r="1921" spans="1:20" ht="15.05" customHeight="1" x14ac:dyDescent="0.3">
      <c r="A1921" s="4" t="s">
        <v>27</v>
      </c>
      <c r="B1921" s="4" t="s">
        <v>28</v>
      </c>
      <c r="C1921" s="4" t="s">
        <v>22</v>
      </c>
      <c r="D1921" s="4" t="s">
        <v>23</v>
      </c>
      <c r="E1921" s="4" t="s">
        <v>5</v>
      </c>
      <c r="G1921" s="4" t="s">
        <v>24</v>
      </c>
      <c r="H1921" s="4">
        <v>2040903</v>
      </c>
      <c r="I1921" s="4">
        <v>2041484</v>
      </c>
      <c r="J1921" s="4" t="s">
        <v>25</v>
      </c>
      <c r="K1921" s="4" t="s">
        <v>6013</v>
      </c>
      <c r="N1921" s="4" t="s">
        <v>38</v>
      </c>
      <c r="Q1921" s="4" t="s">
        <v>6012</v>
      </c>
      <c r="R1921" s="4">
        <v>582</v>
      </c>
      <c r="S1921" s="4">
        <v>193</v>
      </c>
      <c r="T1921" s="4" t="s">
        <v>6014</v>
      </c>
    </row>
    <row r="1922" spans="1:20" ht="15.05" hidden="1" customHeight="1" x14ac:dyDescent="0.3">
      <c r="A1922" s="4" t="s">
        <v>20</v>
      </c>
      <c r="B1922" s="4" t="s">
        <v>21</v>
      </c>
      <c r="C1922" s="4" t="s">
        <v>22</v>
      </c>
      <c r="D1922" s="4" t="s">
        <v>23</v>
      </c>
      <c r="E1922" s="4" t="s">
        <v>5</v>
      </c>
      <c r="G1922" s="4" t="s">
        <v>24</v>
      </c>
      <c r="H1922" s="4">
        <v>2041562</v>
      </c>
      <c r="I1922" s="4">
        <v>2042035</v>
      </c>
      <c r="J1922" s="4" t="s">
        <v>25</v>
      </c>
      <c r="Q1922" s="4" t="s">
        <v>6015</v>
      </c>
      <c r="R1922" s="4">
        <v>474</v>
      </c>
    </row>
    <row r="1923" spans="1:20" ht="15.05" customHeight="1" x14ac:dyDescent="0.3">
      <c r="A1923" s="4" t="s">
        <v>27</v>
      </c>
      <c r="B1923" s="4" t="s">
        <v>28</v>
      </c>
      <c r="C1923" s="4" t="s">
        <v>22</v>
      </c>
      <c r="D1923" s="4" t="s">
        <v>23</v>
      </c>
      <c r="E1923" s="4" t="s">
        <v>5</v>
      </c>
      <c r="G1923" s="4" t="s">
        <v>24</v>
      </c>
      <c r="H1923" s="4">
        <v>2041562</v>
      </c>
      <c r="I1923" s="4">
        <v>2042035</v>
      </c>
      <c r="J1923" s="4" t="s">
        <v>25</v>
      </c>
      <c r="K1923" s="4" t="s">
        <v>6016</v>
      </c>
      <c r="N1923" s="4" t="s">
        <v>38</v>
      </c>
      <c r="Q1923" s="4" t="s">
        <v>6015</v>
      </c>
      <c r="R1923" s="4">
        <v>474</v>
      </c>
      <c r="S1923" s="4">
        <v>157</v>
      </c>
      <c r="T1923" s="4" t="s">
        <v>6017</v>
      </c>
    </row>
    <row r="1924" spans="1:20" ht="15.05" hidden="1" customHeight="1" x14ac:dyDescent="0.3">
      <c r="A1924" s="4" t="s">
        <v>20</v>
      </c>
      <c r="B1924" s="4" t="s">
        <v>21</v>
      </c>
      <c r="C1924" s="4" t="s">
        <v>22</v>
      </c>
      <c r="D1924" s="4" t="s">
        <v>23</v>
      </c>
      <c r="E1924" s="4" t="s">
        <v>5</v>
      </c>
      <c r="G1924" s="4" t="s">
        <v>24</v>
      </c>
      <c r="H1924" s="4">
        <v>2042120</v>
      </c>
      <c r="I1924" s="4">
        <v>2042668</v>
      </c>
      <c r="J1924" s="4" t="s">
        <v>25</v>
      </c>
      <c r="Q1924" s="4" t="s">
        <v>6018</v>
      </c>
      <c r="R1924" s="4">
        <v>549</v>
      </c>
    </row>
    <row r="1925" spans="1:20" ht="15.05" customHeight="1" x14ac:dyDescent="0.3">
      <c r="A1925" s="4" t="s">
        <v>27</v>
      </c>
      <c r="B1925" s="4" t="s">
        <v>28</v>
      </c>
      <c r="C1925" s="4" t="s">
        <v>22</v>
      </c>
      <c r="D1925" s="4" t="s">
        <v>23</v>
      </c>
      <c r="E1925" s="4" t="s">
        <v>5</v>
      </c>
      <c r="G1925" s="4" t="s">
        <v>24</v>
      </c>
      <c r="H1925" s="4">
        <v>2042120</v>
      </c>
      <c r="I1925" s="4">
        <v>2042668</v>
      </c>
      <c r="J1925" s="4" t="s">
        <v>25</v>
      </c>
      <c r="K1925" s="4" t="s">
        <v>6019</v>
      </c>
      <c r="N1925" s="4" t="s">
        <v>53</v>
      </c>
      <c r="Q1925" s="4" t="s">
        <v>6018</v>
      </c>
      <c r="R1925" s="4">
        <v>549</v>
      </c>
      <c r="S1925" s="4">
        <v>182</v>
      </c>
      <c r="T1925" s="4" t="s">
        <v>6020</v>
      </c>
    </row>
    <row r="1926" spans="1:20" ht="15.05" hidden="1" customHeight="1" x14ac:dyDescent="0.3">
      <c r="A1926" s="4" t="s">
        <v>20</v>
      </c>
      <c r="B1926" s="4" t="s">
        <v>21</v>
      </c>
      <c r="C1926" s="4" t="s">
        <v>22</v>
      </c>
      <c r="D1926" s="4" t="s">
        <v>23</v>
      </c>
      <c r="E1926" s="4" t="s">
        <v>5</v>
      </c>
      <c r="G1926" s="4" t="s">
        <v>24</v>
      </c>
      <c r="H1926" s="4">
        <v>2042686</v>
      </c>
      <c r="I1926" s="4">
        <v>2043675</v>
      </c>
      <c r="J1926" s="4" t="s">
        <v>25</v>
      </c>
      <c r="Q1926" s="4" t="s">
        <v>6021</v>
      </c>
      <c r="R1926" s="4">
        <v>990</v>
      </c>
    </row>
    <row r="1927" spans="1:20" ht="15.05" customHeight="1" x14ac:dyDescent="0.3">
      <c r="A1927" s="4" t="s">
        <v>27</v>
      </c>
      <c r="B1927" s="4" t="s">
        <v>28</v>
      </c>
      <c r="C1927" s="4" t="s">
        <v>22</v>
      </c>
      <c r="D1927" s="4" t="s">
        <v>23</v>
      </c>
      <c r="E1927" s="4" t="s">
        <v>5</v>
      </c>
      <c r="G1927" s="4" t="s">
        <v>24</v>
      </c>
      <c r="H1927" s="4">
        <v>2042686</v>
      </c>
      <c r="I1927" s="4">
        <v>2043675</v>
      </c>
      <c r="J1927" s="4" t="s">
        <v>25</v>
      </c>
      <c r="K1927" s="4" t="s">
        <v>6022</v>
      </c>
      <c r="N1927" s="4" t="s">
        <v>38</v>
      </c>
      <c r="Q1927" s="4" t="s">
        <v>6021</v>
      </c>
      <c r="R1927" s="4">
        <v>990</v>
      </c>
      <c r="S1927" s="4">
        <v>329</v>
      </c>
      <c r="T1927" s="4" t="s">
        <v>6023</v>
      </c>
    </row>
    <row r="1928" spans="1:20" ht="15.05" hidden="1" customHeight="1" x14ac:dyDescent="0.3">
      <c r="A1928" s="4" t="s">
        <v>20</v>
      </c>
      <c r="B1928" s="4" t="s">
        <v>21</v>
      </c>
      <c r="C1928" s="4" t="s">
        <v>22</v>
      </c>
      <c r="D1928" s="4" t="s">
        <v>23</v>
      </c>
      <c r="E1928" s="4" t="s">
        <v>5</v>
      </c>
      <c r="G1928" s="4" t="s">
        <v>24</v>
      </c>
      <c r="H1928" s="4">
        <v>2043708</v>
      </c>
      <c r="I1928" s="4">
        <v>2044202</v>
      </c>
      <c r="J1928" s="4" t="s">
        <v>25</v>
      </c>
      <c r="Q1928" s="4" t="s">
        <v>6024</v>
      </c>
      <c r="R1928" s="4">
        <v>495</v>
      </c>
    </row>
    <row r="1929" spans="1:20" ht="15.05" customHeight="1" x14ac:dyDescent="0.3">
      <c r="A1929" s="4" t="s">
        <v>27</v>
      </c>
      <c r="B1929" s="4" t="s">
        <v>28</v>
      </c>
      <c r="C1929" s="4" t="s">
        <v>22</v>
      </c>
      <c r="D1929" s="4" t="s">
        <v>23</v>
      </c>
      <c r="E1929" s="4" t="s">
        <v>5</v>
      </c>
      <c r="G1929" s="4" t="s">
        <v>24</v>
      </c>
      <c r="H1929" s="4">
        <v>2043708</v>
      </c>
      <c r="I1929" s="4">
        <v>2044202</v>
      </c>
      <c r="J1929" s="4" t="s">
        <v>25</v>
      </c>
      <c r="K1929" s="4" t="s">
        <v>6025</v>
      </c>
      <c r="N1929" s="4" t="s">
        <v>38</v>
      </c>
      <c r="Q1929" s="4" t="s">
        <v>6024</v>
      </c>
      <c r="R1929" s="4">
        <v>495</v>
      </c>
      <c r="S1929" s="4">
        <v>164</v>
      </c>
      <c r="T1929" s="4" t="s">
        <v>6026</v>
      </c>
    </row>
    <row r="1930" spans="1:20" ht="15.05" hidden="1" customHeight="1" x14ac:dyDescent="0.3">
      <c r="A1930" s="4" t="s">
        <v>20</v>
      </c>
      <c r="B1930" s="4" t="s">
        <v>21</v>
      </c>
      <c r="C1930" s="4" t="s">
        <v>22</v>
      </c>
      <c r="D1930" s="4" t="s">
        <v>23</v>
      </c>
      <c r="E1930" s="4" t="s">
        <v>5</v>
      </c>
      <c r="G1930" s="4" t="s">
        <v>24</v>
      </c>
      <c r="H1930" s="4">
        <v>2044242</v>
      </c>
      <c r="I1930" s="4">
        <v>2045141</v>
      </c>
      <c r="J1930" s="4" t="s">
        <v>25</v>
      </c>
      <c r="Q1930" s="4" t="s">
        <v>6027</v>
      </c>
      <c r="R1930" s="4">
        <v>900</v>
      </c>
    </row>
    <row r="1931" spans="1:20" ht="15.05" customHeight="1" x14ac:dyDescent="0.3">
      <c r="A1931" s="4" t="s">
        <v>27</v>
      </c>
      <c r="B1931" s="4" t="s">
        <v>28</v>
      </c>
      <c r="C1931" s="4" t="s">
        <v>22</v>
      </c>
      <c r="D1931" s="4" t="s">
        <v>23</v>
      </c>
      <c r="E1931" s="4" t="s">
        <v>5</v>
      </c>
      <c r="G1931" s="4" t="s">
        <v>24</v>
      </c>
      <c r="H1931" s="4">
        <v>2044242</v>
      </c>
      <c r="I1931" s="4">
        <v>2045141</v>
      </c>
      <c r="J1931" s="4" t="s">
        <v>25</v>
      </c>
      <c r="K1931" s="4" t="s">
        <v>6028</v>
      </c>
      <c r="N1931" s="4" t="s">
        <v>38</v>
      </c>
      <c r="Q1931" s="4" t="s">
        <v>6027</v>
      </c>
      <c r="R1931" s="4">
        <v>900</v>
      </c>
      <c r="S1931" s="4">
        <v>299</v>
      </c>
      <c r="T1931" s="4" t="s">
        <v>6029</v>
      </c>
    </row>
    <row r="1932" spans="1:20" ht="15.05" hidden="1" customHeight="1" x14ac:dyDescent="0.3">
      <c r="A1932" s="4" t="s">
        <v>20</v>
      </c>
      <c r="B1932" s="4" t="s">
        <v>21</v>
      </c>
      <c r="C1932" s="4" t="s">
        <v>22</v>
      </c>
      <c r="D1932" s="4" t="s">
        <v>23</v>
      </c>
      <c r="E1932" s="4" t="s">
        <v>5</v>
      </c>
      <c r="G1932" s="4" t="s">
        <v>24</v>
      </c>
      <c r="H1932" s="4">
        <v>2045287</v>
      </c>
      <c r="I1932" s="4">
        <v>2045784</v>
      </c>
      <c r="J1932" s="4" t="s">
        <v>25</v>
      </c>
      <c r="Q1932" s="4" t="s">
        <v>6030</v>
      </c>
      <c r="R1932" s="4">
        <v>498</v>
      </c>
    </row>
    <row r="1933" spans="1:20" ht="15.05" customHeight="1" x14ac:dyDescent="0.3">
      <c r="A1933" s="4" t="s">
        <v>27</v>
      </c>
      <c r="B1933" s="4" t="s">
        <v>28</v>
      </c>
      <c r="C1933" s="4" t="s">
        <v>22</v>
      </c>
      <c r="D1933" s="4" t="s">
        <v>23</v>
      </c>
      <c r="E1933" s="4" t="s">
        <v>5</v>
      </c>
      <c r="G1933" s="4" t="s">
        <v>24</v>
      </c>
      <c r="H1933" s="4">
        <v>2045287</v>
      </c>
      <c r="I1933" s="4">
        <v>2045784</v>
      </c>
      <c r="J1933" s="4" t="s">
        <v>25</v>
      </c>
      <c r="K1933" s="4" t="s">
        <v>6031</v>
      </c>
      <c r="N1933" s="4" t="s">
        <v>38</v>
      </c>
      <c r="Q1933" s="4" t="s">
        <v>6030</v>
      </c>
      <c r="R1933" s="4">
        <v>498</v>
      </c>
      <c r="S1933" s="4">
        <v>165</v>
      </c>
      <c r="T1933" s="4" t="s">
        <v>6032</v>
      </c>
    </row>
    <row r="1934" spans="1:20" ht="15.05" hidden="1" customHeight="1" x14ac:dyDescent="0.3">
      <c r="A1934" s="4" t="s">
        <v>20</v>
      </c>
      <c r="B1934" s="4" t="s">
        <v>21</v>
      </c>
      <c r="C1934" s="4" t="s">
        <v>22</v>
      </c>
      <c r="D1934" s="4" t="s">
        <v>23</v>
      </c>
      <c r="E1934" s="4" t="s">
        <v>5</v>
      </c>
      <c r="G1934" s="4" t="s">
        <v>24</v>
      </c>
      <c r="H1934" s="4">
        <v>2051137</v>
      </c>
      <c r="I1934" s="4">
        <v>2051916</v>
      </c>
      <c r="J1934" s="4" t="s">
        <v>25</v>
      </c>
      <c r="O1934" s="4" t="s">
        <v>6049</v>
      </c>
      <c r="Q1934" s="4" t="s">
        <v>6050</v>
      </c>
      <c r="R1934" s="4">
        <v>780</v>
      </c>
    </row>
    <row r="1935" spans="1:20" ht="15.05" customHeight="1" x14ac:dyDescent="0.3">
      <c r="A1935" s="4" t="s">
        <v>27</v>
      </c>
      <c r="B1935" s="4" t="s">
        <v>28</v>
      </c>
      <c r="C1935" s="4" t="s">
        <v>22</v>
      </c>
      <c r="D1935" s="4" t="s">
        <v>23</v>
      </c>
      <c r="E1935" s="4" t="s">
        <v>5</v>
      </c>
      <c r="G1935" s="4" t="s">
        <v>24</v>
      </c>
      <c r="H1935" s="4">
        <v>2051137</v>
      </c>
      <c r="I1935" s="4">
        <v>2051916</v>
      </c>
      <c r="J1935" s="4" t="s">
        <v>25</v>
      </c>
      <c r="K1935" s="4" t="s">
        <v>6051</v>
      </c>
      <c r="N1935" s="4" t="s">
        <v>6052</v>
      </c>
      <c r="O1935" s="4" t="s">
        <v>6049</v>
      </c>
      <c r="Q1935" s="4" t="s">
        <v>6050</v>
      </c>
      <c r="R1935" s="4">
        <v>780</v>
      </c>
      <c r="S1935" s="4">
        <v>259</v>
      </c>
      <c r="T1935" s="4" t="s">
        <v>6053</v>
      </c>
    </row>
    <row r="1936" spans="1:20" ht="15.05" hidden="1" customHeight="1" x14ac:dyDescent="0.3">
      <c r="A1936" s="4" t="s">
        <v>20</v>
      </c>
      <c r="B1936" s="4" t="s">
        <v>21</v>
      </c>
      <c r="C1936" s="4" t="s">
        <v>22</v>
      </c>
      <c r="D1936" s="4" t="s">
        <v>23</v>
      </c>
      <c r="E1936" s="4" t="s">
        <v>5</v>
      </c>
      <c r="G1936" s="4" t="s">
        <v>24</v>
      </c>
      <c r="H1936" s="4">
        <v>2051897</v>
      </c>
      <c r="I1936" s="4">
        <v>2052301</v>
      </c>
      <c r="J1936" s="4" t="s">
        <v>25</v>
      </c>
      <c r="O1936" s="4" t="s">
        <v>6054</v>
      </c>
      <c r="Q1936" s="4" t="s">
        <v>6055</v>
      </c>
      <c r="R1936" s="4">
        <v>405</v>
      </c>
    </row>
    <row r="1937" spans="1:20" ht="15.05" customHeight="1" x14ac:dyDescent="0.3">
      <c r="A1937" s="4" t="s">
        <v>27</v>
      </c>
      <c r="B1937" s="4" t="s">
        <v>28</v>
      </c>
      <c r="C1937" s="4" t="s">
        <v>22</v>
      </c>
      <c r="D1937" s="4" t="s">
        <v>23</v>
      </c>
      <c r="E1937" s="4" t="s">
        <v>5</v>
      </c>
      <c r="G1937" s="4" t="s">
        <v>24</v>
      </c>
      <c r="H1937" s="4">
        <v>2051897</v>
      </c>
      <c r="I1937" s="4">
        <v>2052301</v>
      </c>
      <c r="J1937" s="4" t="s">
        <v>25</v>
      </c>
      <c r="K1937" s="4" t="s">
        <v>6056</v>
      </c>
      <c r="N1937" s="4" t="s">
        <v>53</v>
      </c>
      <c r="O1937" s="4" t="s">
        <v>6054</v>
      </c>
      <c r="Q1937" s="4" t="s">
        <v>6055</v>
      </c>
      <c r="R1937" s="4">
        <v>405</v>
      </c>
      <c r="S1937" s="4">
        <v>134</v>
      </c>
      <c r="T1937" s="4" t="s">
        <v>6057</v>
      </c>
    </row>
    <row r="1938" spans="1:20" ht="15.05" hidden="1" customHeight="1" x14ac:dyDescent="0.3">
      <c r="A1938" s="4" t="s">
        <v>20</v>
      </c>
      <c r="B1938" s="4" t="s">
        <v>21</v>
      </c>
      <c r="C1938" s="4" t="s">
        <v>22</v>
      </c>
      <c r="D1938" s="4" t="s">
        <v>23</v>
      </c>
      <c r="E1938" s="4" t="s">
        <v>5</v>
      </c>
      <c r="G1938" s="4" t="s">
        <v>24</v>
      </c>
      <c r="H1938" s="4">
        <v>2052321</v>
      </c>
      <c r="I1938" s="4">
        <v>2052908</v>
      </c>
      <c r="J1938" s="4" t="s">
        <v>25</v>
      </c>
      <c r="O1938" s="4" t="s">
        <v>6058</v>
      </c>
      <c r="Q1938" s="4" t="s">
        <v>6059</v>
      </c>
      <c r="R1938" s="4">
        <v>588</v>
      </c>
    </row>
    <row r="1939" spans="1:20" ht="15.05" customHeight="1" x14ac:dyDescent="0.3">
      <c r="A1939" s="4" t="s">
        <v>27</v>
      </c>
      <c r="B1939" s="4" t="s">
        <v>28</v>
      </c>
      <c r="C1939" s="4" t="s">
        <v>22</v>
      </c>
      <c r="D1939" s="4" t="s">
        <v>23</v>
      </c>
      <c r="E1939" s="4" t="s">
        <v>5</v>
      </c>
      <c r="G1939" s="4" t="s">
        <v>24</v>
      </c>
      <c r="H1939" s="4">
        <v>2052321</v>
      </c>
      <c r="I1939" s="4">
        <v>2052908</v>
      </c>
      <c r="J1939" s="4" t="s">
        <v>25</v>
      </c>
      <c r="K1939" s="4" t="s">
        <v>6060</v>
      </c>
      <c r="N1939" s="4" t="s">
        <v>4272</v>
      </c>
      <c r="O1939" s="4" t="s">
        <v>6058</v>
      </c>
      <c r="Q1939" s="4" t="s">
        <v>6059</v>
      </c>
      <c r="R1939" s="4">
        <v>588</v>
      </c>
      <c r="S1939" s="4">
        <v>195</v>
      </c>
      <c r="T1939" s="4" t="s">
        <v>6061</v>
      </c>
    </row>
    <row r="1940" spans="1:20" ht="15.05" hidden="1" customHeight="1" x14ac:dyDescent="0.3">
      <c r="A1940" s="4" t="s">
        <v>20</v>
      </c>
      <c r="B1940" s="4" t="s">
        <v>21</v>
      </c>
      <c r="C1940" s="4" t="s">
        <v>22</v>
      </c>
      <c r="D1940" s="4" t="s">
        <v>23</v>
      </c>
      <c r="E1940" s="4" t="s">
        <v>5</v>
      </c>
      <c r="G1940" s="4" t="s">
        <v>24</v>
      </c>
      <c r="H1940" s="4">
        <v>2052927</v>
      </c>
      <c r="I1940" s="4">
        <v>2053226</v>
      </c>
      <c r="J1940" s="4" t="s">
        <v>25</v>
      </c>
      <c r="O1940" s="4" t="s">
        <v>6062</v>
      </c>
      <c r="Q1940" s="4" t="s">
        <v>6063</v>
      </c>
      <c r="R1940" s="4">
        <v>300</v>
      </c>
    </row>
    <row r="1941" spans="1:20" ht="15.05" customHeight="1" x14ac:dyDescent="0.3">
      <c r="A1941" s="4" t="s">
        <v>27</v>
      </c>
      <c r="B1941" s="4" t="s">
        <v>28</v>
      </c>
      <c r="C1941" s="4" t="s">
        <v>22</v>
      </c>
      <c r="D1941" s="4" t="s">
        <v>23</v>
      </c>
      <c r="E1941" s="4" t="s">
        <v>5</v>
      </c>
      <c r="G1941" s="4" t="s">
        <v>24</v>
      </c>
      <c r="H1941" s="4">
        <v>2052927</v>
      </c>
      <c r="I1941" s="4">
        <v>2053226</v>
      </c>
      <c r="J1941" s="4" t="s">
        <v>25</v>
      </c>
      <c r="K1941" s="4" t="s">
        <v>6064</v>
      </c>
      <c r="N1941" s="4" t="s">
        <v>6065</v>
      </c>
      <c r="O1941" s="4" t="s">
        <v>6062</v>
      </c>
      <c r="Q1941" s="4" t="s">
        <v>6063</v>
      </c>
      <c r="R1941" s="4">
        <v>300</v>
      </c>
      <c r="S1941" s="4">
        <v>99</v>
      </c>
      <c r="T1941" s="4" t="s">
        <v>6066</v>
      </c>
    </row>
    <row r="1942" spans="1:20" ht="15.05" hidden="1" customHeight="1" x14ac:dyDescent="0.3">
      <c r="A1942" s="4" t="s">
        <v>20</v>
      </c>
      <c r="B1942" s="4" t="s">
        <v>21</v>
      </c>
      <c r="C1942" s="4" t="s">
        <v>22</v>
      </c>
      <c r="D1942" s="4" t="s">
        <v>23</v>
      </c>
      <c r="E1942" s="4" t="s">
        <v>5</v>
      </c>
      <c r="G1942" s="4" t="s">
        <v>24</v>
      </c>
      <c r="H1942" s="4">
        <v>2053238</v>
      </c>
      <c r="I1942" s="4">
        <v>2053561</v>
      </c>
      <c r="J1942" s="4" t="s">
        <v>25</v>
      </c>
      <c r="O1942" s="4" t="s">
        <v>6067</v>
      </c>
      <c r="Q1942" s="4" t="s">
        <v>6068</v>
      </c>
      <c r="R1942" s="4">
        <v>324</v>
      </c>
    </row>
    <row r="1943" spans="1:20" ht="15.05" customHeight="1" x14ac:dyDescent="0.3">
      <c r="A1943" s="4" t="s">
        <v>27</v>
      </c>
      <c r="B1943" s="4" t="s">
        <v>28</v>
      </c>
      <c r="C1943" s="4" t="s">
        <v>22</v>
      </c>
      <c r="D1943" s="4" t="s">
        <v>23</v>
      </c>
      <c r="E1943" s="4" t="s">
        <v>5</v>
      </c>
      <c r="G1943" s="4" t="s">
        <v>24</v>
      </c>
      <c r="H1943" s="4">
        <v>2053238</v>
      </c>
      <c r="I1943" s="4">
        <v>2053561</v>
      </c>
      <c r="J1943" s="4" t="s">
        <v>25</v>
      </c>
      <c r="K1943" s="4" t="s">
        <v>6069</v>
      </c>
      <c r="N1943" s="4" t="s">
        <v>6070</v>
      </c>
      <c r="O1943" s="4" t="s">
        <v>6067</v>
      </c>
      <c r="Q1943" s="4" t="s">
        <v>6068</v>
      </c>
      <c r="R1943" s="4">
        <v>324</v>
      </c>
      <c r="S1943" s="4">
        <v>107</v>
      </c>
      <c r="T1943" s="4" t="s">
        <v>6071</v>
      </c>
    </row>
    <row r="1944" spans="1:20" ht="15.05" hidden="1" customHeight="1" x14ac:dyDescent="0.3">
      <c r="A1944" s="4" t="s">
        <v>20</v>
      </c>
      <c r="B1944" s="4" t="s">
        <v>21</v>
      </c>
      <c r="C1944" s="4" t="s">
        <v>22</v>
      </c>
      <c r="D1944" s="4" t="s">
        <v>23</v>
      </c>
      <c r="E1944" s="4" t="s">
        <v>5</v>
      </c>
      <c r="G1944" s="4" t="s">
        <v>24</v>
      </c>
      <c r="H1944" s="4">
        <v>2053558</v>
      </c>
      <c r="I1944" s="4">
        <v>2056059</v>
      </c>
      <c r="J1944" s="4" t="s">
        <v>25</v>
      </c>
      <c r="O1944" s="4" t="s">
        <v>6072</v>
      </c>
      <c r="Q1944" s="4" t="s">
        <v>6073</v>
      </c>
      <c r="R1944" s="4">
        <v>2502</v>
      </c>
    </row>
    <row r="1945" spans="1:20" ht="15.05" customHeight="1" x14ac:dyDescent="0.3">
      <c r="A1945" s="4" t="s">
        <v>27</v>
      </c>
      <c r="B1945" s="4" t="s">
        <v>28</v>
      </c>
      <c r="C1945" s="4" t="s">
        <v>22</v>
      </c>
      <c r="D1945" s="4" t="s">
        <v>23</v>
      </c>
      <c r="E1945" s="4" t="s">
        <v>5</v>
      </c>
      <c r="G1945" s="4" t="s">
        <v>24</v>
      </c>
      <c r="H1945" s="4">
        <v>2053558</v>
      </c>
      <c r="I1945" s="4">
        <v>2056059</v>
      </c>
      <c r="J1945" s="4" t="s">
        <v>25</v>
      </c>
      <c r="K1945" s="4" t="s">
        <v>6074</v>
      </c>
      <c r="N1945" s="4" t="s">
        <v>5114</v>
      </c>
      <c r="O1945" s="4" t="s">
        <v>6072</v>
      </c>
      <c r="Q1945" s="4" t="s">
        <v>6073</v>
      </c>
      <c r="R1945" s="4">
        <v>2502</v>
      </c>
      <c r="S1945" s="4">
        <v>833</v>
      </c>
      <c r="T1945" s="4" t="s">
        <v>6075</v>
      </c>
    </row>
    <row r="1946" spans="1:20" ht="15.05" hidden="1" customHeight="1" x14ac:dyDescent="0.3">
      <c r="A1946" s="4" t="s">
        <v>20</v>
      </c>
      <c r="B1946" s="4" t="s">
        <v>21</v>
      </c>
      <c r="C1946" s="4" t="s">
        <v>22</v>
      </c>
      <c r="D1946" s="4" t="s">
        <v>23</v>
      </c>
      <c r="E1946" s="4" t="s">
        <v>5</v>
      </c>
      <c r="G1946" s="4" t="s">
        <v>24</v>
      </c>
      <c r="H1946" s="4">
        <v>2056259</v>
      </c>
      <c r="I1946" s="4">
        <v>2056621</v>
      </c>
      <c r="J1946" s="4" t="s">
        <v>25</v>
      </c>
      <c r="O1946" s="4" t="s">
        <v>6076</v>
      </c>
      <c r="Q1946" s="4" t="s">
        <v>6077</v>
      </c>
      <c r="R1946" s="4">
        <v>363</v>
      </c>
    </row>
    <row r="1947" spans="1:20" ht="15.05" customHeight="1" x14ac:dyDescent="0.3">
      <c r="A1947" s="4" t="s">
        <v>27</v>
      </c>
      <c r="B1947" s="4" t="s">
        <v>28</v>
      </c>
      <c r="C1947" s="4" t="s">
        <v>22</v>
      </c>
      <c r="D1947" s="4" t="s">
        <v>23</v>
      </c>
      <c r="E1947" s="4" t="s">
        <v>5</v>
      </c>
      <c r="G1947" s="4" t="s">
        <v>24</v>
      </c>
      <c r="H1947" s="4">
        <v>2056259</v>
      </c>
      <c r="I1947" s="4">
        <v>2056621</v>
      </c>
      <c r="J1947" s="4" t="s">
        <v>25</v>
      </c>
      <c r="K1947" s="4" t="s">
        <v>6078</v>
      </c>
      <c r="N1947" s="4" t="s">
        <v>4272</v>
      </c>
      <c r="O1947" s="4" t="s">
        <v>6076</v>
      </c>
      <c r="Q1947" s="4" t="s">
        <v>6077</v>
      </c>
      <c r="R1947" s="4">
        <v>363</v>
      </c>
      <c r="S1947" s="4">
        <v>120</v>
      </c>
      <c r="T1947" s="4" t="s">
        <v>6079</v>
      </c>
    </row>
    <row r="1948" spans="1:20" ht="15.05" hidden="1" customHeight="1" x14ac:dyDescent="0.3">
      <c r="A1948" s="4" t="s">
        <v>20</v>
      </c>
      <c r="B1948" s="4" t="s">
        <v>21</v>
      </c>
      <c r="C1948" s="4" t="s">
        <v>22</v>
      </c>
      <c r="D1948" s="4" t="s">
        <v>23</v>
      </c>
      <c r="E1948" s="4" t="s">
        <v>5</v>
      </c>
      <c r="G1948" s="4" t="s">
        <v>24</v>
      </c>
      <c r="H1948" s="4">
        <v>2056626</v>
      </c>
      <c r="I1948" s="4">
        <v>2057255</v>
      </c>
      <c r="J1948" s="4" t="s">
        <v>25</v>
      </c>
      <c r="O1948" s="4" t="s">
        <v>6080</v>
      </c>
      <c r="Q1948" s="4" t="s">
        <v>6081</v>
      </c>
      <c r="R1948" s="4">
        <v>630</v>
      </c>
    </row>
    <row r="1949" spans="1:20" ht="15.05" customHeight="1" x14ac:dyDescent="0.3">
      <c r="A1949" s="4" t="s">
        <v>27</v>
      </c>
      <c r="B1949" s="4" t="s">
        <v>28</v>
      </c>
      <c r="C1949" s="4" t="s">
        <v>22</v>
      </c>
      <c r="D1949" s="4" t="s">
        <v>23</v>
      </c>
      <c r="E1949" s="4" t="s">
        <v>5</v>
      </c>
      <c r="G1949" s="4" t="s">
        <v>24</v>
      </c>
      <c r="H1949" s="4">
        <v>2056626</v>
      </c>
      <c r="I1949" s="4">
        <v>2057255</v>
      </c>
      <c r="J1949" s="4" t="s">
        <v>25</v>
      </c>
      <c r="K1949" s="4" t="s">
        <v>6082</v>
      </c>
      <c r="N1949" s="4" t="s">
        <v>6083</v>
      </c>
      <c r="O1949" s="4" t="s">
        <v>6080</v>
      </c>
      <c r="Q1949" s="4" t="s">
        <v>6081</v>
      </c>
      <c r="R1949" s="4">
        <v>630</v>
      </c>
      <c r="S1949" s="4">
        <v>209</v>
      </c>
      <c r="T1949" s="4" t="s">
        <v>6084</v>
      </c>
    </row>
    <row r="1950" spans="1:20" ht="15.05" hidden="1" customHeight="1" x14ac:dyDescent="0.3">
      <c r="A1950" s="4" t="s">
        <v>20</v>
      </c>
      <c r="B1950" s="4" t="s">
        <v>21</v>
      </c>
      <c r="C1950" s="4" t="s">
        <v>22</v>
      </c>
      <c r="D1950" s="4" t="s">
        <v>23</v>
      </c>
      <c r="E1950" s="4" t="s">
        <v>5</v>
      </c>
      <c r="G1950" s="4" t="s">
        <v>24</v>
      </c>
      <c r="H1950" s="4">
        <v>2057305</v>
      </c>
      <c r="I1950" s="4">
        <v>2058309</v>
      </c>
      <c r="J1950" s="4" t="s">
        <v>25</v>
      </c>
      <c r="O1950" s="4" t="s">
        <v>6085</v>
      </c>
      <c r="Q1950" s="4" t="s">
        <v>6086</v>
      </c>
      <c r="R1950" s="4">
        <v>1005</v>
      </c>
    </row>
    <row r="1951" spans="1:20" ht="15.05" customHeight="1" x14ac:dyDescent="0.3">
      <c r="A1951" s="4" t="s">
        <v>27</v>
      </c>
      <c r="B1951" s="4" t="s">
        <v>28</v>
      </c>
      <c r="C1951" s="4" t="s">
        <v>22</v>
      </c>
      <c r="D1951" s="4" t="s">
        <v>23</v>
      </c>
      <c r="E1951" s="4" t="s">
        <v>5</v>
      </c>
      <c r="G1951" s="4" t="s">
        <v>24</v>
      </c>
      <c r="H1951" s="4">
        <v>2057305</v>
      </c>
      <c r="I1951" s="4">
        <v>2058309</v>
      </c>
      <c r="J1951" s="4" t="s">
        <v>25</v>
      </c>
      <c r="K1951" s="4" t="s">
        <v>6087</v>
      </c>
      <c r="N1951" s="4" t="s">
        <v>6088</v>
      </c>
      <c r="O1951" s="4" t="s">
        <v>6085</v>
      </c>
      <c r="Q1951" s="4" t="s">
        <v>6086</v>
      </c>
      <c r="R1951" s="4">
        <v>1005</v>
      </c>
      <c r="S1951" s="4">
        <v>334</v>
      </c>
      <c r="T1951" s="4" t="s">
        <v>6089</v>
      </c>
    </row>
    <row r="1952" spans="1:20" ht="15.05" hidden="1" customHeight="1" x14ac:dyDescent="0.3">
      <c r="A1952" s="4" t="s">
        <v>20</v>
      </c>
      <c r="B1952" s="4" t="s">
        <v>21</v>
      </c>
      <c r="C1952" s="4" t="s">
        <v>22</v>
      </c>
      <c r="D1952" s="4" t="s">
        <v>23</v>
      </c>
      <c r="E1952" s="4" t="s">
        <v>5</v>
      </c>
      <c r="G1952" s="4" t="s">
        <v>24</v>
      </c>
      <c r="H1952" s="4">
        <v>2058359</v>
      </c>
      <c r="I1952" s="4">
        <v>2058982</v>
      </c>
      <c r="J1952" s="4" t="s">
        <v>25</v>
      </c>
      <c r="O1952" s="4" t="s">
        <v>6090</v>
      </c>
      <c r="Q1952" s="4" t="s">
        <v>6091</v>
      </c>
      <c r="R1952" s="4">
        <v>624</v>
      </c>
    </row>
    <row r="1953" spans="1:20" ht="15.05" customHeight="1" x14ac:dyDescent="0.3">
      <c r="A1953" s="4" t="s">
        <v>27</v>
      </c>
      <c r="B1953" s="4" t="s">
        <v>28</v>
      </c>
      <c r="C1953" s="4" t="s">
        <v>22</v>
      </c>
      <c r="D1953" s="4" t="s">
        <v>23</v>
      </c>
      <c r="E1953" s="4" t="s">
        <v>5</v>
      </c>
      <c r="G1953" s="4" t="s">
        <v>24</v>
      </c>
      <c r="H1953" s="4">
        <v>2058359</v>
      </c>
      <c r="I1953" s="4">
        <v>2058982</v>
      </c>
      <c r="J1953" s="4" t="s">
        <v>25</v>
      </c>
      <c r="K1953" s="4" t="s">
        <v>6092</v>
      </c>
      <c r="N1953" s="4" t="s">
        <v>4272</v>
      </c>
      <c r="O1953" s="4" t="s">
        <v>6090</v>
      </c>
      <c r="Q1953" s="4" t="s">
        <v>6091</v>
      </c>
      <c r="R1953" s="4">
        <v>624</v>
      </c>
      <c r="S1953" s="4">
        <v>207</v>
      </c>
      <c r="T1953" s="4" t="s">
        <v>6093</v>
      </c>
    </row>
    <row r="1954" spans="1:20" ht="15.05" hidden="1" customHeight="1" x14ac:dyDescent="0.3">
      <c r="A1954" s="4" t="s">
        <v>20</v>
      </c>
      <c r="B1954" s="4" t="s">
        <v>21</v>
      </c>
      <c r="C1954" s="4" t="s">
        <v>22</v>
      </c>
      <c r="D1954" s="4" t="s">
        <v>23</v>
      </c>
      <c r="E1954" s="4" t="s">
        <v>5</v>
      </c>
      <c r="G1954" s="4" t="s">
        <v>24</v>
      </c>
      <c r="H1954" s="4">
        <v>2058988</v>
      </c>
      <c r="I1954" s="4">
        <v>2059272</v>
      </c>
      <c r="J1954" s="4" t="s">
        <v>25</v>
      </c>
      <c r="O1954" s="4" t="s">
        <v>6094</v>
      </c>
      <c r="Q1954" s="4" t="s">
        <v>6095</v>
      </c>
      <c r="R1954" s="4">
        <v>285</v>
      </c>
    </row>
    <row r="1955" spans="1:20" ht="15.05" customHeight="1" x14ac:dyDescent="0.3">
      <c r="A1955" s="4" t="s">
        <v>27</v>
      </c>
      <c r="B1955" s="4" t="s">
        <v>28</v>
      </c>
      <c r="C1955" s="4" t="s">
        <v>22</v>
      </c>
      <c r="D1955" s="4" t="s">
        <v>23</v>
      </c>
      <c r="E1955" s="4" t="s">
        <v>5</v>
      </c>
      <c r="G1955" s="4" t="s">
        <v>24</v>
      </c>
      <c r="H1955" s="4">
        <v>2058988</v>
      </c>
      <c r="I1955" s="4">
        <v>2059272</v>
      </c>
      <c r="J1955" s="4" t="s">
        <v>25</v>
      </c>
      <c r="K1955" s="4" t="s">
        <v>6096</v>
      </c>
      <c r="N1955" s="4" t="s">
        <v>4272</v>
      </c>
      <c r="O1955" s="4" t="s">
        <v>6094</v>
      </c>
      <c r="Q1955" s="4" t="s">
        <v>6095</v>
      </c>
      <c r="R1955" s="4">
        <v>285</v>
      </c>
      <c r="S1955" s="4">
        <v>94</v>
      </c>
      <c r="T1955" s="4" t="s">
        <v>6097</v>
      </c>
    </row>
    <row r="1956" spans="1:20" ht="15.05" hidden="1" customHeight="1" x14ac:dyDescent="0.3">
      <c r="A1956" s="4" t="s">
        <v>20</v>
      </c>
      <c r="B1956" s="4" t="s">
        <v>21</v>
      </c>
      <c r="C1956" s="4" t="s">
        <v>22</v>
      </c>
      <c r="D1956" s="4" t="s">
        <v>23</v>
      </c>
      <c r="E1956" s="4" t="s">
        <v>5</v>
      </c>
      <c r="G1956" s="4" t="s">
        <v>24</v>
      </c>
      <c r="H1956" s="4">
        <v>2059313</v>
      </c>
      <c r="I1956" s="4">
        <v>2060413</v>
      </c>
      <c r="J1956" s="4" t="s">
        <v>25</v>
      </c>
      <c r="Q1956" s="4" t="s">
        <v>6098</v>
      </c>
      <c r="R1956" s="4">
        <v>1101</v>
      </c>
    </row>
    <row r="1957" spans="1:20" ht="15.05" customHeight="1" x14ac:dyDescent="0.3">
      <c r="A1957" s="4" t="s">
        <v>27</v>
      </c>
      <c r="B1957" s="4" t="s">
        <v>28</v>
      </c>
      <c r="C1957" s="4" t="s">
        <v>22</v>
      </c>
      <c r="D1957" s="4" t="s">
        <v>23</v>
      </c>
      <c r="E1957" s="4" t="s">
        <v>5</v>
      </c>
      <c r="G1957" s="4" t="s">
        <v>24</v>
      </c>
      <c r="H1957" s="4">
        <v>2059313</v>
      </c>
      <c r="I1957" s="4">
        <v>2060413</v>
      </c>
      <c r="J1957" s="4" t="s">
        <v>25</v>
      </c>
      <c r="K1957" s="4" t="s">
        <v>6099</v>
      </c>
      <c r="N1957" s="4" t="s">
        <v>38</v>
      </c>
      <c r="Q1957" s="4" t="s">
        <v>6098</v>
      </c>
      <c r="R1957" s="4">
        <v>1101</v>
      </c>
      <c r="S1957" s="4">
        <v>366</v>
      </c>
      <c r="T1957" s="4" t="s">
        <v>6100</v>
      </c>
    </row>
    <row r="1958" spans="1:20" ht="15.05" hidden="1" customHeight="1" x14ac:dyDescent="0.3">
      <c r="A1958" s="4" t="s">
        <v>20</v>
      </c>
      <c r="B1958" s="4" t="s">
        <v>21</v>
      </c>
      <c r="C1958" s="4" t="s">
        <v>22</v>
      </c>
      <c r="D1958" s="4" t="s">
        <v>23</v>
      </c>
      <c r="E1958" s="4" t="s">
        <v>5</v>
      </c>
      <c r="G1958" s="4" t="s">
        <v>24</v>
      </c>
      <c r="H1958" s="4">
        <v>2060434</v>
      </c>
      <c r="I1958" s="4">
        <v>2061825</v>
      </c>
      <c r="J1958" s="4" t="s">
        <v>25</v>
      </c>
      <c r="O1958" s="4" t="s">
        <v>6101</v>
      </c>
      <c r="Q1958" s="4" t="s">
        <v>6102</v>
      </c>
      <c r="R1958" s="4">
        <v>1392</v>
      </c>
    </row>
    <row r="1959" spans="1:20" ht="15.05" customHeight="1" x14ac:dyDescent="0.3">
      <c r="A1959" s="4" t="s">
        <v>27</v>
      </c>
      <c r="B1959" s="4" t="s">
        <v>28</v>
      </c>
      <c r="C1959" s="4" t="s">
        <v>22</v>
      </c>
      <c r="D1959" s="4" t="s">
        <v>23</v>
      </c>
      <c r="E1959" s="4" t="s">
        <v>5</v>
      </c>
      <c r="G1959" s="4" t="s">
        <v>24</v>
      </c>
      <c r="H1959" s="4">
        <v>2060434</v>
      </c>
      <c r="I1959" s="4">
        <v>2061825</v>
      </c>
      <c r="J1959" s="4" t="s">
        <v>25</v>
      </c>
      <c r="K1959" s="4" t="s">
        <v>6103</v>
      </c>
      <c r="N1959" s="4" t="s">
        <v>6083</v>
      </c>
      <c r="O1959" s="4" t="s">
        <v>6101</v>
      </c>
      <c r="Q1959" s="4" t="s">
        <v>6102</v>
      </c>
      <c r="R1959" s="4">
        <v>1392</v>
      </c>
      <c r="S1959" s="4">
        <v>463</v>
      </c>
      <c r="T1959" s="4" t="s">
        <v>6104</v>
      </c>
    </row>
    <row r="1960" spans="1:20" ht="15.05" hidden="1" customHeight="1" x14ac:dyDescent="0.3">
      <c r="A1960" s="4" t="s">
        <v>20</v>
      </c>
      <c r="B1960" s="4" t="s">
        <v>21</v>
      </c>
      <c r="C1960" s="4" t="s">
        <v>22</v>
      </c>
      <c r="D1960" s="4" t="s">
        <v>23</v>
      </c>
      <c r="E1960" s="4" t="s">
        <v>5</v>
      </c>
      <c r="G1960" s="4" t="s">
        <v>24</v>
      </c>
      <c r="H1960" s="4">
        <v>2061862</v>
      </c>
      <c r="I1960" s="4">
        <v>2062800</v>
      </c>
      <c r="J1960" s="4" t="s">
        <v>25</v>
      </c>
      <c r="O1960" s="4" t="s">
        <v>6105</v>
      </c>
      <c r="Q1960" s="4" t="s">
        <v>6106</v>
      </c>
      <c r="R1960" s="4">
        <v>939</v>
      </c>
    </row>
    <row r="1961" spans="1:20" ht="15.05" customHeight="1" x14ac:dyDescent="0.3">
      <c r="A1961" s="4" t="s">
        <v>27</v>
      </c>
      <c r="B1961" s="4" t="s">
        <v>28</v>
      </c>
      <c r="C1961" s="4" t="s">
        <v>22</v>
      </c>
      <c r="D1961" s="4" t="s">
        <v>23</v>
      </c>
      <c r="E1961" s="4" t="s">
        <v>5</v>
      </c>
      <c r="G1961" s="4" t="s">
        <v>24</v>
      </c>
      <c r="H1961" s="4">
        <v>2061862</v>
      </c>
      <c r="I1961" s="4">
        <v>2062800</v>
      </c>
      <c r="J1961" s="4" t="s">
        <v>25</v>
      </c>
      <c r="K1961" s="4" t="s">
        <v>6107</v>
      </c>
      <c r="N1961" s="4" t="s">
        <v>4272</v>
      </c>
      <c r="O1961" s="4" t="s">
        <v>6105</v>
      </c>
      <c r="Q1961" s="4" t="s">
        <v>6106</v>
      </c>
      <c r="R1961" s="4">
        <v>939</v>
      </c>
      <c r="S1961" s="4">
        <v>312</v>
      </c>
      <c r="T1961" s="4" t="s">
        <v>6108</v>
      </c>
    </row>
    <row r="1962" spans="1:20" ht="15.05" hidden="1" customHeight="1" x14ac:dyDescent="0.3">
      <c r="A1962" s="4" t="s">
        <v>20</v>
      </c>
      <c r="B1962" s="4" t="s">
        <v>21</v>
      </c>
      <c r="C1962" s="4" t="s">
        <v>22</v>
      </c>
      <c r="D1962" s="4" t="s">
        <v>23</v>
      </c>
      <c r="E1962" s="4" t="s">
        <v>5</v>
      </c>
      <c r="G1962" s="4" t="s">
        <v>24</v>
      </c>
      <c r="H1962" s="4">
        <v>2062804</v>
      </c>
      <c r="I1962" s="4">
        <v>2063385</v>
      </c>
      <c r="J1962" s="4" t="s">
        <v>25</v>
      </c>
      <c r="O1962" s="4" t="s">
        <v>6109</v>
      </c>
      <c r="Q1962" s="4" t="s">
        <v>6110</v>
      </c>
      <c r="R1962" s="4">
        <v>582</v>
      </c>
    </row>
    <row r="1963" spans="1:20" ht="15.05" customHeight="1" x14ac:dyDescent="0.3">
      <c r="A1963" s="4" t="s">
        <v>27</v>
      </c>
      <c r="B1963" s="4" t="s">
        <v>28</v>
      </c>
      <c r="C1963" s="4" t="s">
        <v>22</v>
      </c>
      <c r="D1963" s="4" t="s">
        <v>23</v>
      </c>
      <c r="E1963" s="4" t="s">
        <v>5</v>
      </c>
      <c r="G1963" s="4" t="s">
        <v>24</v>
      </c>
      <c r="H1963" s="4">
        <v>2062804</v>
      </c>
      <c r="I1963" s="4">
        <v>2063385</v>
      </c>
      <c r="J1963" s="4" t="s">
        <v>25</v>
      </c>
      <c r="K1963" s="4" t="s">
        <v>6111</v>
      </c>
      <c r="N1963" s="4" t="s">
        <v>4272</v>
      </c>
      <c r="O1963" s="4" t="s">
        <v>6109</v>
      </c>
      <c r="Q1963" s="4" t="s">
        <v>6110</v>
      </c>
      <c r="R1963" s="4">
        <v>582</v>
      </c>
      <c r="S1963" s="4">
        <v>193</v>
      </c>
      <c r="T1963" s="4" t="s">
        <v>6112</v>
      </c>
    </row>
    <row r="1964" spans="1:20" ht="15.05" hidden="1" customHeight="1" x14ac:dyDescent="0.3">
      <c r="A1964" s="4" t="s">
        <v>20</v>
      </c>
      <c r="B1964" s="4" t="s">
        <v>21</v>
      </c>
      <c r="C1964" s="4" t="s">
        <v>22</v>
      </c>
      <c r="D1964" s="4" t="s">
        <v>23</v>
      </c>
      <c r="E1964" s="4" t="s">
        <v>5</v>
      </c>
      <c r="G1964" s="4" t="s">
        <v>24</v>
      </c>
      <c r="H1964" s="4">
        <v>2063410</v>
      </c>
      <c r="I1964" s="4">
        <v>2063859</v>
      </c>
      <c r="J1964" s="4" t="s">
        <v>25</v>
      </c>
      <c r="O1964" s="4" t="s">
        <v>6113</v>
      </c>
      <c r="Q1964" s="4" t="s">
        <v>6114</v>
      </c>
      <c r="R1964" s="4">
        <v>450</v>
      </c>
    </row>
    <row r="1965" spans="1:20" ht="15.05" customHeight="1" x14ac:dyDescent="0.3">
      <c r="A1965" s="4" t="s">
        <v>27</v>
      </c>
      <c r="B1965" s="4" t="s">
        <v>28</v>
      </c>
      <c r="C1965" s="4" t="s">
        <v>22</v>
      </c>
      <c r="D1965" s="4" t="s">
        <v>23</v>
      </c>
      <c r="E1965" s="4" t="s">
        <v>5</v>
      </c>
      <c r="G1965" s="4" t="s">
        <v>24</v>
      </c>
      <c r="H1965" s="4">
        <v>2063410</v>
      </c>
      <c r="I1965" s="4">
        <v>2063859</v>
      </c>
      <c r="J1965" s="4" t="s">
        <v>25</v>
      </c>
      <c r="K1965" s="4" t="s">
        <v>6115</v>
      </c>
      <c r="N1965" s="4" t="s">
        <v>6083</v>
      </c>
      <c r="O1965" s="4" t="s">
        <v>6113</v>
      </c>
      <c r="Q1965" s="4" t="s">
        <v>6114</v>
      </c>
      <c r="R1965" s="4">
        <v>450</v>
      </c>
      <c r="S1965" s="4">
        <v>149</v>
      </c>
      <c r="T1965" s="4" t="s">
        <v>6116</v>
      </c>
    </row>
    <row r="1966" spans="1:20" ht="15.05" hidden="1" customHeight="1" x14ac:dyDescent="0.3">
      <c r="A1966" s="4" t="s">
        <v>20</v>
      </c>
      <c r="B1966" s="4" t="s">
        <v>21</v>
      </c>
      <c r="C1966" s="4" t="s">
        <v>22</v>
      </c>
      <c r="D1966" s="4" t="s">
        <v>23</v>
      </c>
      <c r="E1966" s="4" t="s">
        <v>5</v>
      </c>
      <c r="G1966" s="4" t="s">
        <v>24</v>
      </c>
      <c r="H1966" s="4">
        <v>2063846</v>
      </c>
      <c r="I1966" s="4">
        <v>2064502</v>
      </c>
      <c r="J1966" s="4" t="s">
        <v>25</v>
      </c>
      <c r="Q1966" s="4" t="s">
        <v>6117</v>
      </c>
      <c r="R1966" s="4">
        <v>657</v>
      </c>
    </row>
    <row r="1967" spans="1:20" ht="15.05" customHeight="1" x14ac:dyDescent="0.3">
      <c r="A1967" s="4" t="s">
        <v>27</v>
      </c>
      <c r="B1967" s="4" t="s">
        <v>28</v>
      </c>
      <c r="C1967" s="4" t="s">
        <v>22</v>
      </c>
      <c r="D1967" s="4" t="s">
        <v>23</v>
      </c>
      <c r="E1967" s="4" t="s">
        <v>5</v>
      </c>
      <c r="G1967" s="4" t="s">
        <v>24</v>
      </c>
      <c r="H1967" s="4">
        <v>2063846</v>
      </c>
      <c r="I1967" s="4">
        <v>2064502</v>
      </c>
      <c r="J1967" s="4" t="s">
        <v>25</v>
      </c>
      <c r="K1967" s="4" t="s">
        <v>6118</v>
      </c>
      <c r="N1967" s="4" t="s">
        <v>38</v>
      </c>
      <c r="Q1967" s="4" t="s">
        <v>6117</v>
      </c>
      <c r="R1967" s="4">
        <v>657</v>
      </c>
      <c r="S1967" s="4">
        <v>218</v>
      </c>
      <c r="T1967" s="4" t="s">
        <v>6119</v>
      </c>
    </row>
    <row r="1968" spans="1:20" ht="15.05" hidden="1" customHeight="1" x14ac:dyDescent="0.3">
      <c r="A1968" s="4" t="s">
        <v>20</v>
      </c>
      <c r="B1968" s="4" t="s">
        <v>21</v>
      </c>
      <c r="C1968" s="4" t="s">
        <v>22</v>
      </c>
      <c r="D1968" s="4" t="s">
        <v>23</v>
      </c>
      <c r="E1968" s="4" t="s">
        <v>5</v>
      </c>
      <c r="G1968" s="4" t="s">
        <v>24</v>
      </c>
      <c r="H1968" s="4">
        <v>2064552</v>
      </c>
      <c r="I1968" s="4">
        <v>2065382</v>
      </c>
      <c r="J1968" s="4" t="s">
        <v>25</v>
      </c>
      <c r="Q1968" s="4" t="s">
        <v>6120</v>
      </c>
      <c r="R1968" s="4">
        <v>831</v>
      </c>
    </row>
    <row r="1969" spans="1:20" ht="15.05" customHeight="1" x14ac:dyDescent="0.3">
      <c r="A1969" s="4" t="s">
        <v>27</v>
      </c>
      <c r="B1969" s="4" t="s">
        <v>28</v>
      </c>
      <c r="C1969" s="4" t="s">
        <v>22</v>
      </c>
      <c r="D1969" s="4" t="s">
        <v>23</v>
      </c>
      <c r="E1969" s="4" t="s">
        <v>5</v>
      </c>
      <c r="G1969" s="4" t="s">
        <v>24</v>
      </c>
      <c r="H1969" s="4">
        <v>2064552</v>
      </c>
      <c r="I1969" s="4">
        <v>2065382</v>
      </c>
      <c r="J1969" s="4" t="s">
        <v>25</v>
      </c>
      <c r="K1969" s="4" t="s">
        <v>6121</v>
      </c>
      <c r="N1969" s="4" t="s">
        <v>38</v>
      </c>
      <c r="Q1969" s="4" t="s">
        <v>6120</v>
      </c>
      <c r="R1969" s="4">
        <v>831</v>
      </c>
      <c r="S1969" s="4">
        <v>276</v>
      </c>
      <c r="T1969" s="4" t="s">
        <v>6122</v>
      </c>
    </row>
    <row r="1970" spans="1:20" ht="15.05" hidden="1" customHeight="1" x14ac:dyDescent="0.3">
      <c r="A1970" s="4" t="s">
        <v>20</v>
      </c>
      <c r="B1970" s="4" t="s">
        <v>21</v>
      </c>
      <c r="C1970" s="4" t="s">
        <v>22</v>
      </c>
      <c r="D1970" s="4" t="s">
        <v>23</v>
      </c>
      <c r="E1970" s="4" t="s">
        <v>5</v>
      </c>
      <c r="G1970" s="4" t="s">
        <v>24</v>
      </c>
      <c r="H1970" s="4">
        <v>2071892</v>
      </c>
      <c r="I1970" s="4">
        <v>2072320</v>
      </c>
      <c r="J1970" s="4" t="s">
        <v>25</v>
      </c>
      <c r="Q1970" s="4" t="s">
        <v>6143</v>
      </c>
      <c r="R1970" s="4">
        <v>429</v>
      </c>
    </row>
    <row r="1971" spans="1:20" ht="15.05" customHeight="1" x14ac:dyDescent="0.3">
      <c r="A1971" s="4" t="s">
        <v>27</v>
      </c>
      <c r="B1971" s="4" t="s">
        <v>28</v>
      </c>
      <c r="C1971" s="4" t="s">
        <v>22</v>
      </c>
      <c r="D1971" s="4" t="s">
        <v>23</v>
      </c>
      <c r="E1971" s="4" t="s">
        <v>5</v>
      </c>
      <c r="G1971" s="4" t="s">
        <v>24</v>
      </c>
      <c r="H1971" s="4">
        <v>2071892</v>
      </c>
      <c r="I1971" s="4">
        <v>2072320</v>
      </c>
      <c r="J1971" s="4" t="s">
        <v>25</v>
      </c>
      <c r="K1971" s="4" t="s">
        <v>6144</v>
      </c>
      <c r="N1971" s="4" t="s">
        <v>38</v>
      </c>
      <c r="Q1971" s="4" t="s">
        <v>6143</v>
      </c>
      <c r="R1971" s="4">
        <v>429</v>
      </c>
      <c r="S1971" s="4">
        <v>142</v>
      </c>
      <c r="T1971" s="4" t="s">
        <v>6145</v>
      </c>
    </row>
    <row r="1972" spans="1:20" ht="15.05" hidden="1" customHeight="1" x14ac:dyDescent="0.3">
      <c r="A1972" s="4" t="s">
        <v>20</v>
      </c>
      <c r="B1972" s="4" t="s">
        <v>21</v>
      </c>
      <c r="C1972" s="4" t="s">
        <v>22</v>
      </c>
      <c r="D1972" s="4" t="s">
        <v>23</v>
      </c>
      <c r="E1972" s="4" t="s">
        <v>5</v>
      </c>
      <c r="G1972" s="4" t="s">
        <v>24</v>
      </c>
      <c r="H1972" s="4">
        <v>2072453</v>
      </c>
      <c r="I1972" s="4">
        <v>2072944</v>
      </c>
      <c r="J1972" s="4" t="s">
        <v>25</v>
      </c>
      <c r="Q1972" s="4" t="s">
        <v>6146</v>
      </c>
      <c r="R1972" s="4">
        <v>492</v>
      </c>
    </row>
    <row r="1973" spans="1:20" ht="15.05" customHeight="1" x14ac:dyDescent="0.3">
      <c r="A1973" s="4" t="s">
        <v>27</v>
      </c>
      <c r="B1973" s="4" t="s">
        <v>28</v>
      </c>
      <c r="C1973" s="4" t="s">
        <v>22</v>
      </c>
      <c r="D1973" s="4" t="s">
        <v>23</v>
      </c>
      <c r="E1973" s="4" t="s">
        <v>5</v>
      </c>
      <c r="G1973" s="4" t="s">
        <v>24</v>
      </c>
      <c r="H1973" s="4">
        <v>2072453</v>
      </c>
      <c r="I1973" s="4">
        <v>2072944</v>
      </c>
      <c r="J1973" s="4" t="s">
        <v>25</v>
      </c>
      <c r="K1973" s="4" t="s">
        <v>6147</v>
      </c>
      <c r="N1973" s="4" t="s">
        <v>38</v>
      </c>
      <c r="Q1973" s="4" t="s">
        <v>6146</v>
      </c>
      <c r="R1973" s="4">
        <v>492</v>
      </c>
      <c r="S1973" s="4">
        <v>163</v>
      </c>
      <c r="T1973" s="4" t="s">
        <v>6148</v>
      </c>
    </row>
    <row r="1974" spans="1:20" ht="15.05" hidden="1" customHeight="1" x14ac:dyDescent="0.3">
      <c r="A1974" s="4" t="s">
        <v>20</v>
      </c>
      <c r="B1974" s="4" t="s">
        <v>21</v>
      </c>
      <c r="C1974" s="4" t="s">
        <v>22</v>
      </c>
      <c r="D1974" s="4" t="s">
        <v>23</v>
      </c>
      <c r="E1974" s="4" t="s">
        <v>5</v>
      </c>
      <c r="G1974" s="4" t="s">
        <v>24</v>
      </c>
      <c r="H1974" s="4">
        <v>2073026</v>
      </c>
      <c r="I1974" s="4">
        <v>2073532</v>
      </c>
      <c r="J1974" s="4" t="s">
        <v>25</v>
      </c>
      <c r="Q1974" s="4" t="s">
        <v>6149</v>
      </c>
      <c r="R1974" s="4">
        <v>507</v>
      </c>
    </row>
    <row r="1975" spans="1:20" ht="15.05" customHeight="1" x14ac:dyDescent="0.3">
      <c r="A1975" s="4" t="s">
        <v>27</v>
      </c>
      <c r="B1975" s="4" t="s">
        <v>28</v>
      </c>
      <c r="C1975" s="4" t="s">
        <v>22</v>
      </c>
      <c r="D1975" s="4" t="s">
        <v>23</v>
      </c>
      <c r="E1975" s="4" t="s">
        <v>5</v>
      </c>
      <c r="G1975" s="4" t="s">
        <v>24</v>
      </c>
      <c r="H1975" s="4">
        <v>2073026</v>
      </c>
      <c r="I1975" s="4">
        <v>2073532</v>
      </c>
      <c r="J1975" s="4" t="s">
        <v>25</v>
      </c>
      <c r="K1975" s="4" t="s">
        <v>6150</v>
      </c>
      <c r="N1975" s="4" t="s">
        <v>38</v>
      </c>
      <c r="Q1975" s="4" t="s">
        <v>6149</v>
      </c>
      <c r="R1975" s="4">
        <v>507</v>
      </c>
      <c r="S1975" s="4">
        <v>168</v>
      </c>
      <c r="T1975" s="4" t="s">
        <v>6151</v>
      </c>
    </row>
    <row r="1976" spans="1:20" ht="15.05" hidden="1" customHeight="1" x14ac:dyDescent="0.3">
      <c r="A1976" s="4" t="s">
        <v>20</v>
      </c>
      <c r="B1976" s="4" t="s">
        <v>21</v>
      </c>
      <c r="C1976" s="4" t="s">
        <v>22</v>
      </c>
      <c r="D1976" s="4" t="s">
        <v>23</v>
      </c>
      <c r="E1976" s="4" t="s">
        <v>5</v>
      </c>
      <c r="G1976" s="4" t="s">
        <v>24</v>
      </c>
      <c r="H1976" s="4">
        <v>2073620</v>
      </c>
      <c r="I1976" s="4">
        <v>2074210</v>
      </c>
      <c r="J1976" s="4" t="s">
        <v>25</v>
      </c>
      <c r="Q1976" s="4" t="s">
        <v>6152</v>
      </c>
      <c r="R1976" s="4">
        <v>591</v>
      </c>
    </row>
    <row r="1977" spans="1:20" ht="15.05" customHeight="1" x14ac:dyDescent="0.3">
      <c r="A1977" s="4" t="s">
        <v>27</v>
      </c>
      <c r="B1977" s="4" t="s">
        <v>28</v>
      </c>
      <c r="C1977" s="4" t="s">
        <v>22</v>
      </c>
      <c r="D1977" s="4" t="s">
        <v>23</v>
      </c>
      <c r="E1977" s="4" t="s">
        <v>5</v>
      </c>
      <c r="G1977" s="4" t="s">
        <v>24</v>
      </c>
      <c r="H1977" s="4">
        <v>2073620</v>
      </c>
      <c r="I1977" s="4">
        <v>2074210</v>
      </c>
      <c r="J1977" s="4" t="s">
        <v>25</v>
      </c>
      <c r="K1977" s="4" t="s">
        <v>6153</v>
      </c>
      <c r="N1977" s="4" t="s">
        <v>38</v>
      </c>
      <c r="Q1977" s="4" t="s">
        <v>6152</v>
      </c>
      <c r="R1977" s="4">
        <v>591</v>
      </c>
      <c r="S1977" s="4">
        <v>196</v>
      </c>
      <c r="T1977" s="4" t="s">
        <v>6154</v>
      </c>
    </row>
    <row r="1978" spans="1:20" ht="15.05" hidden="1" customHeight="1" x14ac:dyDescent="0.3">
      <c r="A1978" s="4" t="s">
        <v>20</v>
      </c>
      <c r="B1978" s="4" t="s">
        <v>21</v>
      </c>
      <c r="C1978" s="4" t="s">
        <v>22</v>
      </c>
      <c r="D1978" s="4" t="s">
        <v>23</v>
      </c>
      <c r="E1978" s="4" t="s">
        <v>5</v>
      </c>
      <c r="G1978" s="4" t="s">
        <v>24</v>
      </c>
      <c r="H1978" s="4">
        <v>2075304</v>
      </c>
      <c r="I1978" s="4">
        <v>2075675</v>
      </c>
      <c r="J1978" s="4" t="s">
        <v>25</v>
      </c>
      <c r="Q1978" s="4" t="s">
        <v>6158</v>
      </c>
      <c r="R1978" s="4">
        <v>372</v>
      </c>
    </row>
    <row r="1979" spans="1:20" ht="15.05" customHeight="1" x14ac:dyDescent="0.3">
      <c r="A1979" s="4" t="s">
        <v>27</v>
      </c>
      <c r="B1979" s="4" t="s">
        <v>28</v>
      </c>
      <c r="C1979" s="4" t="s">
        <v>22</v>
      </c>
      <c r="D1979" s="4" t="s">
        <v>23</v>
      </c>
      <c r="E1979" s="4" t="s">
        <v>5</v>
      </c>
      <c r="G1979" s="4" t="s">
        <v>24</v>
      </c>
      <c r="H1979" s="4">
        <v>2075304</v>
      </c>
      <c r="I1979" s="4">
        <v>2075675</v>
      </c>
      <c r="J1979" s="4" t="s">
        <v>25</v>
      </c>
      <c r="K1979" s="4" t="s">
        <v>6159</v>
      </c>
      <c r="N1979" s="4" t="s">
        <v>1158</v>
      </c>
      <c r="Q1979" s="4" t="s">
        <v>6158</v>
      </c>
      <c r="R1979" s="4">
        <v>372</v>
      </c>
      <c r="S1979" s="4">
        <v>123</v>
      </c>
      <c r="T1979" s="4" t="s">
        <v>6160</v>
      </c>
    </row>
    <row r="1980" spans="1:20" ht="15.05" hidden="1" customHeight="1" x14ac:dyDescent="0.3">
      <c r="A1980" s="4" t="s">
        <v>20</v>
      </c>
      <c r="B1980" s="4" t="s">
        <v>21</v>
      </c>
      <c r="C1980" s="4" t="s">
        <v>22</v>
      </c>
      <c r="D1980" s="4" t="s">
        <v>23</v>
      </c>
      <c r="E1980" s="4" t="s">
        <v>5</v>
      </c>
      <c r="G1980" s="4" t="s">
        <v>24</v>
      </c>
      <c r="H1980" s="4">
        <v>2075928</v>
      </c>
      <c r="I1980" s="4">
        <v>2076356</v>
      </c>
      <c r="J1980" s="4" t="s">
        <v>25</v>
      </c>
      <c r="Q1980" s="4" t="s">
        <v>6161</v>
      </c>
      <c r="R1980" s="4">
        <v>429</v>
      </c>
    </row>
    <row r="1981" spans="1:20" ht="15.05" customHeight="1" x14ac:dyDescent="0.3">
      <c r="A1981" s="4" t="s">
        <v>27</v>
      </c>
      <c r="B1981" s="4" t="s">
        <v>28</v>
      </c>
      <c r="C1981" s="4" t="s">
        <v>22</v>
      </c>
      <c r="D1981" s="4" t="s">
        <v>23</v>
      </c>
      <c r="E1981" s="4" t="s">
        <v>5</v>
      </c>
      <c r="G1981" s="4" t="s">
        <v>24</v>
      </c>
      <c r="H1981" s="4">
        <v>2075928</v>
      </c>
      <c r="I1981" s="4">
        <v>2076356</v>
      </c>
      <c r="J1981" s="4" t="s">
        <v>25</v>
      </c>
      <c r="K1981" s="4" t="s">
        <v>6162</v>
      </c>
      <c r="N1981" s="4" t="s">
        <v>38</v>
      </c>
      <c r="Q1981" s="4" t="s">
        <v>6161</v>
      </c>
      <c r="R1981" s="4">
        <v>429</v>
      </c>
      <c r="S1981" s="4">
        <v>142</v>
      </c>
      <c r="T1981" s="4" t="s">
        <v>6163</v>
      </c>
    </row>
    <row r="1982" spans="1:20" ht="15.05" hidden="1" customHeight="1" x14ac:dyDescent="0.3">
      <c r="A1982" s="4" t="s">
        <v>20</v>
      </c>
      <c r="B1982" s="4" t="s">
        <v>21</v>
      </c>
      <c r="C1982" s="4" t="s">
        <v>22</v>
      </c>
      <c r="D1982" s="4" t="s">
        <v>23</v>
      </c>
      <c r="E1982" s="4" t="s">
        <v>5</v>
      </c>
      <c r="G1982" s="4" t="s">
        <v>24</v>
      </c>
      <c r="H1982" s="4">
        <v>2076503</v>
      </c>
      <c r="I1982" s="4">
        <v>2076796</v>
      </c>
      <c r="J1982" s="4" t="s">
        <v>25</v>
      </c>
      <c r="Q1982" s="4" t="s">
        <v>6164</v>
      </c>
      <c r="R1982" s="4">
        <v>294</v>
      </c>
    </row>
    <row r="1983" spans="1:20" ht="15.05" customHeight="1" x14ac:dyDescent="0.3">
      <c r="A1983" s="4" t="s">
        <v>27</v>
      </c>
      <c r="B1983" s="4" t="s">
        <v>28</v>
      </c>
      <c r="C1983" s="4" t="s">
        <v>22</v>
      </c>
      <c r="D1983" s="4" t="s">
        <v>23</v>
      </c>
      <c r="E1983" s="4" t="s">
        <v>5</v>
      </c>
      <c r="G1983" s="4" t="s">
        <v>24</v>
      </c>
      <c r="H1983" s="4">
        <v>2076503</v>
      </c>
      <c r="I1983" s="4">
        <v>2076796</v>
      </c>
      <c r="J1983" s="4" t="s">
        <v>25</v>
      </c>
      <c r="K1983" s="4" t="s">
        <v>6165</v>
      </c>
      <c r="N1983" s="4" t="s">
        <v>53</v>
      </c>
      <c r="Q1983" s="4" t="s">
        <v>6164</v>
      </c>
      <c r="R1983" s="4">
        <v>294</v>
      </c>
      <c r="S1983" s="4">
        <v>97</v>
      </c>
      <c r="T1983" s="4" t="s">
        <v>6166</v>
      </c>
    </row>
    <row r="1984" spans="1:20" ht="15.05" hidden="1" customHeight="1" x14ac:dyDescent="0.3">
      <c r="A1984" s="4" t="s">
        <v>20</v>
      </c>
      <c r="B1984" s="4" t="s">
        <v>21</v>
      </c>
      <c r="C1984" s="4" t="s">
        <v>22</v>
      </c>
      <c r="D1984" s="4" t="s">
        <v>23</v>
      </c>
      <c r="E1984" s="4" t="s">
        <v>5</v>
      </c>
      <c r="G1984" s="4" t="s">
        <v>24</v>
      </c>
      <c r="H1984" s="4">
        <v>2076798</v>
      </c>
      <c r="I1984" s="4">
        <v>2077115</v>
      </c>
      <c r="J1984" s="4" t="s">
        <v>25</v>
      </c>
      <c r="Q1984" s="4" t="s">
        <v>6167</v>
      </c>
      <c r="R1984" s="4">
        <v>318</v>
      </c>
    </row>
    <row r="1985" spans="1:20" ht="15.05" customHeight="1" x14ac:dyDescent="0.3">
      <c r="A1985" s="4" t="s">
        <v>27</v>
      </c>
      <c r="B1985" s="4" t="s">
        <v>28</v>
      </c>
      <c r="C1985" s="4" t="s">
        <v>22</v>
      </c>
      <c r="D1985" s="4" t="s">
        <v>23</v>
      </c>
      <c r="E1985" s="4" t="s">
        <v>5</v>
      </c>
      <c r="G1985" s="4" t="s">
        <v>24</v>
      </c>
      <c r="H1985" s="4">
        <v>2076798</v>
      </c>
      <c r="I1985" s="4">
        <v>2077115</v>
      </c>
      <c r="J1985" s="4" t="s">
        <v>25</v>
      </c>
      <c r="K1985" s="4" t="s">
        <v>6168</v>
      </c>
      <c r="N1985" s="4" t="s">
        <v>53</v>
      </c>
      <c r="Q1985" s="4" t="s">
        <v>6167</v>
      </c>
      <c r="R1985" s="4">
        <v>318</v>
      </c>
      <c r="S1985" s="4">
        <v>105</v>
      </c>
      <c r="T1985" s="4" t="s">
        <v>6169</v>
      </c>
    </row>
    <row r="1986" spans="1:20" ht="15.05" hidden="1" customHeight="1" x14ac:dyDescent="0.3">
      <c r="A1986" s="4" t="s">
        <v>20</v>
      </c>
      <c r="B1986" s="4" t="s">
        <v>21</v>
      </c>
      <c r="C1986" s="4" t="s">
        <v>22</v>
      </c>
      <c r="D1986" s="4" t="s">
        <v>23</v>
      </c>
      <c r="E1986" s="4" t="s">
        <v>5</v>
      </c>
      <c r="G1986" s="4" t="s">
        <v>24</v>
      </c>
      <c r="H1986" s="4">
        <v>2085584</v>
      </c>
      <c r="I1986" s="4">
        <v>2086906</v>
      </c>
      <c r="J1986" s="4" t="s">
        <v>25</v>
      </c>
      <c r="Q1986" s="4" t="s">
        <v>6182</v>
      </c>
      <c r="R1986" s="4">
        <v>1323</v>
      </c>
    </row>
    <row r="1987" spans="1:20" ht="15.05" customHeight="1" x14ac:dyDescent="0.3">
      <c r="A1987" s="4" t="s">
        <v>27</v>
      </c>
      <c r="B1987" s="4" t="s">
        <v>28</v>
      </c>
      <c r="C1987" s="4" t="s">
        <v>22</v>
      </c>
      <c r="D1987" s="4" t="s">
        <v>23</v>
      </c>
      <c r="E1987" s="4" t="s">
        <v>5</v>
      </c>
      <c r="G1987" s="4" t="s">
        <v>24</v>
      </c>
      <c r="H1987" s="4">
        <v>2085584</v>
      </c>
      <c r="I1987" s="4">
        <v>2086906</v>
      </c>
      <c r="J1987" s="4" t="s">
        <v>25</v>
      </c>
      <c r="K1987" s="4" t="s">
        <v>6183</v>
      </c>
      <c r="N1987" s="4" t="s">
        <v>3747</v>
      </c>
      <c r="Q1987" s="4" t="s">
        <v>6182</v>
      </c>
      <c r="R1987" s="4">
        <v>1323</v>
      </c>
      <c r="S1987" s="4">
        <v>440</v>
      </c>
      <c r="T1987" s="4" t="s">
        <v>6184</v>
      </c>
    </row>
    <row r="1988" spans="1:20" ht="15.05" hidden="1" customHeight="1" x14ac:dyDescent="0.3">
      <c r="A1988" s="4" t="s">
        <v>20</v>
      </c>
      <c r="B1988" s="4" t="s">
        <v>21</v>
      </c>
      <c r="C1988" s="4" t="s">
        <v>22</v>
      </c>
      <c r="D1988" s="4" t="s">
        <v>23</v>
      </c>
      <c r="E1988" s="4" t="s">
        <v>5</v>
      </c>
      <c r="G1988" s="4" t="s">
        <v>24</v>
      </c>
      <c r="H1988" s="4">
        <v>2086984</v>
      </c>
      <c r="I1988" s="4">
        <v>2087184</v>
      </c>
      <c r="J1988" s="4" t="s">
        <v>25</v>
      </c>
      <c r="Q1988" s="4" t="s">
        <v>6185</v>
      </c>
      <c r="R1988" s="4">
        <v>201</v>
      </c>
    </row>
    <row r="1989" spans="1:20" ht="15.05" customHeight="1" x14ac:dyDescent="0.3">
      <c r="A1989" s="4" t="s">
        <v>27</v>
      </c>
      <c r="B1989" s="4" t="s">
        <v>28</v>
      </c>
      <c r="C1989" s="4" t="s">
        <v>22</v>
      </c>
      <c r="D1989" s="4" t="s">
        <v>23</v>
      </c>
      <c r="E1989" s="4" t="s">
        <v>5</v>
      </c>
      <c r="G1989" s="4" t="s">
        <v>24</v>
      </c>
      <c r="H1989" s="4">
        <v>2086984</v>
      </c>
      <c r="I1989" s="4">
        <v>2087184</v>
      </c>
      <c r="J1989" s="4" t="s">
        <v>25</v>
      </c>
      <c r="K1989" s="4" t="s">
        <v>6186</v>
      </c>
      <c r="N1989" s="4" t="s">
        <v>38</v>
      </c>
      <c r="Q1989" s="4" t="s">
        <v>6185</v>
      </c>
      <c r="R1989" s="4">
        <v>201</v>
      </c>
      <c r="S1989" s="4">
        <v>66</v>
      </c>
      <c r="T1989" s="4" t="s">
        <v>6187</v>
      </c>
    </row>
    <row r="1990" spans="1:20" ht="15.05" hidden="1" customHeight="1" x14ac:dyDescent="0.3">
      <c r="A1990" s="4" t="s">
        <v>20</v>
      </c>
      <c r="B1990" s="4" t="s">
        <v>21</v>
      </c>
      <c r="C1990" s="4" t="s">
        <v>22</v>
      </c>
      <c r="D1990" s="4" t="s">
        <v>23</v>
      </c>
      <c r="E1990" s="4" t="s">
        <v>5</v>
      </c>
      <c r="G1990" s="4" t="s">
        <v>24</v>
      </c>
      <c r="H1990" s="4">
        <v>2087597</v>
      </c>
      <c r="I1990" s="4">
        <v>2088847</v>
      </c>
      <c r="J1990" s="4" t="s">
        <v>25</v>
      </c>
      <c r="Q1990" s="4" t="s">
        <v>6188</v>
      </c>
      <c r="R1990" s="4">
        <v>1251</v>
      </c>
    </row>
    <row r="1991" spans="1:20" ht="15.05" customHeight="1" x14ac:dyDescent="0.3">
      <c r="A1991" s="4" t="s">
        <v>27</v>
      </c>
      <c r="B1991" s="4" t="s">
        <v>28</v>
      </c>
      <c r="C1991" s="4" t="s">
        <v>22</v>
      </c>
      <c r="D1991" s="4" t="s">
        <v>23</v>
      </c>
      <c r="E1991" s="4" t="s">
        <v>5</v>
      </c>
      <c r="G1991" s="4" t="s">
        <v>24</v>
      </c>
      <c r="H1991" s="4">
        <v>2087597</v>
      </c>
      <c r="I1991" s="4">
        <v>2088847</v>
      </c>
      <c r="J1991" s="4" t="s">
        <v>25</v>
      </c>
      <c r="K1991" s="4" t="s">
        <v>6189</v>
      </c>
      <c r="N1991" s="4" t="s">
        <v>53</v>
      </c>
      <c r="Q1991" s="4" t="s">
        <v>6188</v>
      </c>
      <c r="R1991" s="4">
        <v>1251</v>
      </c>
      <c r="S1991" s="4">
        <v>416</v>
      </c>
      <c r="T1991" s="4" t="s">
        <v>6190</v>
      </c>
    </row>
    <row r="1992" spans="1:20" ht="15.05" hidden="1" customHeight="1" x14ac:dyDescent="0.3">
      <c r="A1992" s="4" t="s">
        <v>20</v>
      </c>
      <c r="B1992" s="4" t="s">
        <v>21</v>
      </c>
      <c r="C1992" s="4" t="s">
        <v>22</v>
      </c>
      <c r="D1992" s="4" t="s">
        <v>23</v>
      </c>
      <c r="E1992" s="4" t="s">
        <v>5</v>
      </c>
      <c r="G1992" s="4" t="s">
        <v>24</v>
      </c>
      <c r="H1992" s="4">
        <v>2094629</v>
      </c>
      <c r="I1992" s="4">
        <v>2097799</v>
      </c>
      <c r="J1992" s="4" t="s">
        <v>25</v>
      </c>
      <c r="Q1992" s="4" t="s">
        <v>6197</v>
      </c>
      <c r="R1992" s="4">
        <v>3171</v>
      </c>
    </row>
    <row r="1993" spans="1:20" ht="15.05" customHeight="1" x14ac:dyDescent="0.3">
      <c r="A1993" s="4" t="s">
        <v>27</v>
      </c>
      <c r="B1993" s="4" t="s">
        <v>28</v>
      </c>
      <c r="C1993" s="4" t="s">
        <v>22</v>
      </c>
      <c r="D1993" s="4" t="s">
        <v>23</v>
      </c>
      <c r="E1993" s="4" t="s">
        <v>5</v>
      </c>
      <c r="G1993" s="4" t="s">
        <v>24</v>
      </c>
      <c r="H1993" s="4">
        <v>2094629</v>
      </c>
      <c r="I1993" s="4">
        <v>2097799</v>
      </c>
      <c r="J1993" s="4" t="s">
        <v>25</v>
      </c>
      <c r="K1993" s="4" t="s">
        <v>6198</v>
      </c>
      <c r="N1993" s="4" t="s">
        <v>2069</v>
      </c>
      <c r="Q1993" s="4" t="s">
        <v>6197</v>
      </c>
      <c r="R1993" s="4">
        <v>3171</v>
      </c>
      <c r="S1993" s="4">
        <v>1056</v>
      </c>
      <c r="T1993" s="4" t="s">
        <v>6199</v>
      </c>
    </row>
    <row r="1994" spans="1:20" ht="15.05" hidden="1" customHeight="1" x14ac:dyDescent="0.3">
      <c r="A1994" s="4" t="s">
        <v>20</v>
      </c>
      <c r="B1994" s="4" t="s">
        <v>21</v>
      </c>
      <c r="C1994" s="4" t="s">
        <v>22</v>
      </c>
      <c r="D1994" s="4" t="s">
        <v>23</v>
      </c>
      <c r="E1994" s="4" t="s">
        <v>5</v>
      </c>
      <c r="G1994" s="4" t="s">
        <v>24</v>
      </c>
      <c r="H1994" s="4">
        <v>2097811</v>
      </c>
      <c r="I1994" s="4">
        <v>2099826</v>
      </c>
      <c r="J1994" s="4" t="s">
        <v>25</v>
      </c>
      <c r="Q1994" s="4" t="s">
        <v>6200</v>
      </c>
      <c r="R1994" s="4">
        <v>2016</v>
      </c>
    </row>
    <row r="1995" spans="1:20" ht="15.05" customHeight="1" x14ac:dyDescent="0.3">
      <c r="A1995" s="4" t="s">
        <v>27</v>
      </c>
      <c r="B1995" s="4" t="s">
        <v>28</v>
      </c>
      <c r="C1995" s="4" t="s">
        <v>22</v>
      </c>
      <c r="D1995" s="4" t="s">
        <v>23</v>
      </c>
      <c r="E1995" s="4" t="s">
        <v>5</v>
      </c>
      <c r="G1995" s="4" t="s">
        <v>24</v>
      </c>
      <c r="H1995" s="4">
        <v>2097811</v>
      </c>
      <c r="I1995" s="4">
        <v>2099826</v>
      </c>
      <c r="J1995" s="4" t="s">
        <v>25</v>
      </c>
      <c r="K1995" s="4" t="s">
        <v>6201</v>
      </c>
      <c r="N1995" s="4" t="s">
        <v>64</v>
      </c>
      <c r="Q1995" s="4" t="s">
        <v>6200</v>
      </c>
      <c r="R1995" s="4">
        <v>2016</v>
      </c>
      <c r="S1995" s="4">
        <v>671</v>
      </c>
      <c r="T1995" s="4" t="s">
        <v>6202</v>
      </c>
    </row>
    <row r="1996" spans="1:20" ht="15.05" hidden="1" customHeight="1" x14ac:dyDescent="0.3">
      <c r="A1996" s="4" t="s">
        <v>20</v>
      </c>
      <c r="B1996" s="4" t="s">
        <v>21</v>
      </c>
      <c r="C1996" s="4" t="s">
        <v>22</v>
      </c>
      <c r="D1996" s="4" t="s">
        <v>23</v>
      </c>
      <c r="E1996" s="4" t="s">
        <v>5</v>
      </c>
      <c r="G1996" s="4" t="s">
        <v>24</v>
      </c>
      <c r="H1996" s="4">
        <v>2100110</v>
      </c>
      <c r="I1996" s="4">
        <v>2101744</v>
      </c>
      <c r="J1996" s="4" t="s">
        <v>25</v>
      </c>
      <c r="O1996" s="4" t="s">
        <v>6203</v>
      </c>
      <c r="Q1996" s="4" t="s">
        <v>6204</v>
      </c>
      <c r="R1996" s="4">
        <v>1635</v>
      </c>
    </row>
    <row r="1997" spans="1:20" ht="15.05" customHeight="1" x14ac:dyDescent="0.3">
      <c r="A1997" s="4" t="s">
        <v>27</v>
      </c>
      <c r="B1997" s="4" t="s">
        <v>28</v>
      </c>
      <c r="C1997" s="4" t="s">
        <v>22</v>
      </c>
      <c r="D1997" s="4" t="s">
        <v>23</v>
      </c>
      <c r="E1997" s="4" t="s">
        <v>5</v>
      </c>
      <c r="G1997" s="4" t="s">
        <v>24</v>
      </c>
      <c r="H1997" s="4">
        <v>2100110</v>
      </c>
      <c r="I1997" s="4">
        <v>2101744</v>
      </c>
      <c r="J1997" s="4" t="s">
        <v>25</v>
      </c>
      <c r="K1997" s="4" t="s">
        <v>6205</v>
      </c>
      <c r="N1997" s="4" t="s">
        <v>6206</v>
      </c>
      <c r="O1997" s="4" t="s">
        <v>6203</v>
      </c>
      <c r="Q1997" s="4" t="s">
        <v>6204</v>
      </c>
      <c r="R1997" s="4">
        <v>1635</v>
      </c>
      <c r="S1997" s="4">
        <v>544</v>
      </c>
      <c r="T1997" s="4" t="s">
        <v>6207</v>
      </c>
    </row>
    <row r="1998" spans="1:20" ht="15.05" hidden="1" customHeight="1" x14ac:dyDescent="0.3">
      <c r="A1998" s="4" t="s">
        <v>20</v>
      </c>
      <c r="B1998" s="4" t="s">
        <v>21</v>
      </c>
      <c r="C1998" s="4" t="s">
        <v>22</v>
      </c>
      <c r="D1998" s="4" t="s">
        <v>23</v>
      </c>
      <c r="E1998" s="4" t="s">
        <v>5</v>
      </c>
      <c r="G1998" s="4" t="s">
        <v>24</v>
      </c>
      <c r="H1998" s="4">
        <v>2101776</v>
      </c>
      <c r="I1998" s="4">
        <v>2103788</v>
      </c>
      <c r="J1998" s="4" t="s">
        <v>25</v>
      </c>
      <c r="O1998" s="4" t="s">
        <v>6208</v>
      </c>
      <c r="Q1998" s="4" t="s">
        <v>6209</v>
      </c>
      <c r="R1998" s="4">
        <v>2013</v>
      </c>
    </row>
    <row r="1999" spans="1:20" ht="15.05" customHeight="1" x14ac:dyDescent="0.3">
      <c r="A1999" s="4" t="s">
        <v>27</v>
      </c>
      <c r="B1999" s="4" t="s">
        <v>28</v>
      </c>
      <c r="C1999" s="4" t="s">
        <v>22</v>
      </c>
      <c r="D1999" s="4" t="s">
        <v>23</v>
      </c>
      <c r="E1999" s="4" t="s">
        <v>5</v>
      </c>
      <c r="G1999" s="4" t="s">
        <v>24</v>
      </c>
      <c r="H1999" s="4">
        <v>2101776</v>
      </c>
      <c r="I1999" s="4">
        <v>2103788</v>
      </c>
      <c r="J1999" s="4" t="s">
        <v>25</v>
      </c>
      <c r="K1999" s="4" t="s">
        <v>6210</v>
      </c>
      <c r="N1999" s="4" t="s">
        <v>6211</v>
      </c>
      <c r="O1999" s="4" t="s">
        <v>6208</v>
      </c>
      <c r="Q1999" s="4" t="s">
        <v>6209</v>
      </c>
      <c r="R1999" s="4">
        <v>2013</v>
      </c>
      <c r="S1999" s="4">
        <v>670</v>
      </c>
      <c r="T1999" s="4" t="s">
        <v>6212</v>
      </c>
    </row>
    <row r="2000" spans="1:20" ht="15.05" hidden="1" customHeight="1" x14ac:dyDescent="0.3">
      <c r="A2000" s="4" t="s">
        <v>20</v>
      </c>
      <c r="B2000" s="4" t="s">
        <v>21</v>
      </c>
      <c r="C2000" s="4" t="s">
        <v>22</v>
      </c>
      <c r="D2000" s="4" t="s">
        <v>23</v>
      </c>
      <c r="E2000" s="4" t="s">
        <v>5</v>
      </c>
      <c r="G2000" s="4" t="s">
        <v>24</v>
      </c>
      <c r="H2000" s="4">
        <v>2103809</v>
      </c>
      <c r="I2000" s="4">
        <v>2104471</v>
      </c>
      <c r="J2000" s="4" t="s">
        <v>25</v>
      </c>
      <c r="O2000" s="4" t="s">
        <v>6213</v>
      </c>
      <c r="Q2000" s="4" t="s">
        <v>6214</v>
      </c>
      <c r="R2000" s="4">
        <v>663</v>
      </c>
    </row>
    <row r="2001" spans="1:20" ht="15.05" customHeight="1" x14ac:dyDescent="0.3">
      <c r="A2001" s="4" t="s">
        <v>27</v>
      </c>
      <c r="B2001" s="4" t="s">
        <v>28</v>
      </c>
      <c r="C2001" s="4" t="s">
        <v>22</v>
      </c>
      <c r="D2001" s="4" t="s">
        <v>23</v>
      </c>
      <c r="E2001" s="4" t="s">
        <v>5</v>
      </c>
      <c r="G2001" s="4" t="s">
        <v>24</v>
      </c>
      <c r="H2001" s="4">
        <v>2103809</v>
      </c>
      <c r="I2001" s="4">
        <v>2104471</v>
      </c>
      <c r="J2001" s="4" t="s">
        <v>25</v>
      </c>
      <c r="K2001" s="4" t="s">
        <v>6215</v>
      </c>
      <c r="N2001" s="4" t="s">
        <v>6216</v>
      </c>
      <c r="O2001" s="4" t="s">
        <v>6213</v>
      </c>
      <c r="Q2001" s="4" t="s">
        <v>6214</v>
      </c>
      <c r="R2001" s="4">
        <v>663</v>
      </c>
      <c r="S2001" s="4">
        <v>220</v>
      </c>
      <c r="T2001" s="4" t="s">
        <v>6217</v>
      </c>
    </row>
    <row r="2002" spans="1:20" ht="15.05" hidden="1" customHeight="1" x14ac:dyDescent="0.3">
      <c r="A2002" s="4" t="s">
        <v>20</v>
      </c>
      <c r="B2002" s="4" t="s">
        <v>21</v>
      </c>
      <c r="C2002" s="4" t="s">
        <v>22</v>
      </c>
      <c r="D2002" s="4" t="s">
        <v>23</v>
      </c>
      <c r="E2002" s="4" t="s">
        <v>5</v>
      </c>
      <c r="G2002" s="4" t="s">
        <v>24</v>
      </c>
      <c r="H2002" s="4">
        <v>2104468</v>
      </c>
      <c r="I2002" s="4">
        <v>2106540</v>
      </c>
      <c r="J2002" s="4" t="s">
        <v>25</v>
      </c>
      <c r="O2002" s="4" t="s">
        <v>6218</v>
      </c>
      <c r="Q2002" s="4" t="s">
        <v>6219</v>
      </c>
      <c r="R2002" s="4">
        <v>2073</v>
      </c>
    </row>
    <row r="2003" spans="1:20" ht="15.05" customHeight="1" x14ac:dyDescent="0.3">
      <c r="A2003" s="4" t="s">
        <v>27</v>
      </c>
      <c r="B2003" s="4" t="s">
        <v>28</v>
      </c>
      <c r="C2003" s="4" t="s">
        <v>22</v>
      </c>
      <c r="D2003" s="4" t="s">
        <v>23</v>
      </c>
      <c r="E2003" s="4" t="s">
        <v>5</v>
      </c>
      <c r="G2003" s="4" t="s">
        <v>24</v>
      </c>
      <c r="H2003" s="4">
        <v>2104468</v>
      </c>
      <c r="I2003" s="4">
        <v>2106540</v>
      </c>
      <c r="J2003" s="4" t="s">
        <v>25</v>
      </c>
      <c r="K2003" s="4" t="s">
        <v>6220</v>
      </c>
      <c r="N2003" s="4" t="s">
        <v>6221</v>
      </c>
      <c r="O2003" s="4" t="s">
        <v>6218</v>
      </c>
      <c r="Q2003" s="4" t="s">
        <v>6219</v>
      </c>
      <c r="R2003" s="4">
        <v>2073</v>
      </c>
      <c r="S2003" s="4">
        <v>690</v>
      </c>
      <c r="T2003" s="4" t="s">
        <v>6222</v>
      </c>
    </row>
    <row r="2004" spans="1:20" ht="15.05" hidden="1" customHeight="1" x14ac:dyDescent="0.3">
      <c r="A2004" s="4" t="s">
        <v>20</v>
      </c>
      <c r="B2004" s="4" t="s">
        <v>21</v>
      </c>
      <c r="C2004" s="4" t="s">
        <v>22</v>
      </c>
      <c r="D2004" s="4" t="s">
        <v>23</v>
      </c>
      <c r="E2004" s="4" t="s">
        <v>5</v>
      </c>
      <c r="G2004" s="4" t="s">
        <v>24</v>
      </c>
      <c r="H2004" s="4">
        <v>2106562</v>
      </c>
      <c r="I2004" s="4">
        <v>2109132</v>
      </c>
      <c r="J2004" s="4" t="s">
        <v>25</v>
      </c>
      <c r="O2004" s="4" t="s">
        <v>6223</v>
      </c>
      <c r="Q2004" s="4" t="s">
        <v>6224</v>
      </c>
      <c r="R2004" s="4">
        <v>2571</v>
      </c>
    </row>
    <row r="2005" spans="1:20" ht="15.05" customHeight="1" x14ac:dyDescent="0.3">
      <c r="A2005" s="4" t="s">
        <v>27</v>
      </c>
      <c r="B2005" s="4" t="s">
        <v>28</v>
      </c>
      <c r="C2005" s="4" t="s">
        <v>22</v>
      </c>
      <c r="D2005" s="4" t="s">
        <v>23</v>
      </c>
      <c r="E2005" s="4" t="s">
        <v>5</v>
      </c>
      <c r="G2005" s="4" t="s">
        <v>24</v>
      </c>
      <c r="H2005" s="4">
        <v>2106562</v>
      </c>
      <c r="I2005" s="4">
        <v>2109132</v>
      </c>
      <c r="J2005" s="4" t="s">
        <v>25</v>
      </c>
      <c r="K2005" s="4" t="s">
        <v>6225</v>
      </c>
      <c r="N2005" s="4" t="s">
        <v>6226</v>
      </c>
      <c r="O2005" s="4" t="s">
        <v>6223</v>
      </c>
      <c r="Q2005" s="4" t="s">
        <v>6224</v>
      </c>
      <c r="R2005" s="4">
        <v>2571</v>
      </c>
      <c r="S2005" s="4">
        <v>856</v>
      </c>
      <c r="T2005" s="4" t="s">
        <v>6227</v>
      </c>
    </row>
    <row r="2006" spans="1:20" ht="15.05" hidden="1" customHeight="1" x14ac:dyDescent="0.3">
      <c r="A2006" s="4" t="s">
        <v>20</v>
      </c>
      <c r="B2006" s="4" t="s">
        <v>21</v>
      </c>
      <c r="C2006" s="4" t="s">
        <v>22</v>
      </c>
      <c r="D2006" s="4" t="s">
        <v>23</v>
      </c>
      <c r="E2006" s="4" t="s">
        <v>5</v>
      </c>
      <c r="G2006" s="4" t="s">
        <v>24</v>
      </c>
      <c r="H2006" s="4">
        <v>2109152</v>
      </c>
      <c r="I2006" s="4">
        <v>2111476</v>
      </c>
      <c r="J2006" s="4" t="s">
        <v>25</v>
      </c>
      <c r="O2006" s="4" t="s">
        <v>6228</v>
      </c>
      <c r="Q2006" s="4" t="s">
        <v>6229</v>
      </c>
      <c r="R2006" s="4">
        <v>2325</v>
      </c>
    </row>
    <row r="2007" spans="1:20" ht="15.05" customHeight="1" x14ac:dyDescent="0.3">
      <c r="A2007" s="4" t="s">
        <v>27</v>
      </c>
      <c r="B2007" s="4" t="s">
        <v>28</v>
      </c>
      <c r="C2007" s="4" t="s">
        <v>22</v>
      </c>
      <c r="D2007" s="4" t="s">
        <v>23</v>
      </c>
      <c r="E2007" s="4" t="s">
        <v>5</v>
      </c>
      <c r="G2007" s="4" t="s">
        <v>24</v>
      </c>
      <c r="H2007" s="4">
        <v>2109152</v>
      </c>
      <c r="I2007" s="4">
        <v>2111476</v>
      </c>
      <c r="J2007" s="4" t="s">
        <v>25</v>
      </c>
      <c r="K2007" s="4" t="s">
        <v>6230</v>
      </c>
      <c r="N2007" s="4" t="s">
        <v>6231</v>
      </c>
      <c r="O2007" s="4" t="s">
        <v>6228</v>
      </c>
      <c r="Q2007" s="4" t="s">
        <v>6229</v>
      </c>
      <c r="R2007" s="4">
        <v>2325</v>
      </c>
      <c r="S2007" s="4">
        <v>774</v>
      </c>
      <c r="T2007" s="4" t="s">
        <v>6232</v>
      </c>
    </row>
    <row r="2008" spans="1:20" ht="15.05" hidden="1" customHeight="1" x14ac:dyDescent="0.3">
      <c r="A2008" s="4" t="s">
        <v>20</v>
      </c>
      <c r="B2008" s="4" t="s">
        <v>21</v>
      </c>
      <c r="C2008" s="4" t="s">
        <v>22</v>
      </c>
      <c r="D2008" s="4" t="s">
        <v>23</v>
      </c>
      <c r="E2008" s="4" t="s">
        <v>5</v>
      </c>
      <c r="G2008" s="4" t="s">
        <v>24</v>
      </c>
      <c r="H2008" s="4">
        <v>2111487</v>
      </c>
      <c r="I2008" s="4">
        <v>2112704</v>
      </c>
      <c r="J2008" s="4" t="s">
        <v>25</v>
      </c>
      <c r="Q2008" s="4" t="s">
        <v>6233</v>
      </c>
      <c r="R2008" s="4">
        <v>1218</v>
      </c>
    </row>
    <row r="2009" spans="1:20" ht="15.05" customHeight="1" x14ac:dyDescent="0.3">
      <c r="A2009" s="4" t="s">
        <v>27</v>
      </c>
      <c r="B2009" s="4" t="s">
        <v>28</v>
      </c>
      <c r="C2009" s="4" t="s">
        <v>22</v>
      </c>
      <c r="D2009" s="4" t="s">
        <v>23</v>
      </c>
      <c r="E2009" s="4" t="s">
        <v>5</v>
      </c>
      <c r="G2009" s="4" t="s">
        <v>24</v>
      </c>
      <c r="H2009" s="4">
        <v>2111487</v>
      </c>
      <c r="I2009" s="4">
        <v>2112704</v>
      </c>
      <c r="J2009" s="4" t="s">
        <v>25</v>
      </c>
      <c r="K2009" s="4" t="s">
        <v>6234</v>
      </c>
      <c r="N2009" s="4" t="s">
        <v>233</v>
      </c>
      <c r="Q2009" s="4" t="s">
        <v>6233</v>
      </c>
      <c r="R2009" s="4">
        <v>1218</v>
      </c>
      <c r="S2009" s="4">
        <v>405</v>
      </c>
      <c r="T2009" s="4" t="s">
        <v>6235</v>
      </c>
    </row>
    <row r="2010" spans="1:20" ht="15.05" hidden="1" customHeight="1" x14ac:dyDescent="0.3">
      <c r="A2010" s="4" t="s">
        <v>20</v>
      </c>
      <c r="B2010" s="4" t="s">
        <v>21</v>
      </c>
      <c r="C2010" s="4" t="s">
        <v>22</v>
      </c>
      <c r="D2010" s="4" t="s">
        <v>23</v>
      </c>
      <c r="E2010" s="4" t="s">
        <v>5</v>
      </c>
      <c r="G2010" s="4" t="s">
        <v>24</v>
      </c>
      <c r="H2010" s="4">
        <v>2112772</v>
      </c>
      <c r="I2010" s="4">
        <v>2114844</v>
      </c>
      <c r="J2010" s="4" t="s">
        <v>25</v>
      </c>
      <c r="O2010" s="4" t="s">
        <v>6236</v>
      </c>
      <c r="Q2010" s="4" t="s">
        <v>6237</v>
      </c>
      <c r="R2010" s="4">
        <v>2073</v>
      </c>
    </row>
    <row r="2011" spans="1:20" ht="15.05" customHeight="1" x14ac:dyDescent="0.3">
      <c r="A2011" s="4" t="s">
        <v>27</v>
      </c>
      <c r="B2011" s="4" t="s">
        <v>28</v>
      </c>
      <c r="C2011" s="4" t="s">
        <v>22</v>
      </c>
      <c r="D2011" s="4" t="s">
        <v>23</v>
      </c>
      <c r="E2011" s="4" t="s">
        <v>5</v>
      </c>
      <c r="G2011" s="4" t="s">
        <v>24</v>
      </c>
      <c r="H2011" s="4">
        <v>2112772</v>
      </c>
      <c r="I2011" s="4">
        <v>2114844</v>
      </c>
      <c r="J2011" s="4" t="s">
        <v>25</v>
      </c>
      <c r="K2011" s="4" t="s">
        <v>6238</v>
      </c>
      <c r="N2011" s="4" t="s">
        <v>6231</v>
      </c>
      <c r="O2011" s="4" t="s">
        <v>6236</v>
      </c>
      <c r="Q2011" s="4" t="s">
        <v>6237</v>
      </c>
      <c r="R2011" s="4">
        <v>2073</v>
      </c>
      <c r="S2011" s="4">
        <v>690</v>
      </c>
      <c r="T2011" s="4" t="s">
        <v>6239</v>
      </c>
    </row>
    <row r="2012" spans="1:20" ht="15.05" hidden="1" customHeight="1" x14ac:dyDescent="0.3">
      <c r="A2012" s="4" t="s">
        <v>20</v>
      </c>
      <c r="B2012" s="4" t="s">
        <v>21</v>
      </c>
      <c r="C2012" s="4" t="s">
        <v>22</v>
      </c>
      <c r="D2012" s="4" t="s">
        <v>23</v>
      </c>
      <c r="E2012" s="4" t="s">
        <v>5</v>
      </c>
      <c r="G2012" s="4" t="s">
        <v>24</v>
      </c>
      <c r="H2012" s="4">
        <v>2114905</v>
      </c>
      <c r="I2012" s="4">
        <v>2117154</v>
      </c>
      <c r="J2012" s="4" t="s">
        <v>25</v>
      </c>
      <c r="Q2012" s="4" t="s">
        <v>6240</v>
      </c>
      <c r="R2012" s="4">
        <v>2250</v>
      </c>
    </row>
    <row r="2013" spans="1:20" ht="15.05" customHeight="1" x14ac:dyDescent="0.3">
      <c r="A2013" s="4" t="s">
        <v>27</v>
      </c>
      <c r="B2013" s="4" t="s">
        <v>28</v>
      </c>
      <c r="C2013" s="4" t="s">
        <v>22</v>
      </c>
      <c r="D2013" s="4" t="s">
        <v>23</v>
      </c>
      <c r="E2013" s="4" t="s">
        <v>5</v>
      </c>
      <c r="G2013" s="4" t="s">
        <v>24</v>
      </c>
      <c r="H2013" s="4">
        <v>2114905</v>
      </c>
      <c r="I2013" s="4">
        <v>2117154</v>
      </c>
      <c r="J2013" s="4" t="s">
        <v>25</v>
      </c>
      <c r="K2013" s="4" t="s">
        <v>6241</v>
      </c>
      <c r="N2013" s="4" t="s">
        <v>34</v>
      </c>
      <c r="Q2013" s="4" t="s">
        <v>6240</v>
      </c>
      <c r="R2013" s="4">
        <v>2250</v>
      </c>
      <c r="S2013" s="4">
        <v>749</v>
      </c>
      <c r="T2013" s="4" t="s">
        <v>6242</v>
      </c>
    </row>
    <row r="2014" spans="1:20" ht="15.05" hidden="1" customHeight="1" x14ac:dyDescent="0.3">
      <c r="A2014" s="4" t="s">
        <v>20</v>
      </c>
      <c r="B2014" s="4" t="s">
        <v>21</v>
      </c>
      <c r="C2014" s="4" t="s">
        <v>22</v>
      </c>
      <c r="D2014" s="4" t="s">
        <v>23</v>
      </c>
      <c r="E2014" s="4" t="s">
        <v>5</v>
      </c>
      <c r="G2014" s="4" t="s">
        <v>24</v>
      </c>
      <c r="H2014" s="4">
        <v>2117168</v>
      </c>
      <c r="I2014" s="4">
        <v>2119669</v>
      </c>
      <c r="J2014" s="4" t="s">
        <v>25</v>
      </c>
      <c r="O2014" s="4" t="s">
        <v>6243</v>
      </c>
      <c r="Q2014" s="4" t="s">
        <v>6244</v>
      </c>
      <c r="R2014" s="4">
        <v>2502</v>
      </c>
    </row>
    <row r="2015" spans="1:20" ht="15.05" customHeight="1" x14ac:dyDescent="0.3">
      <c r="A2015" s="4" t="s">
        <v>27</v>
      </c>
      <c r="B2015" s="4" t="s">
        <v>28</v>
      </c>
      <c r="C2015" s="4" t="s">
        <v>22</v>
      </c>
      <c r="D2015" s="4" t="s">
        <v>23</v>
      </c>
      <c r="E2015" s="4" t="s">
        <v>5</v>
      </c>
      <c r="G2015" s="4" t="s">
        <v>24</v>
      </c>
      <c r="H2015" s="4">
        <v>2117168</v>
      </c>
      <c r="I2015" s="4">
        <v>2119669</v>
      </c>
      <c r="J2015" s="4" t="s">
        <v>25</v>
      </c>
      <c r="K2015" s="4" t="s">
        <v>6245</v>
      </c>
      <c r="N2015" s="4" t="s">
        <v>6246</v>
      </c>
      <c r="O2015" s="4" t="s">
        <v>6243</v>
      </c>
      <c r="Q2015" s="4" t="s">
        <v>6244</v>
      </c>
      <c r="R2015" s="4">
        <v>2502</v>
      </c>
      <c r="S2015" s="4">
        <v>833</v>
      </c>
      <c r="T2015" s="4" t="s">
        <v>6247</v>
      </c>
    </row>
    <row r="2016" spans="1:20" ht="15.05" hidden="1" customHeight="1" x14ac:dyDescent="0.3">
      <c r="A2016" s="4" t="s">
        <v>20</v>
      </c>
      <c r="B2016" s="4" t="s">
        <v>21</v>
      </c>
      <c r="C2016" s="4" t="s">
        <v>22</v>
      </c>
      <c r="D2016" s="4" t="s">
        <v>23</v>
      </c>
      <c r="E2016" s="4" t="s">
        <v>5</v>
      </c>
      <c r="G2016" s="4" t="s">
        <v>24</v>
      </c>
      <c r="H2016" s="4">
        <v>2119766</v>
      </c>
      <c r="I2016" s="4">
        <v>2122510</v>
      </c>
      <c r="J2016" s="4" t="s">
        <v>25</v>
      </c>
      <c r="Q2016" s="4" t="s">
        <v>6248</v>
      </c>
      <c r="R2016" s="4">
        <v>2745</v>
      </c>
    </row>
    <row r="2017" spans="1:20" ht="15.05" customHeight="1" x14ac:dyDescent="0.3">
      <c r="A2017" s="4" t="s">
        <v>27</v>
      </c>
      <c r="B2017" s="4" t="s">
        <v>28</v>
      </c>
      <c r="C2017" s="4" t="s">
        <v>22</v>
      </c>
      <c r="D2017" s="4" t="s">
        <v>23</v>
      </c>
      <c r="E2017" s="4" t="s">
        <v>5</v>
      </c>
      <c r="G2017" s="4" t="s">
        <v>24</v>
      </c>
      <c r="H2017" s="4">
        <v>2119766</v>
      </c>
      <c r="I2017" s="4">
        <v>2122510</v>
      </c>
      <c r="J2017" s="4" t="s">
        <v>25</v>
      </c>
      <c r="K2017" s="4" t="s">
        <v>6249</v>
      </c>
      <c r="N2017" s="4" t="s">
        <v>34</v>
      </c>
      <c r="Q2017" s="4" t="s">
        <v>6248</v>
      </c>
      <c r="R2017" s="4">
        <v>2745</v>
      </c>
      <c r="S2017" s="4">
        <v>914</v>
      </c>
      <c r="T2017" s="4" t="s">
        <v>6250</v>
      </c>
    </row>
    <row r="2018" spans="1:20" ht="15.05" hidden="1" customHeight="1" x14ac:dyDescent="0.3">
      <c r="A2018" s="4" t="s">
        <v>20</v>
      </c>
      <c r="B2018" s="4" t="s">
        <v>21</v>
      </c>
      <c r="C2018" s="4" t="s">
        <v>22</v>
      </c>
      <c r="D2018" s="4" t="s">
        <v>23</v>
      </c>
      <c r="E2018" s="4" t="s">
        <v>5</v>
      </c>
      <c r="G2018" s="4" t="s">
        <v>24</v>
      </c>
      <c r="H2018" s="4">
        <v>2122525</v>
      </c>
      <c r="I2018" s="4">
        <v>2124156</v>
      </c>
      <c r="J2018" s="4" t="s">
        <v>25</v>
      </c>
      <c r="Q2018" s="4" t="s">
        <v>6251</v>
      </c>
      <c r="R2018" s="4">
        <v>1632</v>
      </c>
    </row>
    <row r="2019" spans="1:20" ht="15.05" customHeight="1" x14ac:dyDescent="0.3">
      <c r="A2019" s="4" t="s">
        <v>27</v>
      </c>
      <c r="B2019" s="4" t="s">
        <v>28</v>
      </c>
      <c r="C2019" s="4" t="s">
        <v>22</v>
      </c>
      <c r="D2019" s="4" t="s">
        <v>23</v>
      </c>
      <c r="E2019" s="4" t="s">
        <v>5</v>
      </c>
      <c r="G2019" s="4" t="s">
        <v>24</v>
      </c>
      <c r="H2019" s="4">
        <v>2122525</v>
      </c>
      <c r="I2019" s="4">
        <v>2124156</v>
      </c>
      <c r="J2019" s="4" t="s">
        <v>25</v>
      </c>
      <c r="K2019" s="4" t="s">
        <v>6252</v>
      </c>
      <c r="N2019" s="4" t="s">
        <v>34</v>
      </c>
      <c r="Q2019" s="4" t="s">
        <v>6251</v>
      </c>
      <c r="R2019" s="4">
        <v>1632</v>
      </c>
      <c r="S2019" s="4">
        <v>543</v>
      </c>
      <c r="T2019" s="4" t="s">
        <v>6253</v>
      </c>
    </row>
    <row r="2020" spans="1:20" ht="15.05" hidden="1" customHeight="1" x14ac:dyDescent="0.3">
      <c r="A2020" s="4" t="s">
        <v>20</v>
      </c>
      <c r="B2020" s="4" t="s">
        <v>21</v>
      </c>
      <c r="C2020" s="4" t="s">
        <v>22</v>
      </c>
      <c r="D2020" s="4" t="s">
        <v>23</v>
      </c>
      <c r="E2020" s="4" t="s">
        <v>5</v>
      </c>
      <c r="G2020" s="4" t="s">
        <v>24</v>
      </c>
      <c r="H2020" s="4">
        <v>2126417</v>
      </c>
      <c r="I2020" s="4">
        <v>2128030</v>
      </c>
      <c r="J2020" s="4" t="s">
        <v>25</v>
      </c>
      <c r="Q2020" s="4" t="s">
        <v>6263</v>
      </c>
      <c r="R2020" s="4">
        <v>1614</v>
      </c>
    </row>
    <row r="2021" spans="1:20" ht="15.05" customHeight="1" x14ac:dyDescent="0.3">
      <c r="A2021" s="4" t="s">
        <v>27</v>
      </c>
      <c r="B2021" s="4" t="s">
        <v>28</v>
      </c>
      <c r="C2021" s="4" t="s">
        <v>22</v>
      </c>
      <c r="D2021" s="4" t="s">
        <v>23</v>
      </c>
      <c r="E2021" s="4" t="s">
        <v>5</v>
      </c>
      <c r="G2021" s="4" t="s">
        <v>24</v>
      </c>
      <c r="H2021" s="4">
        <v>2126417</v>
      </c>
      <c r="I2021" s="4">
        <v>2128030</v>
      </c>
      <c r="J2021" s="4" t="s">
        <v>25</v>
      </c>
      <c r="K2021" s="4" t="s">
        <v>6264</v>
      </c>
      <c r="N2021" s="4" t="s">
        <v>6265</v>
      </c>
      <c r="Q2021" s="4" t="s">
        <v>6263</v>
      </c>
      <c r="R2021" s="4">
        <v>1614</v>
      </c>
      <c r="S2021" s="4">
        <v>537</v>
      </c>
      <c r="T2021" s="4" t="s">
        <v>6266</v>
      </c>
    </row>
    <row r="2022" spans="1:20" ht="15.05" hidden="1" customHeight="1" x14ac:dyDescent="0.3">
      <c r="A2022" s="4" t="s">
        <v>20</v>
      </c>
      <c r="B2022" s="4" t="s">
        <v>21</v>
      </c>
      <c r="C2022" s="4" t="s">
        <v>22</v>
      </c>
      <c r="D2022" s="4" t="s">
        <v>23</v>
      </c>
      <c r="E2022" s="4" t="s">
        <v>5</v>
      </c>
      <c r="G2022" s="4" t="s">
        <v>24</v>
      </c>
      <c r="H2022" s="4">
        <v>2128194</v>
      </c>
      <c r="I2022" s="4">
        <v>2128757</v>
      </c>
      <c r="J2022" s="4" t="s">
        <v>25</v>
      </c>
      <c r="Q2022" s="4" t="s">
        <v>6267</v>
      </c>
      <c r="R2022" s="4">
        <v>564</v>
      </c>
    </row>
    <row r="2023" spans="1:20" ht="15.05" customHeight="1" x14ac:dyDescent="0.3">
      <c r="A2023" s="4" t="s">
        <v>27</v>
      </c>
      <c r="B2023" s="4" t="s">
        <v>28</v>
      </c>
      <c r="C2023" s="4" t="s">
        <v>22</v>
      </c>
      <c r="D2023" s="4" t="s">
        <v>23</v>
      </c>
      <c r="E2023" s="4" t="s">
        <v>5</v>
      </c>
      <c r="G2023" s="4" t="s">
        <v>24</v>
      </c>
      <c r="H2023" s="4">
        <v>2128194</v>
      </c>
      <c r="I2023" s="4">
        <v>2128757</v>
      </c>
      <c r="J2023" s="4" t="s">
        <v>25</v>
      </c>
      <c r="K2023" s="4" t="s">
        <v>6268</v>
      </c>
      <c r="N2023" s="4" t="s">
        <v>2035</v>
      </c>
      <c r="Q2023" s="4" t="s">
        <v>6267</v>
      </c>
      <c r="R2023" s="4">
        <v>564</v>
      </c>
      <c r="S2023" s="4">
        <v>187</v>
      </c>
      <c r="T2023" s="4" t="s">
        <v>6269</v>
      </c>
    </row>
    <row r="2024" spans="1:20" ht="15.05" hidden="1" customHeight="1" x14ac:dyDescent="0.3">
      <c r="A2024" s="4" t="s">
        <v>20</v>
      </c>
      <c r="B2024" s="4" t="s">
        <v>21</v>
      </c>
      <c r="C2024" s="4" t="s">
        <v>22</v>
      </c>
      <c r="D2024" s="4" t="s">
        <v>23</v>
      </c>
      <c r="E2024" s="4" t="s">
        <v>5</v>
      </c>
      <c r="G2024" s="4" t="s">
        <v>24</v>
      </c>
      <c r="H2024" s="4">
        <v>2128754</v>
      </c>
      <c r="I2024" s="4">
        <v>2129176</v>
      </c>
      <c r="J2024" s="4" t="s">
        <v>25</v>
      </c>
      <c r="Q2024" s="4" t="s">
        <v>6270</v>
      </c>
      <c r="R2024" s="4">
        <v>423</v>
      </c>
    </row>
    <row r="2025" spans="1:20" ht="15.05" customHeight="1" x14ac:dyDescent="0.3">
      <c r="A2025" s="4" t="s">
        <v>27</v>
      </c>
      <c r="B2025" s="4" t="s">
        <v>28</v>
      </c>
      <c r="C2025" s="4" t="s">
        <v>22</v>
      </c>
      <c r="D2025" s="4" t="s">
        <v>23</v>
      </c>
      <c r="E2025" s="4" t="s">
        <v>5</v>
      </c>
      <c r="G2025" s="4" t="s">
        <v>24</v>
      </c>
      <c r="H2025" s="4">
        <v>2128754</v>
      </c>
      <c r="I2025" s="4">
        <v>2129176</v>
      </c>
      <c r="J2025" s="4" t="s">
        <v>25</v>
      </c>
      <c r="K2025" s="4" t="s">
        <v>6271</v>
      </c>
      <c r="N2025" s="4" t="s">
        <v>365</v>
      </c>
      <c r="Q2025" s="4" t="s">
        <v>6270</v>
      </c>
      <c r="R2025" s="4">
        <v>423</v>
      </c>
      <c r="S2025" s="4">
        <v>140</v>
      </c>
      <c r="T2025" s="4" t="s">
        <v>6272</v>
      </c>
    </row>
    <row r="2026" spans="1:20" ht="15.05" hidden="1" customHeight="1" x14ac:dyDescent="0.3">
      <c r="A2026" s="4" t="s">
        <v>20</v>
      </c>
      <c r="B2026" s="4" t="s">
        <v>21</v>
      </c>
      <c r="C2026" s="4" t="s">
        <v>22</v>
      </c>
      <c r="D2026" s="4" t="s">
        <v>23</v>
      </c>
      <c r="E2026" s="4" t="s">
        <v>5</v>
      </c>
      <c r="G2026" s="4" t="s">
        <v>24</v>
      </c>
      <c r="H2026" s="4">
        <v>2129190</v>
      </c>
      <c r="I2026" s="4">
        <v>2130263</v>
      </c>
      <c r="J2026" s="4" t="s">
        <v>25</v>
      </c>
      <c r="Q2026" s="4" t="s">
        <v>6273</v>
      </c>
      <c r="R2026" s="4">
        <v>1074</v>
      </c>
    </row>
    <row r="2027" spans="1:20" ht="15.05" customHeight="1" x14ac:dyDescent="0.3">
      <c r="A2027" s="4" t="s">
        <v>27</v>
      </c>
      <c r="B2027" s="4" t="s">
        <v>28</v>
      </c>
      <c r="C2027" s="4" t="s">
        <v>22</v>
      </c>
      <c r="D2027" s="4" t="s">
        <v>23</v>
      </c>
      <c r="E2027" s="4" t="s">
        <v>5</v>
      </c>
      <c r="G2027" s="4" t="s">
        <v>24</v>
      </c>
      <c r="H2027" s="4">
        <v>2129190</v>
      </c>
      <c r="I2027" s="4">
        <v>2130263</v>
      </c>
      <c r="J2027" s="4" t="s">
        <v>25</v>
      </c>
      <c r="K2027" s="4" t="s">
        <v>6274</v>
      </c>
      <c r="N2027" s="4" t="s">
        <v>365</v>
      </c>
      <c r="Q2027" s="4" t="s">
        <v>6273</v>
      </c>
      <c r="R2027" s="4">
        <v>1074</v>
      </c>
      <c r="S2027" s="4">
        <v>357</v>
      </c>
      <c r="T2027" s="4" t="s">
        <v>6275</v>
      </c>
    </row>
    <row r="2028" spans="1:20" ht="15.05" hidden="1" customHeight="1" x14ac:dyDescent="0.3">
      <c r="A2028" s="4" t="s">
        <v>20</v>
      </c>
      <c r="B2028" s="4" t="s">
        <v>21</v>
      </c>
      <c r="C2028" s="4" t="s">
        <v>22</v>
      </c>
      <c r="D2028" s="4" t="s">
        <v>23</v>
      </c>
      <c r="E2028" s="4" t="s">
        <v>5</v>
      </c>
      <c r="G2028" s="4" t="s">
        <v>24</v>
      </c>
      <c r="H2028" s="4">
        <v>2131554</v>
      </c>
      <c r="I2028" s="4">
        <v>2132399</v>
      </c>
      <c r="J2028" s="4" t="s">
        <v>25</v>
      </c>
      <c r="Q2028" s="4" t="s">
        <v>6279</v>
      </c>
      <c r="R2028" s="4">
        <v>846</v>
      </c>
    </row>
    <row r="2029" spans="1:20" ht="15.05" customHeight="1" x14ac:dyDescent="0.3">
      <c r="A2029" s="4" t="s">
        <v>27</v>
      </c>
      <c r="B2029" s="4" t="s">
        <v>28</v>
      </c>
      <c r="C2029" s="4" t="s">
        <v>22</v>
      </c>
      <c r="D2029" s="4" t="s">
        <v>23</v>
      </c>
      <c r="E2029" s="4" t="s">
        <v>5</v>
      </c>
      <c r="G2029" s="4" t="s">
        <v>24</v>
      </c>
      <c r="H2029" s="4">
        <v>2131554</v>
      </c>
      <c r="I2029" s="4">
        <v>2132399</v>
      </c>
      <c r="J2029" s="4" t="s">
        <v>25</v>
      </c>
      <c r="K2029" s="4" t="s">
        <v>6280</v>
      </c>
      <c r="N2029" s="4" t="s">
        <v>6281</v>
      </c>
      <c r="Q2029" s="4" t="s">
        <v>6279</v>
      </c>
      <c r="R2029" s="4">
        <v>846</v>
      </c>
      <c r="S2029" s="4">
        <v>281</v>
      </c>
      <c r="T2029" s="4" t="s">
        <v>6282</v>
      </c>
    </row>
    <row r="2030" spans="1:20" ht="15.05" hidden="1" customHeight="1" x14ac:dyDescent="0.3">
      <c r="A2030" s="4" t="s">
        <v>20</v>
      </c>
      <c r="B2030" s="4" t="s">
        <v>21</v>
      </c>
      <c r="C2030" s="4" t="s">
        <v>22</v>
      </c>
      <c r="D2030" s="4" t="s">
        <v>23</v>
      </c>
      <c r="E2030" s="4" t="s">
        <v>5</v>
      </c>
      <c r="G2030" s="4" t="s">
        <v>24</v>
      </c>
      <c r="H2030" s="4">
        <v>2138576</v>
      </c>
      <c r="I2030" s="4">
        <v>2138821</v>
      </c>
      <c r="J2030" s="4" t="s">
        <v>25</v>
      </c>
      <c r="Q2030" s="4" t="s">
        <v>6301</v>
      </c>
      <c r="R2030" s="4">
        <v>246</v>
      </c>
    </row>
    <row r="2031" spans="1:20" ht="15.05" customHeight="1" x14ac:dyDescent="0.3">
      <c r="A2031" s="4" t="s">
        <v>27</v>
      </c>
      <c r="B2031" s="4" t="s">
        <v>28</v>
      </c>
      <c r="C2031" s="4" t="s">
        <v>22</v>
      </c>
      <c r="D2031" s="4" t="s">
        <v>23</v>
      </c>
      <c r="E2031" s="4" t="s">
        <v>5</v>
      </c>
      <c r="G2031" s="4" t="s">
        <v>24</v>
      </c>
      <c r="H2031" s="4">
        <v>2138576</v>
      </c>
      <c r="I2031" s="4">
        <v>2138821</v>
      </c>
      <c r="J2031" s="4" t="s">
        <v>25</v>
      </c>
      <c r="K2031" s="4" t="s">
        <v>6302</v>
      </c>
      <c r="N2031" s="4" t="s">
        <v>38</v>
      </c>
      <c r="Q2031" s="4" t="s">
        <v>6301</v>
      </c>
      <c r="R2031" s="4">
        <v>246</v>
      </c>
      <c r="S2031" s="4">
        <v>81</v>
      </c>
      <c r="T2031" s="4" t="s">
        <v>6303</v>
      </c>
    </row>
    <row r="2032" spans="1:20" ht="15.05" hidden="1" customHeight="1" x14ac:dyDescent="0.3">
      <c r="A2032" s="4" t="s">
        <v>20</v>
      </c>
      <c r="B2032" s="4" t="s">
        <v>21</v>
      </c>
      <c r="C2032" s="4" t="s">
        <v>22</v>
      </c>
      <c r="D2032" s="4" t="s">
        <v>23</v>
      </c>
      <c r="E2032" s="4" t="s">
        <v>5</v>
      </c>
      <c r="G2032" s="4" t="s">
        <v>24</v>
      </c>
      <c r="H2032" s="4">
        <v>2138890</v>
      </c>
      <c r="I2032" s="4">
        <v>2140122</v>
      </c>
      <c r="J2032" s="4" t="s">
        <v>25</v>
      </c>
      <c r="Q2032" s="4" t="s">
        <v>6304</v>
      </c>
      <c r="R2032" s="4">
        <v>1233</v>
      </c>
    </row>
    <row r="2033" spans="1:20" ht="15.05" customHeight="1" x14ac:dyDescent="0.3">
      <c r="A2033" s="4" t="s">
        <v>27</v>
      </c>
      <c r="B2033" s="4" t="s">
        <v>28</v>
      </c>
      <c r="C2033" s="4" t="s">
        <v>22</v>
      </c>
      <c r="D2033" s="4" t="s">
        <v>23</v>
      </c>
      <c r="E2033" s="4" t="s">
        <v>5</v>
      </c>
      <c r="G2033" s="4" t="s">
        <v>24</v>
      </c>
      <c r="H2033" s="4">
        <v>2138890</v>
      </c>
      <c r="I2033" s="4">
        <v>2140122</v>
      </c>
      <c r="J2033" s="4" t="s">
        <v>25</v>
      </c>
      <c r="K2033" s="4" t="s">
        <v>6305</v>
      </c>
      <c r="N2033" s="4" t="s">
        <v>3937</v>
      </c>
      <c r="Q2033" s="4" t="s">
        <v>6304</v>
      </c>
      <c r="R2033" s="4">
        <v>1233</v>
      </c>
      <c r="S2033" s="4">
        <v>410</v>
      </c>
      <c r="T2033" s="4" t="s">
        <v>6306</v>
      </c>
    </row>
    <row r="2034" spans="1:20" ht="15.05" hidden="1" customHeight="1" x14ac:dyDescent="0.3">
      <c r="A2034" s="4" t="s">
        <v>20</v>
      </c>
      <c r="B2034" s="4" t="s">
        <v>21</v>
      </c>
      <c r="C2034" s="4" t="s">
        <v>22</v>
      </c>
      <c r="D2034" s="4" t="s">
        <v>23</v>
      </c>
      <c r="E2034" s="4" t="s">
        <v>5</v>
      </c>
      <c r="G2034" s="4" t="s">
        <v>24</v>
      </c>
      <c r="H2034" s="4">
        <v>2140145</v>
      </c>
      <c r="I2034" s="4">
        <v>2140522</v>
      </c>
      <c r="J2034" s="4" t="s">
        <v>25</v>
      </c>
      <c r="Q2034" s="4" t="s">
        <v>6307</v>
      </c>
      <c r="R2034" s="4">
        <v>378</v>
      </c>
    </row>
    <row r="2035" spans="1:20" ht="15.05" customHeight="1" x14ac:dyDescent="0.3">
      <c r="A2035" s="4" t="s">
        <v>27</v>
      </c>
      <c r="B2035" s="4" t="s">
        <v>28</v>
      </c>
      <c r="C2035" s="4" t="s">
        <v>22</v>
      </c>
      <c r="D2035" s="4" t="s">
        <v>23</v>
      </c>
      <c r="E2035" s="4" t="s">
        <v>5</v>
      </c>
      <c r="G2035" s="4" t="s">
        <v>24</v>
      </c>
      <c r="H2035" s="4">
        <v>2140145</v>
      </c>
      <c r="I2035" s="4">
        <v>2140522</v>
      </c>
      <c r="J2035" s="4" t="s">
        <v>25</v>
      </c>
      <c r="K2035" s="4" t="s">
        <v>6308</v>
      </c>
      <c r="N2035" s="4" t="s">
        <v>53</v>
      </c>
      <c r="Q2035" s="4" t="s">
        <v>6307</v>
      </c>
      <c r="R2035" s="4">
        <v>378</v>
      </c>
      <c r="S2035" s="4">
        <v>125</v>
      </c>
      <c r="T2035" s="4" t="s">
        <v>6309</v>
      </c>
    </row>
    <row r="2036" spans="1:20" ht="15.05" hidden="1" customHeight="1" x14ac:dyDescent="0.3">
      <c r="A2036" s="4" t="s">
        <v>20</v>
      </c>
      <c r="B2036" s="4" t="s">
        <v>1359</v>
      </c>
      <c r="C2036" s="4" t="s">
        <v>22</v>
      </c>
      <c r="D2036" s="4" t="s">
        <v>23</v>
      </c>
      <c r="E2036" s="4" t="s">
        <v>5</v>
      </c>
      <c r="G2036" s="4" t="s">
        <v>24</v>
      </c>
      <c r="H2036" s="4">
        <v>2141224</v>
      </c>
      <c r="I2036" s="4">
        <v>2141547</v>
      </c>
      <c r="J2036" s="4" t="s">
        <v>25</v>
      </c>
      <c r="Q2036" s="4" t="s">
        <v>6310</v>
      </c>
      <c r="R2036" s="4">
        <v>324</v>
      </c>
      <c r="T2036" s="4" t="s">
        <v>1361</v>
      </c>
    </row>
    <row r="2037" spans="1:20" ht="15.05" customHeight="1" x14ac:dyDescent="0.3">
      <c r="A2037" s="4" t="s">
        <v>27</v>
      </c>
      <c r="B2037" s="4" t="s">
        <v>1362</v>
      </c>
      <c r="C2037" s="4" t="s">
        <v>22</v>
      </c>
      <c r="D2037" s="4" t="s">
        <v>23</v>
      </c>
      <c r="E2037" s="4" t="s">
        <v>5</v>
      </c>
      <c r="G2037" s="4" t="s">
        <v>24</v>
      </c>
      <c r="H2037" s="4">
        <v>2141224</v>
      </c>
      <c r="I2037" s="4">
        <v>2141547</v>
      </c>
      <c r="J2037" s="4" t="s">
        <v>25</v>
      </c>
      <c r="N2037" s="4" t="s">
        <v>6311</v>
      </c>
      <c r="Q2037" s="4" t="s">
        <v>6310</v>
      </c>
      <c r="R2037" s="4">
        <v>324</v>
      </c>
      <c r="T2037" s="4" t="s">
        <v>6312</v>
      </c>
    </row>
    <row r="2038" spans="1:20" ht="15.05" hidden="1" customHeight="1" x14ac:dyDescent="0.3">
      <c r="A2038" s="4" t="s">
        <v>20</v>
      </c>
      <c r="B2038" s="4" t="s">
        <v>21</v>
      </c>
      <c r="C2038" s="4" t="s">
        <v>22</v>
      </c>
      <c r="D2038" s="4" t="s">
        <v>23</v>
      </c>
      <c r="E2038" s="4" t="s">
        <v>5</v>
      </c>
      <c r="G2038" s="4" t="s">
        <v>24</v>
      </c>
      <c r="H2038" s="4">
        <v>2141547</v>
      </c>
      <c r="I2038" s="4">
        <v>2144312</v>
      </c>
      <c r="J2038" s="4" t="s">
        <v>25</v>
      </c>
      <c r="O2038" s="4" t="s">
        <v>6313</v>
      </c>
      <c r="Q2038" s="4" t="s">
        <v>6314</v>
      </c>
      <c r="R2038" s="4">
        <v>2766</v>
      </c>
    </row>
    <row r="2039" spans="1:20" ht="15.05" customHeight="1" x14ac:dyDescent="0.3">
      <c r="A2039" s="4" t="s">
        <v>27</v>
      </c>
      <c r="B2039" s="4" t="s">
        <v>28</v>
      </c>
      <c r="C2039" s="4" t="s">
        <v>22</v>
      </c>
      <c r="D2039" s="4" t="s">
        <v>23</v>
      </c>
      <c r="E2039" s="4" t="s">
        <v>5</v>
      </c>
      <c r="G2039" s="4" t="s">
        <v>24</v>
      </c>
      <c r="H2039" s="4">
        <v>2141547</v>
      </c>
      <c r="I2039" s="4">
        <v>2144312</v>
      </c>
      <c r="J2039" s="4" t="s">
        <v>25</v>
      </c>
      <c r="K2039" s="4" t="s">
        <v>6315</v>
      </c>
      <c r="N2039" s="4" t="s">
        <v>6316</v>
      </c>
      <c r="O2039" s="4" t="s">
        <v>6313</v>
      </c>
      <c r="Q2039" s="4" t="s">
        <v>6314</v>
      </c>
      <c r="R2039" s="4">
        <v>2766</v>
      </c>
      <c r="S2039" s="4">
        <v>921</v>
      </c>
      <c r="T2039" s="4" t="s">
        <v>6317</v>
      </c>
    </row>
    <row r="2040" spans="1:20" ht="15.05" hidden="1" customHeight="1" x14ac:dyDescent="0.3">
      <c r="A2040" s="4" t="s">
        <v>20</v>
      </c>
      <c r="B2040" s="4" t="s">
        <v>21</v>
      </c>
      <c r="C2040" s="4" t="s">
        <v>22</v>
      </c>
      <c r="D2040" s="4" t="s">
        <v>23</v>
      </c>
      <c r="E2040" s="4" t="s">
        <v>5</v>
      </c>
      <c r="G2040" s="4" t="s">
        <v>24</v>
      </c>
      <c r="H2040" s="4">
        <v>2144317</v>
      </c>
      <c r="I2040" s="4">
        <v>2145972</v>
      </c>
      <c r="J2040" s="4" t="s">
        <v>25</v>
      </c>
      <c r="Q2040" s="4" t="s">
        <v>6318</v>
      </c>
      <c r="R2040" s="4">
        <v>1656</v>
      </c>
    </row>
    <row r="2041" spans="1:20" ht="15.05" customHeight="1" x14ac:dyDescent="0.3">
      <c r="A2041" s="4" t="s">
        <v>27</v>
      </c>
      <c r="B2041" s="4" t="s">
        <v>28</v>
      </c>
      <c r="C2041" s="4" t="s">
        <v>22</v>
      </c>
      <c r="D2041" s="4" t="s">
        <v>23</v>
      </c>
      <c r="E2041" s="4" t="s">
        <v>5</v>
      </c>
      <c r="G2041" s="4" t="s">
        <v>24</v>
      </c>
      <c r="H2041" s="4">
        <v>2144317</v>
      </c>
      <c r="I2041" s="4">
        <v>2145972</v>
      </c>
      <c r="J2041" s="4" t="s">
        <v>25</v>
      </c>
      <c r="K2041" s="4" t="s">
        <v>6319</v>
      </c>
      <c r="N2041" s="4" t="s">
        <v>53</v>
      </c>
      <c r="Q2041" s="4" t="s">
        <v>6318</v>
      </c>
      <c r="R2041" s="4">
        <v>1656</v>
      </c>
      <c r="S2041" s="4">
        <v>551</v>
      </c>
      <c r="T2041" s="4" t="s">
        <v>6320</v>
      </c>
    </row>
    <row r="2042" spans="1:20" ht="15.05" hidden="1" customHeight="1" x14ac:dyDescent="0.3">
      <c r="A2042" s="4" t="s">
        <v>20</v>
      </c>
      <c r="B2042" s="4" t="s">
        <v>21</v>
      </c>
      <c r="C2042" s="4" t="s">
        <v>22</v>
      </c>
      <c r="D2042" s="4" t="s">
        <v>23</v>
      </c>
      <c r="E2042" s="4" t="s">
        <v>5</v>
      </c>
      <c r="G2042" s="4" t="s">
        <v>24</v>
      </c>
      <c r="H2042" s="4">
        <v>2145985</v>
      </c>
      <c r="I2042" s="4">
        <v>2147526</v>
      </c>
      <c r="J2042" s="4" t="s">
        <v>25</v>
      </c>
      <c r="O2042" s="4" t="s">
        <v>6321</v>
      </c>
      <c r="Q2042" s="4" t="s">
        <v>6322</v>
      </c>
      <c r="R2042" s="4">
        <v>1542</v>
      </c>
    </row>
    <row r="2043" spans="1:20" ht="15.05" customHeight="1" x14ac:dyDescent="0.3">
      <c r="A2043" s="4" t="s">
        <v>27</v>
      </c>
      <c r="B2043" s="4" t="s">
        <v>28</v>
      </c>
      <c r="C2043" s="4" t="s">
        <v>22</v>
      </c>
      <c r="D2043" s="4" t="s">
        <v>23</v>
      </c>
      <c r="E2043" s="4" t="s">
        <v>5</v>
      </c>
      <c r="G2043" s="4" t="s">
        <v>24</v>
      </c>
      <c r="H2043" s="4">
        <v>2145985</v>
      </c>
      <c r="I2043" s="4">
        <v>2147526</v>
      </c>
      <c r="J2043" s="4" t="s">
        <v>25</v>
      </c>
      <c r="K2043" s="4" t="s">
        <v>6323</v>
      </c>
      <c r="N2043" s="4" t="s">
        <v>6324</v>
      </c>
      <c r="O2043" s="4" t="s">
        <v>6321</v>
      </c>
      <c r="Q2043" s="4" t="s">
        <v>6322</v>
      </c>
      <c r="R2043" s="4">
        <v>1542</v>
      </c>
      <c r="S2043" s="4">
        <v>513</v>
      </c>
      <c r="T2043" s="4" t="s">
        <v>6325</v>
      </c>
    </row>
    <row r="2044" spans="1:20" ht="15.05" hidden="1" customHeight="1" x14ac:dyDescent="0.3">
      <c r="A2044" s="4" t="s">
        <v>20</v>
      </c>
      <c r="B2044" s="4" t="s">
        <v>21</v>
      </c>
      <c r="C2044" s="4" t="s">
        <v>22</v>
      </c>
      <c r="D2044" s="4" t="s">
        <v>23</v>
      </c>
      <c r="E2044" s="4" t="s">
        <v>5</v>
      </c>
      <c r="G2044" s="4" t="s">
        <v>24</v>
      </c>
      <c r="H2044" s="4">
        <v>2147559</v>
      </c>
      <c r="I2044" s="4">
        <v>2148677</v>
      </c>
      <c r="J2044" s="4" t="s">
        <v>25</v>
      </c>
      <c r="Q2044" s="4" t="s">
        <v>6326</v>
      </c>
      <c r="R2044" s="4">
        <v>1119</v>
      </c>
    </row>
    <row r="2045" spans="1:20" ht="15.05" customHeight="1" x14ac:dyDescent="0.3">
      <c r="A2045" s="4" t="s">
        <v>27</v>
      </c>
      <c r="B2045" s="4" t="s">
        <v>28</v>
      </c>
      <c r="C2045" s="4" t="s">
        <v>22</v>
      </c>
      <c r="D2045" s="4" t="s">
        <v>23</v>
      </c>
      <c r="E2045" s="4" t="s">
        <v>5</v>
      </c>
      <c r="G2045" s="4" t="s">
        <v>24</v>
      </c>
      <c r="H2045" s="4">
        <v>2147559</v>
      </c>
      <c r="I2045" s="4">
        <v>2148677</v>
      </c>
      <c r="J2045" s="4" t="s">
        <v>25</v>
      </c>
      <c r="K2045" s="4" t="s">
        <v>6327</v>
      </c>
      <c r="N2045" s="4" t="s">
        <v>6328</v>
      </c>
      <c r="Q2045" s="4" t="s">
        <v>6326</v>
      </c>
      <c r="R2045" s="4">
        <v>1119</v>
      </c>
      <c r="S2045" s="4">
        <v>372</v>
      </c>
      <c r="T2045" s="4" t="s">
        <v>6329</v>
      </c>
    </row>
    <row r="2046" spans="1:20" ht="15.05" hidden="1" customHeight="1" x14ac:dyDescent="0.3">
      <c r="A2046" s="4" t="s">
        <v>20</v>
      </c>
      <c r="B2046" s="4" t="s">
        <v>21</v>
      </c>
      <c r="C2046" s="4" t="s">
        <v>22</v>
      </c>
      <c r="D2046" s="4" t="s">
        <v>23</v>
      </c>
      <c r="E2046" s="4" t="s">
        <v>5</v>
      </c>
      <c r="G2046" s="4" t="s">
        <v>24</v>
      </c>
      <c r="H2046" s="4">
        <v>2149325</v>
      </c>
      <c r="I2046" s="4">
        <v>2149954</v>
      </c>
      <c r="J2046" s="4" t="s">
        <v>25</v>
      </c>
      <c r="Q2046" s="4" t="s">
        <v>6334</v>
      </c>
      <c r="R2046" s="4">
        <v>630</v>
      </c>
    </row>
    <row r="2047" spans="1:20" ht="15.05" customHeight="1" x14ac:dyDescent="0.3">
      <c r="A2047" s="4" t="s">
        <v>27</v>
      </c>
      <c r="B2047" s="4" t="s">
        <v>28</v>
      </c>
      <c r="C2047" s="4" t="s">
        <v>22</v>
      </c>
      <c r="D2047" s="4" t="s">
        <v>23</v>
      </c>
      <c r="E2047" s="4" t="s">
        <v>5</v>
      </c>
      <c r="G2047" s="4" t="s">
        <v>24</v>
      </c>
      <c r="H2047" s="4">
        <v>2149325</v>
      </c>
      <c r="I2047" s="4">
        <v>2149954</v>
      </c>
      <c r="J2047" s="4" t="s">
        <v>25</v>
      </c>
      <c r="K2047" s="4" t="s">
        <v>6335</v>
      </c>
      <c r="N2047" s="4" t="s">
        <v>6336</v>
      </c>
      <c r="Q2047" s="4" t="s">
        <v>6334</v>
      </c>
      <c r="R2047" s="4">
        <v>630</v>
      </c>
      <c r="S2047" s="4">
        <v>209</v>
      </c>
      <c r="T2047" s="4" t="s">
        <v>6337</v>
      </c>
    </row>
    <row r="2048" spans="1:20" ht="15.05" hidden="1" customHeight="1" x14ac:dyDescent="0.3">
      <c r="A2048" s="4" t="s">
        <v>20</v>
      </c>
      <c r="B2048" s="4" t="s">
        <v>21</v>
      </c>
      <c r="C2048" s="4" t="s">
        <v>22</v>
      </c>
      <c r="D2048" s="4" t="s">
        <v>23</v>
      </c>
      <c r="E2048" s="4" t="s">
        <v>5</v>
      </c>
      <c r="G2048" s="4" t="s">
        <v>24</v>
      </c>
      <c r="H2048" s="4">
        <v>2151160</v>
      </c>
      <c r="I2048" s="4">
        <v>2152077</v>
      </c>
      <c r="J2048" s="4" t="s">
        <v>25</v>
      </c>
      <c r="Q2048" s="4" t="s">
        <v>6342</v>
      </c>
      <c r="R2048" s="4">
        <v>918</v>
      </c>
    </row>
    <row r="2049" spans="1:20" ht="15.05" customHeight="1" x14ac:dyDescent="0.3">
      <c r="A2049" s="4" t="s">
        <v>27</v>
      </c>
      <c r="B2049" s="4" t="s">
        <v>28</v>
      </c>
      <c r="C2049" s="4" t="s">
        <v>22</v>
      </c>
      <c r="D2049" s="4" t="s">
        <v>23</v>
      </c>
      <c r="E2049" s="4" t="s">
        <v>5</v>
      </c>
      <c r="G2049" s="4" t="s">
        <v>24</v>
      </c>
      <c r="H2049" s="4">
        <v>2151160</v>
      </c>
      <c r="I2049" s="4">
        <v>2152077</v>
      </c>
      <c r="J2049" s="4" t="s">
        <v>25</v>
      </c>
      <c r="K2049" s="4" t="s">
        <v>6343</v>
      </c>
      <c r="N2049" s="4" t="s">
        <v>5286</v>
      </c>
      <c r="Q2049" s="4" t="s">
        <v>6342</v>
      </c>
      <c r="R2049" s="4">
        <v>918</v>
      </c>
      <c r="S2049" s="4">
        <v>305</v>
      </c>
      <c r="T2049" s="4" t="s">
        <v>6344</v>
      </c>
    </row>
    <row r="2050" spans="1:20" ht="15.05" hidden="1" customHeight="1" x14ac:dyDescent="0.3">
      <c r="A2050" s="4" t="s">
        <v>20</v>
      </c>
      <c r="B2050" s="4" t="s">
        <v>21</v>
      </c>
      <c r="C2050" s="4" t="s">
        <v>22</v>
      </c>
      <c r="D2050" s="4" t="s">
        <v>23</v>
      </c>
      <c r="E2050" s="4" t="s">
        <v>5</v>
      </c>
      <c r="G2050" s="4" t="s">
        <v>24</v>
      </c>
      <c r="H2050" s="4">
        <v>2152992</v>
      </c>
      <c r="I2050" s="4">
        <v>2153396</v>
      </c>
      <c r="J2050" s="4" t="s">
        <v>25</v>
      </c>
      <c r="Q2050" s="4" t="s">
        <v>6345</v>
      </c>
      <c r="R2050" s="4">
        <v>405</v>
      </c>
    </row>
    <row r="2051" spans="1:20" ht="15.05" customHeight="1" x14ac:dyDescent="0.3">
      <c r="A2051" s="4" t="s">
        <v>27</v>
      </c>
      <c r="B2051" s="4" t="s">
        <v>28</v>
      </c>
      <c r="C2051" s="4" t="s">
        <v>22</v>
      </c>
      <c r="D2051" s="4" t="s">
        <v>23</v>
      </c>
      <c r="E2051" s="4" t="s">
        <v>5</v>
      </c>
      <c r="G2051" s="4" t="s">
        <v>24</v>
      </c>
      <c r="H2051" s="4">
        <v>2152992</v>
      </c>
      <c r="I2051" s="4">
        <v>2153396</v>
      </c>
      <c r="J2051" s="4" t="s">
        <v>25</v>
      </c>
      <c r="K2051" s="4" t="s">
        <v>6346</v>
      </c>
      <c r="N2051" s="4" t="s">
        <v>38</v>
      </c>
      <c r="Q2051" s="4" t="s">
        <v>6345</v>
      </c>
      <c r="R2051" s="4">
        <v>405</v>
      </c>
      <c r="S2051" s="4">
        <v>134</v>
      </c>
      <c r="T2051" s="4" t="s">
        <v>6347</v>
      </c>
    </row>
    <row r="2052" spans="1:20" ht="15.05" hidden="1" customHeight="1" x14ac:dyDescent="0.3">
      <c r="A2052" s="4" t="s">
        <v>20</v>
      </c>
      <c r="B2052" s="4" t="s">
        <v>21</v>
      </c>
      <c r="C2052" s="4" t="s">
        <v>22</v>
      </c>
      <c r="D2052" s="4" t="s">
        <v>23</v>
      </c>
      <c r="E2052" s="4" t="s">
        <v>5</v>
      </c>
      <c r="G2052" s="4" t="s">
        <v>24</v>
      </c>
      <c r="H2052" s="4">
        <v>2153557</v>
      </c>
      <c r="I2052" s="4">
        <v>2154771</v>
      </c>
      <c r="J2052" s="4" t="s">
        <v>25</v>
      </c>
      <c r="Q2052" s="4" t="s">
        <v>6348</v>
      </c>
      <c r="R2052" s="4">
        <v>1215</v>
      </c>
    </row>
    <row r="2053" spans="1:20" ht="15.05" customHeight="1" x14ac:dyDescent="0.3">
      <c r="A2053" s="4" t="s">
        <v>27</v>
      </c>
      <c r="B2053" s="4" t="s">
        <v>28</v>
      </c>
      <c r="C2053" s="4" t="s">
        <v>22</v>
      </c>
      <c r="D2053" s="4" t="s">
        <v>23</v>
      </c>
      <c r="E2053" s="4" t="s">
        <v>5</v>
      </c>
      <c r="G2053" s="4" t="s">
        <v>24</v>
      </c>
      <c r="H2053" s="4">
        <v>2153557</v>
      </c>
      <c r="I2053" s="4">
        <v>2154771</v>
      </c>
      <c r="J2053" s="4" t="s">
        <v>25</v>
      </c>
      <c r="K2053" s="4" t="s">
        <v>6349</v>
      </c>
      <c r="N2053" s="4" t="s">
        <v>2119</v>
      </c>
      <c r="Q2053" s="4" t="s">
        <v>6348</v>
      </c>
      <c r="R2053" s="4">
        <v>1215</v>
      </c>
      <c r="S2053" s="4">
        <v>404</v>
      </c>
      <c r="T2053" s="4" t="s">
        <v>6350</v>
      </c>
    </row>
    <row r="2054" spans="1:20" ht="15.05" hidden="1" customHeight="1" x14ac:dyDescent="0.3">
      <c r="A2054" s="4" t="s">
        <v>20</v>
      </c>
      <c r="B2054" s="4" t="s">
        <v>21</v>
      </c>
      <c r="C2054" s="4" t="s">
        <v>22</v>
      </c>
      <c r="D2054" s="4" t="s">
        <v>23</v>
      </c>
      <c r="E2054" s="4" t="s">
        <v>5</v>
      </c>
      <c r="G2054" s="4" t="s">
        <v>24</v>
      </c>
      <c r="H2054" s="4">
        <v>2155394</v>
      </c>
      <c r="I2054" s="4">
        <v>2155960</v>
      </c>
      <c r="J2054" s="4" t="s">
        <v>25</v>
      </c>
      <c r="Q2054" s="4" t="s">
        <v>6354</v>
      </c>
      <c r="R2054" s="4">
        <v>567</v>
      </c>
    </row>
    <row r="2055" spans="1:20" ht="15.05" customHeight="1" x14ac:dyDescent="0.3">
      <c r="A2055" s="4" t="s">
        <v>27</v>
      </c>
      <c r="B2055" s="4" t="s">
        <v>28</v>
      </c>
      <c r="C2055" s="4" t="s">
        <v>22</v>
      </c>
      <c r="D2055" s="4" t="s">
        <v>23</v>
      </c>
      <c r="E2055" s="4" t="s">
        <v>5</v>
      </c>
      <c r="G2055" s="4" t="s">
        <v>24</v>
      </c>
      <c r="H2055" s="4">
        <v>2155394</v>
      </c>
      <c r="I2055" s="4">
        <v>2155960</v>
      </c>
      <c r="J2055" s="4" t="s">
        <v>25</v>
      </c>
      <c r="K2055" s="4" t="s">
        <v>6355</v>
      </c>
      <c r="N2055" s="4" t="s">
        <v>53</v>
      </c>
      <c r="Q2055" s="4" t="s">
        <v>6354</v>
      </c>
      <c r="R2055" s="4">
        <v>567</v>
      </c>
      <c r="S2055" s="4">
        <v>188</v>
      </c>
      <c r="T2055" s="4" t="s">
        <v>6356</v>
      </c>
    </row>
    <row r="2056" spans="1:20" ht="15.05" hidden="1" customHeight="1" x14ac:dyDescent="0.3">
      <c r="A2056" s="4" t="s">
        <v>20</v>
      </c>
      <c r="B2056" s="4" t="s">
        <v>21</v>
      </c>
      <c r="C2056" s="4" t="s">
        <v>22</v>
      </c>
      <c r="D2056" s="4" t="s">
        <v>23</v>
      </c>
      <c r="E2056" s="4" t="s">
        <v>5</v>
      </c>
      <c r="G2056" s="4" t="s">
        <v>24</v>
      </c>
      <c r="H2056" s="4">
        <v>2155974</v>
      </c>
      <c r="I2056" s="4">
        <v>2157086</v>
      </c>
      <c r="J2056" s="4" t="s">
        <v>25</v>
      </c>
      <c r="Q2056" s="4" t="s">
        <v>6357</v>
      </c>
      <c r="R2056" s="4">
        <v>1113</v>
      </c>
    </row>
    <row r="2057" spans="1:20" ht="15.05" customHeight="1" x14ac:dyDescent="0.3">
      <c r="A2057" s="4" t="s">
        <v>27</v>
      </c>
      <c r="B2057" s="4" t="s">
        <v>28</v>
      </c>
      <c r="C2057" s="4" t="s">
        <v>22</v>
      </c>
      <c r="D2057" s="4" t="s">
        <v>23</v>
      </c>
      <c r="E2057" s="4" t="s">
        <v>5</v>
      </c>
      <c r="G2057" s="4" t="s">
        <v>24</v>
      </c>
      <c r="H2057" s="4">
        <v>2155974</v>
      </c>
      <c r="I2057" s="4">
        <v>2157086</v>
      </c>
      <c r="J2057" s="4" t="s">
        <v>25</v>
      </c>
      <c r="K2057" s="4" t="s">
        <v>6358</v>
      </c>
      <c r="N2057" s="4" t="s">
        <v>53</v>
      </c>
      <c r="Q2057" s="4" t="s">
        <v>6357</v>
      </c>
      <c r="R2057" s="4">
        <v>1113</v>
      </c>
      <c r="S2057" s="4">
        <v>370</v>
      </c>
      <c r="T2057" s="4" t="s">
        <v>6359</v>
      </c>
    </row>
    <row r="2058" spans="1:20" ht="15.05" hidden="1" customHeight="1" x14ac:dyDescent="0.3">
      <c r="A2058" s="4" t="s">
        <v>20</v>
      </c>
      <c r="B2058" s="4" t="s">
        <v>21</v>
      </c>
      <c r="C2058" s="4" t="s">
        <v>22</v>
      </c>
      <c r="D2058" s="4" t="s">
        <v>23</v>
      </c>
      <c r="E2058" s="4" t="s">
        <v>5</v>
      </c>
      <c r="G2058" s="4" t="s">
        <v>24</v>
      </c>
      <c r="H2058" s="4">
        <v>2157091</v>
      </c>
      <c r="I2058" s="4">
        <v>2158227</v>
      </c>
      <c r="J2058" s="4" t="s">
        <v>25</v>
      </c>
      <c r="Q2058" s="4" t="s">
        <v>6360</v>
      </c>
      <c r="R2058" s="4">
        <v>1137</v>
      </c>
    </row>
    <row r="2059" spans="1:20" ht="15.05" customHeight="1" x14ac:dyDescent="0.3">
      <c r="A2059" s="4" t="s">
        <v>27</v>
      </c>
      <c r="B2059" s="4" t="s">
        <v>28</v>
      </c>
      <c r="C2059" s="4" t="s">
        <v>22</v>
      </c>
      <c r="D2059" s="4" t="s">
        <v>23</v>
      </c>
      <c r="E2059" s="4" t="s">
        <v>5</v>
      </c>
      <c r="G2059" s="4" t="s">
        <v>24</v>
      </c>
      <c r="H2059" s="4">
        <v>2157091</v>
      </c>
      <c r="I2059" s="4">
        <v>2158227</v>
      </c>
      <c r="J2059" s="4" t="s">
        <v>25</v>
      </c>
      <c r="K2059" s="4" t="s">
        <v>6361</v>
      </c>
      <c r="N2059" s="4" t="s">
        <v>53</v>
      </c>
      <c r="Q2059" s="4" t="s">
        <v>6360</v>
      </c>
      <c r="R2059" s="4">
        <v>1137</v>
      </c>
      <c r="S2059" s="4">
        <v>378</v>
      </c>
      <c r="T2059" s="4" t="s">
        <v>6362</v>
      </c>
    </row>
    <row r="2060" spans="1:20" ht="15.05" hidden="1" customHeight="1" x14ac:dyDescent="0.3">
      <c r="A2060" s="4" t="s">
        <v>20</v>
      </c>
      <c r="B2060" s="4" t="s">
        <v>21</v>
      </c>
      <c r="C2060" s="4" t="s">
        <v>22</v>
      </c>
      <c r="D2060" s="4" t="s">
        <v>23</v>
      </c>
      <c r="E2060" s="4" t="s">
        <v>5</v>
      </c>
      <c r="G2060" s="4" t="s">
        <v>24</v>
      </c>
      <c r="H2060" s="4">
        <v>2158466</v>
      </c>
      <c r="I2060" s="4">
        <v>2160115</v>
      </c>
      <c r="J2060" s="4" t="s">
        <v>25</v>
      </c>
      <c r="Q2060" s="4" t="s">
        <v>6363</v>
      </c>
      <c r="R2060" s="4">
        <v>1650</v>
      </c>
    </row>
    <row r="2061" spans="1:20" ht="15.05" customHeight="1" x14ac:dyDescent="0.3">
      <c r="A2061" s="4" t="s">
        <v>27</v>
      </c>
      <c r="B2061" s="4" t="s">
        <v>28</v>
      </c>
      <c r="C2061" s="4" t="s">
        <v>22</v>
      </c>
      <c r="D2061" s="4" t="s">
        <v>23</v>
      </c>
      <c r="E2061" s="4" t="s">
        <v>5</v>
      </c>
      <c r="G2061" s="4" t="s">
        <v>24</v>
      </c>
      <c r="H2061" s="4">
        <v>2158466</v>
      </c>
      <c r="I2061" s="4">
        <v>2160115</v>
      </c>
      <c r="J2061" s="4" t="s">
        <v>25</v>
      </c>
      <c r="K2061" s="4" t="s">
        <v>6364</v>
      </c>
      <c r="N2061" s="4" t="s">
        <v>38</v>
      </c>
      <c r="Q2061" s="4" t="s">
        <v>6363</v>
      </c>
      <c r="R2061" s="4">
        <v>1650</v>
      </c>
      <c r="S2061" s="4">
        <v>549</v>
      </c>
      <c r="T2061" s="4" t="s">
        <v>6365</v>
      </c>
    </row>
    <row r="2062" spans="1:20" ht="15.05" hidden="1" customHeight="1" x14ac:dyDescent="0.3">
      <c r="A2062" s="4" t="s">
        <v>20</v>
      </c>
      <c r="B2062" s="4" t="s">
        <v>21</v>
      </c>
      <c r="C2062" s="4" t="s">
        <v>22</v>
      </c>
      <c r="D2062" s="4" t="s">
        <v>23</v>
      </c>
      <c r="E2062" s="4" t="s">
        <v>5</v>
      </c>
      <c r="G2062" s="4" t="s">
        <v>24</v>
      </c>
      <c r="H2062" s="4">
        <v>2160180</v>
      </c>
      <c r="I2062" s="4">
        <v>2161133</v>
      </c>
      <c r="J2062" s="4" t="s">
        <v>25</v>
      </c>
      <c r="Q2062" s="4" t="s">
        <v>6366</v>
      </c>
      <c r="R2062" s="4">
        <v>954</v>
      </c>
    </row>
    <row r="2063" spans="1:20" ht="15.05" customHeight="1" x14ac:dyDescent="0.3">
      <c r="A2063" s="4" t="s">
        <v>27</v>
      </c>
      <c r="B2063" s="4" t="s">
        <v>28</v>
      </c>
      <c r="C2063" s="4" t="s">
        <v>22</v>
      </c>
      <c r="D2063" s="4" t="s">
        <v>23</v>
      </c>
      <c r="E2063" s="4" t="s">
        <v>5</v>
      </c>
      <c r="G2063" s="4" t="s">
        <v>24</v>
      </c>
      <c r="H2063" s="4">
        <v>2160180</v>
      </c>
      <c r="I2063" s="4">
        <v>2161133</v>
      </c>
      <c r="J2063" s="4" t="s">
        <v>25</v>
      </c>
      <c r="K2063" s="4" t="s">
        <v>6367</v>
      </c>
      <c r="N2063" s="4" t="s">
        <v>38</v>
      </c>
      <c r="Q2063" s="4" t="s">
        <v>6366</v>
      </c>
      <c r="R2063" s="4">
        <v>954</v>
      </c>
      <c r="S2063" s="4">
        <v>317</v>
      </c>
      <c r="T2063" s="4" t="s">
        <v>6368</v>
      </c>
    </row>
    <row r="2064" spans="1:20" ht="15.05" hidden="1" customHeight="1" x14ac:dyDescent="0.3">
      <c r="A2064" s="4" t="s">
        <v>20</v>
      </c>
      <c r="B2064" s="4" t="s">
        <v>21</v>
      </c>
      <c r="C2064" s="4" t="s">
        <v>22</v>
      </c>
      <c r="D2064" s="4" t="s">
        <v>23</v>
      </c>
      <c r="E2064" s="4" t="s">
        <v>5</v>
      </c>
      <c r="G2064" s="4" t="s">
        <v>24</v>
      </c>
      <c r="H2064" s="4">
        <v>2161139</v>
      </c>
      <c r="I2064" s="4">
        <v>2162725</v>
      </c>
      <c r="J2064" s="4" t="s">
        <v>25</v>
      </c>
      <c r="Q2064" s="4" t="s">
        <v>6369</v>
      </c>
      <c r="R2064" s="4">
        <v>1587</v>
      </c>
    </row>
    <row r="2065" spans="1:20" ht="15.05" customHeight="1" x14ac:dyDescent="0.3">
      <c r="A2065" s="4" t="s">
        <v>27</v>
      </c>
      <c r="B2065" s="4" t="s">
        <v>28</v>
      </c>
      <c r="C2065" s="4" t="s">
        <v>22</v>
      </c>
      <c r="D2065" s="4" t="s">
        <v>23</v>
      </c>
      <c r="E2065" s="4" t="s">
        <v>5</v>
      </c>
      <c r="G2065" s="4" t="s">
        <v>24</v>
      </c>
      <c r="H2065" s="4">
        <v>2161139</v>
      </c>
      <c r="I2065" s="4">
        <v>2162725</v>
      </c>
      <c r="J2065" s="4" t="s">
        <v>25</v>
      </c>
      <c r="K2065" s="4" t="s">
        <v>6370</v>
      </c>
      <c r="N2065" s="4" t="s">
        <v>6371</v>
      </c>
      <c r="Q2065" s="4" t="s">
        <v>6369</v>
      </c>
      <c r="R2065" s="4">
        <v>1587</v>
      </c>
      <c r="S2065" s="4">
        <v>528</v>
      </c>
      <c r="T2065" s="4" t="s">
        <v>6372</v>
      </c>
    </row>
    <row r="2066" spans="1:20" ht="15.05" hidden="1" customHeight="1" x14ac:dyDescent="0.3">
      <c r="A2066" s="4" t="s">
        <v>20</v>
      </c>
      <c r="B2066" s="4" t="s">
        <v>21</v>
      </c>
      <c r="C2066" s="4" t="s">
        <v>22</v>
      </c>
      <c r="D2066" s="4" t="s">
        <v>23</v>
      </c>
      <c r="E2066" s="4" t="s">
        <v>5</v>
      </c>
      <c r="G2066" s="4" t="s">
        <v>24</v>
      </c>
      <c r="H2066" s="4">
        <v>2162750</v>
      </c>
      <c r="I2066" s="4">
        <v>2163871</v>
      </c>
      <c r="J2066" s="4" t="s">
        <v>25</v>
      </c>
      <c r="Q2066" s="4" t="s">
        <v>6373</v>
      </c>
      <c r="R2066" s="4">
        <v>1122</v>
      </c>
    </row>
    <row r="2067" spans="1:20" ht="15.05" customHeight="1" x14ac:dyDescent="0.3">
      <c r="A2067" s="4" t="s">
        <v>27</v>
      </c>
      <c r="B2067" s="4" t="s">
        <v>28</v>
      </c>
      <c r="C2067" s="4" t="s">
        <v>22</v>
      </c>
      <c r="D2067" s="4" t="s">
        <v>23</v>
      </c>
      <c r="E2067" s="4" t="s">
        <v>5</v>
      </c>
      <c r="G2067" s="4" t="s">
        <v>24</v>
      </c>
      <c r="H2067" s="4">
        <v>2162750</v>
      </c>
      <c r="I2067" s="4">
        <v>2163871</v>
      </c>
      <c r="J2067" s="4" t="s">
        <v>25</v>
      </c>
      <c r="K2067" s="4" t="s">
        <v>6374</v>
      </c>
      <c r="N2067" s="4" t="s">
        <v>38</v>
      </c>
      <c r="Q2067" s="4" t="s">
        <v>6373</v>
      </c>
      <c r="R2067" s="4">
        <v>1122</v>
      </c>
      <c r="S2067" s="4">
        <v>373</v>
      </c>
      <c r="T2067" s="4" t="s">
        <v>6375</v>
      </c>
    </row>
    <row r="2068" spans="1:20" ht="15.05" hidden="1" customHeight="1" x14ac:dyDescent="0.3">
      <c r="A2068" s="4" t="s">
        <v>20</v>
      </c>
      <c r="B2068" s="4" t="s">
        <v>21</v>
      </c>
      <c r="C2068" s="4" t="s">
        <v>22</v>
      </c>
      <c r="D2068" s="4" t="s">
        <v>23</v>
      </c>
      <c r="E2068" s="4" t="s">
        <v>5</v>
      </c>
      <c r="G2068" s="4" t="s">
        <v>24</v>
      </c>
      <c r="H2068" s="4">
        <v>2163899</v>
      </c>
      <c r="I2068" s="4">
        <v>2164879</v>
      </c>
      <c r="J2068" s="4" t="s">
        <v>25</v>
      </c>
      <c r="Q2068" s="4" t="s">
        <v>6376</v>
      </c>
      <c r="R2068" s="4">
        <v>981</v>
      </c>
    </row>
    <row r="2069" spans="1:20" ht="15.05" customHeight="1" x14ac:dyDescent="0.3">
      <c r="A2069" s="4" t="s">
        <v>27</v>
      </c>
      <c r="B2069" s="4" t="s">
        <v>28</v>
      </c>
      <c r="C2069" s="4" t="s">
        <v>22</v>
      </c>
      <c r="D2069" s="4" t="s">
        <v>23</v>
      </c>
      <c r="E2069" s="4" t="s">
        <v>5</v>
      </c>
      <c r="G2069" s="4" t="s">
        <v>24</v>
      </c>
      <c r="H2069" s="4">
        <v>2163899</v>
      </c>
      <c r="I2069" s="4">
        <v>2164879</v>
      </c>
      <c r="J2069" s="4" t="s">
        <v>25</v>
      </c>
      <c r="K2069" s="4" t="s">
        <v>6377</v>
      </c>
      <c r="N2069" s="4" t="s">
        <v>38</v>
      </c>
      <c r="Q2069" s="4" t="s">
        <v>6376</v>
      </c>
      <c r="R2069" s="4">
        <v>981</v>
      </c>
      <c r="S2069" s="4">
        <v>326</v>
      </c>
      <c r="T2069" s="4" t="s">
        <v>6378</v>
      </c>
    </row>
    <row r="2070" spans="1:20" ht="15.05" hidden="1" customHeight="1" x14ac:dyDescent="0.3">
      <c r="A2070" s="4" t="s">
        <v>20</v>
      </c>
      <c r="B2070" s="4" t="s">
        <v>21</v>
      </c>
      <c r="C2070" s="4" t="s">
        <v>22</v>
      </c>
      <c r="D2070" s="4" t="s">
        <v>23</v>
      </c>
      <c r="E2070" s="4" t="s">
        <v>5</v>
      </c>
      <c r="G2070" s="4" t="s">
        <v>24</v>
      </c>
      <c r="H2070" s="4">
        <v>2164933</v>
      </c>
      <c r="I2070" s="4">
        <v>2165877</v>
      </c>
      <c r="J2070" s="4" t="s">
        <v>25</v>
      </c>
      <c r="Q2070" s="4" t="s">
        <v>6379</v>
      </c>
      <c r="R2070" s="4">
        <v>945</v>
      </c>
    </row>
    <row r="2071" spans="1:20" ht="15.05" customHeight="1" x14ac:dyDescent="0.3">
      <c r="A2071" s="4" t="s">
        <v>27</v>
      </c>
      <c r="B2071" s="4" t="s">
        <v>28</v>
      </c>
      <c r="C2071" s="4" t="s">
        <v>22</v>
      </c>
      <c r="D2071" s="4" t="s">
        <v>23</v>
      </c>
      <c r="E2071" s="4" t="s">
        <v>5</v>
      </c>
      <c r="G2071" s="4" t="s">
        <v>24</v>
      </c>
      <c r="H2071" s="4">
        <v>2164933</v>
      </c>
      <c r="I2071" s="4">
        <v>2165877</v>
      </c>
      <c r="J2071" s="4" t="s">
        <v>25</v>
      </c>
      <c r="K2071" s="4" t="s">
        <v>6380</v>
      </c>
      <c r="N2071" s="4" t="s">
        <v>38</v>
      </c>
      <c r="Q2071" s="4" t="s">
        <v>6379</v>
      </c>
      <c r="R2071" s="4">
        <v>945</v>
      </c>
      <c r="S2071" s="4">
        <v>314</v>
      </c>
      <c r="T2071" s="4" t="s">
        <v>6381</v>
      </c>
    </row>
    <row r="2072" spans="1:20" ht="15.05" hidden="1" customHeight="1" x14ac:dyDescent="0.3">
      <c r="A2072" s="4" t="s">
        <v>20</v>
      </c>
      <c r="B2072" s="4" t="s">
        <v>21</v>
      </c>
      <c r="C2072" s="4" t="s">
        <v>22</v>
      </c>
      <c r="D2072" s="4" t="s">
        <v>23</v>
      </c>
      <c r="E2072" s="4" t="s">
        <v>5</v>
      </c>
      <c r="G2072" s="4" t="s">
        <v>24</v>
      </c>
      <c r="H2072" s="4">
        <v>2165904</v>
      </c>
      <c r="I2072" s="4">
        <v>2166839</v>
      </c>
      <c r="J2072" s="4" t="s">
        <v>25</v>
      </c>
      <c r="Q2072" s="4" t="s">
        <v>6382</v>
      </c>
      <c r="R2072" s="4">
        <v>936</v>
      </c>
    </row>
    <row r="2073" spans="1:20" ht="15.05" customHeight="1" x14ac:dyDescent="0.3">
      <c r="A2073" s="4" t="s">
        <v>27</v>
      </c>
      <c r="B2073" s="4" t="s">
        <v>28</v>
      </c>
      <c r="C2073" s="4" t="s">
        <v>22</v>
      </c>
      <c r="D2073" s="4" t="s">
        <v>23</v>
      </c>
      <c r="E2073" s="4" t="s">
        <v>5</v>
      </c>
      <c r="G2073" s="4" t="s">
        <v>24</v>
      </c>
      <c r="H2073" s="4">
        <v>2165904</v>
      </c>
      <c r="I2073" s="4">
        <v>2166839</v>
      </c>
      <c r="J2073" s="4" t="s">
        <v>25</v>
      </c>
      <c r="K2073" s="4" t="s">
        <v>6383</v>
      </c>
      <c r="N2073" s="4" t="s">
        <v>38</v>
      </c>
      <c r="Q2073" s="4" t="s">
        <v>6382</v>
      </c>
      <c r="R2073" s="4">
        <v>936</v>
      </c>
      <c r="S2073" s="4">
        <v>311</v>
      </c>
      <c r="T2073" s="4" t="s">
        <v>6384</v>
      </c>
    </row>
    <row r="2074" spans="1:20" ht="15.05" hidden="1" customHeight="1" x14ac:dyDescent="0.3">
      <c r="A2074" s="4" t="s">
        <v>20</v>
      </c>
      <c r="B2074" s="4" t="s">
        <v>21</v>
      </c>
      <c r="C2074" s="4" t="s">
        <v>22</v>
      </c>
      <c r="D2074" s="4" t="s">
        <v>23</v>
      </c>
      <c r="E2074" s="4" t="s">
        <v>5</v>
      </c>
      <c r="G2074" s="4" t="s">
        <v>24</v>
      </c>
      <c r="H2074" s="4">
        <v>2166852</v>
      </c>
      <c r="I2074" s="4">
        <v>2167853</v>
      </c>
      <c r="J2074" s="4" t="s">
        <v>25</v>
      </c>
      <c r="Q2074" s="4" t="s">
        <v>6385</v>
      </c>
      <c r="R2074" s="4">
        <v>1002</v>
      </c>
    </row>
    <row r="2075" spans="1:20" ht="15.05" customHeight="1" x14ac:dyDescent="0.3">
      <c r="A2075" s="4" t="s">
        <v>27</v>
      </c>
      <c r="B2075" s="4" t="s">
        <v>28</v>
      </c>
      <c r="C2075" s="4" t="s">
        <v>22</v>
      </c>
      <c r="D2075" s="4" t="s">
        <v>23</v>
      </c>
      <c r="E2075" s="4" t="s">
        <v>5</v>
      </c>
      <c r="G2075" s="4" t="s">
        <v>24</v>
      </c>
      <c r="H2075" s="4">
        <v>2166852</v>
      </c>
      <c r="I2075" s="4">
        <v>2167853</v>
      </c>
      <c r="J2075" s="4" t="s">
        <v>25</v>
      </c>
      <c r="K2075" s="4" t="s">
        <v>6386</v>
      </c>
      <c r="N2075" s="4" t="s">
        <v>38</v>
      </c>
      <c r="Q2075" s="4" t="s">
        <v>6385</v>
      </c>
      <c r="R2075" s="4">
        <v>1002</v>
      </c>
      <c r="S2075" s="4">
        <v>333</v>
      </c>
      <c r="T2075" s="4" t="s">
        <v>6387</v>
      </c>
    </row>
    <row r="2076" spans="1:20" ht="15.05" hidden="1" customHeight="1" x14ac:dyDescent="0.3">
      <c r="A2076" s="4" t="s">
        <v>20</v>
      </c>
      <c r="B2076" s="4" t="s">
        <v>21</v>
      </c>
      <c r="C2076" s="4" t="s">
        <v>22</v>
      </c>
      <c r="D2076" s="4" t="s">
        <v>23</v>
      </c>
      <c r="E2076" s="4" t="s">
        <v>5</v>
      </c>
      <c r="G2076" s="4" t="s">
        <v>24</v>
      </c>
      <c r="H2076" s="4">
        <v>2167857</v>
      </c>
      <c r="I2076" s="4">
        <v>2168840</v>
      </c>
      <c r="J2076" s="4" t="s">
        <v>25</v>
      </c>
      <c r="Q2076" s="4" t="s">
        <v>6388</v>
      </c>
      <c r="R2076" s="4">
        <v>984</v>
      </c>
    </row>
    <row r="2077" spans="1:20" ht="15.05" customHeight="1" x14ac:dyDescent="0.3">
      <c r="A2077" s="4" t="s">
        <v>27</v>
      </c>
      <c r="B2077" s="4" t="s">
        <v>28</v>
      </c>
      <c r="C2077" s="4" t="s">
        <v>22</v>
      </c>
      <c r="D2077" s="4" t="s">
        <v>23</v>
      </c>
      <c r="E2077" s="4" t="s">
        <v>5</v>
      </c>
      <c r="G2077" s="4" t="s">
        <v>24</v>
      </c>
      <c r="H2077" s="4">
        <v>2167857</v>
      </c>
      <c r="I2077" s="4">
        <v>2168840</v>
      </c>
      <c r="J2077" s="4" t="s">
        <v>25</v>
      </c>
      <c r="K2077" s="4" t="s">
        <v>6389</v>
      </c>
      <c r="N2077" s="4" t="s">
        <v>38</v>
      </c>
      <c r="Q2077" s="4" t="s">
        <v>6388</v>
      </c>
      <c r="R2077" s="4">
        <v>984</v>
      </c>
      <c r="S2077" s="4">
        <v>327</v>
      </c>
      <c r="T2077" s="4" t="s">
        <v>6390</v>
      </c>
    </row>
    <row r="2078" spans="1:20" ht="15.05" hidden="1" customHeight="1" x14ac:dyDescent="0.3">
      <c r="A2078" s="4" t="s">
        <v>20</v>
      </c>
      <c r="B2078" s="4" t="s">
        <v>21</v>
      </c>
      <c r="C2078" s="4" t="s">
        <v>22</v>
      </c>
      <c r="D2078" s="4" t="s">
        <v>23</v>
      </c>
      <c r="E2078" s="4" t="s">
        <v>5</v>
      </c>
      <c r="G2078" s="4" t="s">
        <v>24</v>
      </c>
      <c r="H2078" s="4">
        <v>2168865</v>
      </c>
      <c r="I2078" s="4">
        <v>2169866</v>
      </c>
      <c r="J2078" s="4" t="s">
        <v>25</v>
      </c>
      <c r="Q2078" s="4" t="s">
        <v>6391</v>
      </c>
      <c r="R2078" s="4">
        <v>1002</v>
      </c>
    </row>
    <row r="2079" spans="1:20" ht="15.05" customHeight="1" x14ac:dyDescent="0.3">
      <c r="A2079" s="4" t="s">
        <v>27</v>
      </c>
      <c r="B2079" s="4" t="s">
        <v>28</v>
      </c>
      <c r="C2079" s="4" t="s">
        <v>22</v>
      </c>
      <c r="D2079" s="4" t="s">
        <v>23</v>
      </c>
      <c r="E2079" s="4" t="s">
        <v>5</v>
      </c>
      <c r="G2079" s="4" t="s">
        <v>24</v>
      </c>
      <c r="H2079" s="4">
        <v>2168865</v>
      </c>
      <c r="I2079" s="4">
        <v>2169866</v>
      </c>
      <c r="J2079" s="4" t="s">
        <v>25</v>
      </c>
      <c r="K2079" s="4" t="s">
        <v>6392</v>
      </c>
      <c r="N2079" s="4" t="s">
        <v>38</v>
      </c>
      <c r="Q2079" s="4" t="s">
        <v>6391</v>
      </c>
      <c r="R2079" s="4">
        <v>1002</v>
      </c>
      <c r="S2079" s="4">
        <v>333</v>
      </c>
      <c r="T2079" s="4" t="s">
        <v>6393</v>
      </c>
    </row>
    <row r="2080" spans="1:20" ht="15.05" hidden="1" customHeight="1" x14ac:dyDescent="0.3">
      <c r="A2080" s="4" t="s">
        <v>20</v>
      </c>
      <c r="B2080" s="4" t="s">
        <v>21</v>
      </c>
      <c r="C2080" s="4" t="s">
        <v>22</v>
      </c>
      <c r="D2080" s="4" t="s">
        <v>23</v>
      </c>
      <c r="E2080" s="4" t="s">
        <v>5</v>
      </c>
      <c r="G2080" s="4" t="s">
        <v>24</v>
      </c>
      <c r="H2080" s="4">
        <v>2169889</v>
      </c>
      <c r="I2080" s="4">
        <v>2170947</v>
      </c>
      <c r="J2080" s="4" t="s">
        <v>25</v>
      </c>
      <c r="Q2080" s="4" t="s">
        <v>6394</v>
      </c>
      <c r="R2080" s="4">
        <v>1059</v>
      </c>
    </row>
    <row r="2081" spans="1:20" ht="15.05" customHeight="1" x14ac:dyDescent="0.3">
      <c r="A2081" s="4" t="s">
        <v>27</v>
      </c>
      <c r="B2081" s="4" t="s">
        <v>28</v>
      </c>
      <c r="C2081" s="4" t="s">
        <v>22</v>
      </c>
      <c r="D2081" s="4" t="s">
        <v>23</v>
      </c>
      <c r="E2081" s="4" t="s">
        <v>5</v>
      </c>
      <c r="G2081" s="4" t="s">
        <v>24</v>
      </c>
      <c r="H2081" s="4">
        <v>2169889</v>
      </c>
      <c r="I2081" s="4">
        <v>2170947</v>
      </c>
      <c r="J2081" s="4" t="s">
        <v>25</v>
      </c>
      <c r="K2081" s="4" t="s">
        <v>6395</v>
      </c>
      <c r="N2081" s="4" t="s">
        <v>38</v>
      </c>
      <c r="Q2081" s="4" t="s">
        <v>6394</v>
      </c>
      <c r="R2081" s="4">
        <v>1059</v>
      </c>
      <c r="S2081" s="4">
        <v>352</v>
      </c>
      <c r="T2081" s="4" t="s">
        <v>6396</v>
      </c>
    </row>
    <row r="2082" spans="1:20" ht="15.05" hidden="1" customHeight="1" x14ac:dyDescent="0.3">
      <c r="A2082" s="4" t="s">
        <v>20</v>
      </c>
      <c r="B2082" s="4" t="s">
        <v>21</v>
      </c>
      <c r="C2082" s="4" t="s">
        <v>22</v>
      </c>
      <c r="D2082" s="4" t="s">
        <v>23</v>
      </c>
      <c r="E2082" s="4" t="s">
        <v>5</v>
      </c>
      <c r="G2082" s="4" t="s">
        <v>24</v>
      </c>
      <c r="H2082" s="4">
        <v>2170963</v>
      </c>
      <c r="I2082" s="4">
        <v>2171889</v>
      </c>
      <c r="J2082" s="4" t="s">
        <v>25</v>
      </c>
      <c r="Q2082" s="4" t="s">
        <v>6397</v>
      </c>
      <c r="R2082" s="4">
        <v>927</v>
      </c>
    </row>
    <row r="2083" spans="1:20" ht="15.05" customHeight="1" x14ac:dyDescent="0.3">
      <c r="A2083" s="4" t="s">
        <v>27</v>
      </c>
      <c r="B2083" s="4" t="s">
        <v>28</v>
      </c>
      <c r="C2083" s="4" t="s">
        <v>22</v>
      </c>
      <c r="D2083" s="4" t="s">
        <v>23</v>
      </c>
      <c r="E2083" s="4" t="s">
        <v>5</v>
      </c>
      <c r="G2083" s="4" t="s">
        <v>24</v>
      </c>
      <c r="H2083" s="4">
        <v>2170963</v>
      </c>
      <c r="I2083" s="4">
        <v>2171889</v>
      </c>
      <c r="J2083" s="4" t="s">
        <v>25</v>
      </c>
      <c r="K2083" s="4" t="s">
        <v>6398</v>
      </c>
      <c r="N2083" s="4" t="s">
        <v>38</v>
      </c>
      <c r="Q2083" s="4" t="s">
        <v>6397</v>
      </c>
      <c r="R2083" s="4">
        <v>927</v>
      </c>
      <c r="S2083" s="4">
        <v>308</v>
      </c>
      <c r="T2083" s="4" t="s">
        <v>6399</v>
      </c>
    </row>
    <row r="2084" spans="1:20" ht="15.05" hidden="1" customHeight="1" x14ac:dyDescent="0.3">
      <c r="A2084" s="4" t="s">
        <v>20</v>
      </c>
      <c r="B2084" s="4" t="s">
        <v>21</v>
      </c>
      <c r="C2084" s="4" t="s">
        <v>22</v>
      </c>
      <c r="D2084" s="4" t="s">
        <v>23</v>
      </c>
      <c r="E2084" s="4" t="s">
        <v>5</v>
      </c>
      <c r="G2084" s="4" t="s">
        <v>24</v>
      </c>
      <c r="H2084" s="4">
        <v>2171908</v>
      </c>
      <c r="I2084" s="4">
        <v>2173479</v>
      </c>
      <c r="J2084" s="4" t="s">
        <v>25</v>
      </c>
      <c r="Q2084" s="4" t="s">
        <v>6400</v>
      </c>
      <c r="R2084" s="4">
        <v>1572</v>
      </c>
    </row>
    <row r="2085" spans="1:20" ht="15.05" customHeight="1" x14ac:dyDescent="0.3">
      <c r="A2085" s="4" t="s">
        <v>27</v>
      </c>
      <c r="B2085" s="4" t="s">
        <v>28</v>
      </c>
      <c r="C2085" s="4" t="s">
        <v>22</v>
      </c>
      <c r="D2085" s="4" t="s">
        <v>23</v>
      </c>
      <c r="E2085" s="4" t="s">
        <v>5</v>
      </c>
      <c r="G2085" s="4" t="s">
        <v>24</v>
      </c>
      <c r="H2085" s="4">
        <v>2171908</v>
      </c>
      <c r="I2085" s="4">
        <v>2173479</v>
      </c>
      <c r="J2085" s="4" t="s">
        <v>25</v>
      </c>
      <c r="K2085" s="4" t="s">
        <v>6401</v>
      </c>
      <c r="N2085" s="4" t="s">
        <v>38</v>
      </c>
      <c r="Q2085" s="4" t="s">
        <v>6400</v>
      </c>
      <c r="R2085" s="4">
        <v>1572</v>
      </c>
      <c r="S2085" s="4">
        <v>523</v>
      </c>
      <c r="T2085" s="4" t="s">
        <v>6402</v>
      </c>
    </row>
    <row r="2086" spans="1:20" ht="15.05" hidden="1" customHeight="1" x14ac:dyDescent="0.3">
      <c r="A2086" s="4" t="s">
        <v>20</v>
      </c>
      <c r="B2086" s="4" t="s">
        <v>21</v>
      </c>
      <c r="C2086" s="4" t="s">
        <v>22</v>
      </c>
      <c r="D2086" s="4" t="s">
        <v>23</v>
      </c>
      <c r="E2086" s="4" t="s">
        <v>5</v>
      </c>
      <c r="G2086" s="4" t="s">
        <v>24</v>
      </c>
      <c r="H2086" s="4">
        <v>2173523</v>
      </c>
      <c r="I2086" s="4">
        <v>2174593</v>
      </c>
      <c r="J2086" s="4" t="s">
        <v>25</v>
      </c>
      <c r="Q2086" s="4" t="s">
        <v>6403</v>
      </c>
      <c r="R2086" s="4">
        <v>1071</v>
      </c>
    </row>
    <row r="2087" spans="1:20" ht="15.05" customHeight="1" x14ac:dyDescent="0.3">
      <c r="A2087" s="4" t="s">
        <v>27</v>
      </c>
      <c r="B2087" s="4" t="s">
        <v>28</v>
      </c>
      <c r="C2087" s="4" t="s">
        <v>22</v>
      </c>
      <c r="D2087" s="4" t="s">
        <v>23</v>
      </c>
      <c r="E2087" s="4" t="s">
        <v>5</v>
      </c>
      <c r="G2087" s="4" t="s">
        <v>24</v>
      </c>
      <c r="H2087" s="4">
        <v>2173523</v>
      </c>
      <c r="I2087" s="4">
        <v>2174593</v>
      </c>
      <c r="J2087" s="4" t="s">
        <v>25</v>
      </c>
      <c r="K2087" s="4" t="s">
        <v>6404</v>
      </c>
      <c r="N2087" s="4" t="s">
        <v>38</v>
      </c>
      <c r="Q2087" s="4" t="s">
        <v>6403</v>
      </c>
      <c r="R2087" s="4">
        <v>1071</v>
      </c>
      <c r="S2087" s="4">
        <v>356</v>
      </c>
      <c r="T2087" s="4" t="s">
        <v>6405</v>
      </c>
    </row>
    <row r="2088" spans="1:20" ht="15.05" hidden="1" customHeight="1" x14ac:dyDescent="0.3">
      <c r="A2088" s="4" t="s">
        <v>20</v>
      </c>
      <c r="B2088" s="4" t="s">
        <v>21</v>
      </c>
      <c r="C2088" s="4" t="s">
        <v>22</v>
      </c>
      <c r="D2088" s="4" t="s">
        <v>23</v>
      </c>
      <c r="E2088" s="4" t="s">
        <v>5</v>
      </c>
      <c r="G2088" s="4" t="s">
        <v>24</v>
      </c>
      <c r="H2088" s="4">
        <v>2174605</v>
      </c>
      <c r="I2088" s="4">
        <v>2175546</v>
      </c>
      <c r="J2088" s="4" t="s">
        <v>25</v>
      </c>
      <c r="Q2088" s="4" t="s">
        <v>6406</v>
      </c>
      <c r="R2088" s="4">
        <v>942</v>
      </c>
    </row>
    <row r="2089" spans="1:20" ht="15.05" customHeight="1" x14ac:dyDescent="0.3">
      <c r="A2089" s="4" t="s">
        <v>27</v>
      </c>
      <c r="B2089" s="4" t="s">
        <v>28</v>
      </c>
      <c r="C2089" s="4" t="s">
        <v>22</v>
      </c>
      <c r="D2089" s="4" t="s">
        <v>23</v>
      </c>
      <c r="E2089" s="4" t="s">
        <v>5</v>
      </c>
      <c r="G2089" s="4" t="s">
        <v>24</v>
      </c>
      <c r="H2089" s="4">
        <v>2174605</v>
      </c>
      <c r="I2089" s="4">
        <v>2175546</v>
      </c>
      <c r="J2089" s="4" t="s">
        <v>25</v>
      </c>
      <c r="K2089" s="4" t="s">
        <v>6407</v>
      </c>
      <c r="N2089" s="4" t="s">
        <v>38</v>
      </c>
      <c r="Q2089" s="4" t="s">
        <v>6406</v>
      </c>
      <c r="R2089" s="4">
        <v>942</v>
      </c>
      <c r="S2089" s="4">
        <v>313</v>
      </c>
      <c r="T2089" s="4" t="s">
        <v>6408</v>
      </c>
    </row>
    <row r="2090" spans="1:20" ht="15.05" hidden="1" customHeight="1" x14ac:dyDescent="0.3">
      <c r="A2090" s="4" t="s">
        <v>20</v>
      </c>
      <c r="B2090" s="4" t="s">
        <v>21</v>
      </c>
      <c r="C2090" s="4" t="s">
        <v>22</v>
      </c>
      <c r="D2090" s="4" t="s">
        <v>23</v>
      </c>
      <c r="E2090" s="4" t="s">
        <v>5</v>
      </c>
      <c r="G2090" s="4" t="s">
        <v>24</v>
      </c>
      <c r="H2090" s="4">
        <v>2175587</v>
      </c>
      <c r="I2090" s="4">
        <v>2177119</v>
      </c>
      <c r="J2090" s="4" t="s">
        <v>25</v>
      </c>
      <c r="Q2090" s="4" t="s">
        <v>6409</v>
      </c>
      <c r="R2090" s="4">
        <v>1533</v>
      </c>
    </row>
    <row r="2091" spans="1:20" ht="15.05" customHeight="1" x14ac:dyDescent="0.3">
      <c r="A2091" s="4" t="s">
        <v>27</v>
      </c>
      <c r="B2091" s="4" t="s">
        <v>28</v>
      </c>
      <c r="C2091" s="4" t="s">
        <v>22</v>
      </c>
      <c r="D2091" s="4" t="s">
        <v>23</v>
      </c>
      <c r="E2091" s="4" t="s">
        <v>5</v>
      </c>
      <c r="G2091" s="4" t="s">
        <v>24</v>
      </c>
      <c r="H2091" s="4">
        <v>2175587</v>
      </c>
      <c r="I2091" s="4">
        <v>2177119</v>
      </c>
      <c r="J2091" s="4" t="s">
        <v>25</v>
      </c>
      <c r="K2091" s="4" t="s">
        <v>6410</v>
      </c>
      <c r="N2091" s="4" t="s">
        <v>38</v>
      </c>
      <c r="Q2091" s="4" t="s">
        <v>6409</v>
      </c>
      <c r="R2091" s="4">
        <v>1533</v>
      </c>
      <c r="S2091" s="4">
        <v>510</v>
      </c>
      <c r="T2091" s="4" t="s">
        <v>6411</v>
      </c>
    </row>
    <row r="2092" spans="1:20" ht="15.05" hidden="1" customHeight="1" x14ac:dyDescent="0.3">
      <c r="A2092" s="4" t="s">
        <v>20</v>
      </c>
      <c r="B2092" s="4" t="s">
        <v>21</v>
      </c>
      <c r="C2092" s="4" t="s">
        <v>22</v>
      </c>
      <c r="D2092" s="4" t="s">
        <v>23</v>
      </c>
      <c r="E2092" s="4" t="s">
        <v>5</v>
      </c>
      <c r="G2092" s="4" t="s">
        <v>24</v>
      </c>
      <c r="H2092" s="4">
        <v>2177132</v>
      </c>
      <c r="I2092" s="4">
        <v>2178079</v>
      </c>
      <c r="J2092" s="4" t="s">
        <v>25</v>
      </c>
      <c r="Q2092" s="4" t="s">
        <v>6412</v>
      </c>
      <c r="R2092" s="4">
        <v>948</v>
      </c>
    </row>
    <row r="2093" spans="1:20" ht="15.05" customHeight="1" x14ac:dyDescent="0.3">
      <c r="A2093" s="4" t="s">
        <v>27</v>
      </c>
      <c r="B2093" s="4" t="s">
        <v>28</v>
      </c>
      <c r="C2093" s="4" t="s">
        <v>22</v>
      </c>
      <c r="D2093" s="4" t="s">
        <v>23</v>
      </c>
      <c r="E2093" s="4" t="s">
        <v>5</v>
      </c>
      <c r="G2093" s="4" t="s">
        <v>24</v>
      </c>
      <c r="H2093" s="4">
        <v>2177132</v>
      </c>
      <c r="I2093" s="4">
        <v>2178079</v>
      </c>
      <c r="J2093" s="4" t="s">
        <v>25</v>
      </c>
      <c r="K2093" s="4" t="s">
        <v>6413</v>
      </c>
      <c r="N2093" s="4" t="s">
        <v>38</v>
      </c>
      <c r="Q2093" s="4" t="s">
        <v>6412</v>
      </c>
      <c r="R2093" s="4">
        <v>948</v>
      </c>
      <c r="S2093" s="4">
        <v>315</v>
      </c>
      <c r="T2093" s="4" t="s">
        <v>6414</v>
      </c>
    </row>
    <row r="2094" spans="1:20" ht="15.05" hidden="1" customHeight="1" x14ac:dyDescent="0.3">
      <c r="A2094" s="4" t="s">
        <v>20</v>
      </c>
      <c r="B2094" s="4" t="s">
        <v>21</v>
      </c>
      <c r="C2094" s="4" t="s">
        <v>22</v>
      </c>
      <c r="D2094" s="4" t="s">
        <v>23</v>
      </c>
      <c r="E2094" s="4" t="s">
        <v>5</v>
      </c>
      <c r="G2094" s="4" t="s">
        <v>24</v>
      </c>
      <c r="H2094" s="4">
        <v>2178174</v>
      </c>
      <c r="I2094" s="4">
        <v>2179358</v>
      </c>
      <c r="J2094" s="4" t="s">
        <v>25</v>
      </c>
      <c r="Q2094" s="4" t="s">
        <v>6415</v>
      </c>
      <c r="R2094" s="4">
        <v>1185</v>
      </c>
    </row>
    <row r="2095" spans="1:20" ht="15.05" customHeight="1" x14ac:dyDescent="0.3">
      <c r="A2095" s="4" t="s">
        <v>27</v>
      </c>
      <c r="B2095" s="4" t="s">
        <v>28</v>
      </c>
      <c r="C2095" s="4" t="s">
        <v>22</v>
      </c>
      <c r="D2095" s="4" t="s">
        <v>23</v>
      </c>
      <c r="E2095" s="4" t="s">
        <v>5</v>
      </c>
      <c r="G2095" s="4" t="s">
        <v>24</v>
      </c>
      <c r="H2095" s="4">
        <v>2178174</v>
      </c>
      <c r="I2095" s="4">
        <v>2179358</v>
      </c>
      <c r="J2095" s="4" t="s">
        <v>25</v>
      </c>
      <c r="K2095" s="4" t="s">
        <v>6416</v>
      </c>
      <c r="N2095" s="4" t="s">
        <v>53</v>
      </c>
      <c r="Q2095" s="4" t="s">
        <v>6415</v>
      </c>
      <c r="R2095" s="4">
        <v>1185</v>
      </c>
      <c r="S2095" s="4">
        <v>394</v>
      </c>
      <c r="T2095" s="4" t="s">
        <v>6417</v>
      </c>
    </row>
    <row r="2096" spans="1:20" ht="15.05" hidden="1" customHeight="1" x14ac:dyDescent="0.3">
      <c r="A2096" s="4" t="s">
        <v>20</v>
      </c>
      <c r="B2096" s="4" t="s">
        <v>21</v>
      </c>
      <c r="C2096" s="4" t="s">
        <v>22</v>
      </c>
      <c r="D2096" s="4" t="s">
        <v>23</v>
      </c>
      <c r="E2096" s="4" t="s">
        <v>5</v>
      </c>
      <c r="G2096" s="4" t="s">
        <v>24</v>
      </c>
      <c r="H2096" s="4">
        <v>2179495</v>
      </c>
      <c r="I2096" s="4">
        <v>2181495</v>
      </c>
      <c r="J2096" s="4" t="s">
        <v>25</v>
      </c>
      <c r="Q2096" s="4" t="s">
        <v>6418</v>
      </c>
      <c r="R2096" s="4">
        <v>2001</v>
      </c>
    </row>
    <row r="2097" spans="1:20" ht="15.05" customHeight="1" x14ac:dyDescent="0.3">
      <c r="A2097" s="4" t="s">
        <v>27</v>
      </c>
      <c r="B2097" s="4" t="s">
        <v>28</v>
      </c>
      <c r="C2097" s="4" t="s">
        <v>22</v>
      </c>
      <c r="D2097" s="4" t="s">
        <v>23</v>
      </c>
      <c r="E2097" s="4" t="s">
        <v>5</v>
      </c>
      <c r="G2097" s="4" t="s">
        <v>24</v>
      </c>
      <c r="H2097" s="4">
        <v>2179495</v>
      </c>
      <c r="I2097" s="4">
        <v>2181495</v>
      </c>
      <c r="J2097" s="4" t="s">
        <v>25</v>
      </c>
      <c r="K2097" s="4" t="s">
        <v>6419</v>
      </c>
      <c r="N2097" s="4" t="s">
        <v>38</v>
      </c>
      <c r="Q2097" s="4" t="s">
        <v>6418</v>
      </c>
      <c r="R2097" s="4">
        <v>2001</v>
      </c>
      <c r="S2097" s="4">
        <v>666</v>
      </c>
      <c r="T2097" s="4" t="s">
        <v>6420</v>
      </c>
    </row>
    <row r="2098" spans="1:20" ht="15.05" hidden="1" customHeight="1" x14ac:dyDescent="0.3">
      <c r="A2098" s="4" t="s">
        <v>20</v>
      </c>
      <c r="B2098" s="4" t="s">
        <v>21</v>
      </c>
      <c r="C2098" s="4" t="s">
        <v>22</v>
      </c>
      <c r="D2098" s="4" t="s">
        <v>23</v>
      </c>
      <c r="E2098" s="4" t="s">
        <v>5</v>
      </c>
      <c r="G2098" s="4" t="s">
        <v>24</v>
      </c>
      <c r="H2098" s="4">
        <v>2181501</v>
      </c>
      <c r="I2098" s="4">
        <v>2181869</v>
      </c>
      <c r="J2098" s="4" t="s">
        <v>25</v>
      </c>
      <c r="Q2098" s="4" t="s">
        <v>6421</v>
      </c>
      <c r="R2098" s="4">
        <v>369</v>
      </c>
    </row>
    <row r="2099" spans="1:20" ht="15.05" customHeight="1" x14ac:dyDescent="0.3">
      <c r="A2099" s="4" t="s">
        <v>27</v>
      </c>
      <c r="B2099" s="4" t="s">
        <v>28</v>
      </c>
      <c r="C2099" s="4" t="s">
        <v>22</v>
      </c>
      <c r="D2099" s="4" t="s">
        <v>23</v>
      </c>
      <c r="E2099" s="4" t="s">
        <v>5</v>
      </c>
      <c r="G2099" s="4" t="s">
        <v>24</v>
      </c>
      <c r="H2099" s="4">
        <v>2181501</v>
      </c>
      <c r="I2099" s="4">
        <v>2181869</v>
      </c>
      <c r="J2099" s="4" t="s">
        <v>25</v>
      </c>
      <c r="K2099" s="4" t="s">
        <v>6422</v>
      </c>
      <c r="N2099" s="4" t="s">
        <v>38</v>
      </c>
      <c r="Q2099" s="4" t="s">
        <v>6421</v>
      </c>
      <c r="R2099" s="4">
        <v>369</v>
      </c>
      <c r="S2099" s="4">
        <v>122</v>
      </c>
      <c r="T2099" s="4" t="s">
        <v>6423</v>
      </c>
    </row>
    <row r="2100" spans="1:20" ht="15.05" hidden="1" customHeight="1" x14ac:dyDescent="0.3">
      <c r="A2100" s="4" t="s">
        <v>20</v>
      </c>
      <c r="B2100" s="4" t="s">
        <v>21</v>
      </c>
      <c r="C2100" s="4" t="s">
        <v>22</v>
      </c>
      <c r="D2100" s="4" t="s">
        <v>23</v>
      </c>
      <c r="E2100" s="4" t="s">
        <v>5</v>
      </c>
      <c r="G2100" s="4" t="s">
        <v>24</v>
      </c>
      <c r="H2100" s="4">
        <v>2181911</v>
      </c>
      <c r="I2100" s="4">
        <v>2182894</v>
      </c>
      <c r="J2100" s="4" t="s">
        <v>25</v>
      </c>
      <c r="Q2100" s="4" t="s">
        <v>6424</v>
      </c>
      <c r="R2100" s="4">
        <v>984</v>
      </c>
    </row>
    <row r="2101" spans="1:20" ht="15.05" customHeight="1" x14ac:dyDescent="0.3">
      <c r="A2101" s="4" t="s">
        <v>27</v>
      </c>
      <c r="B2101" s="4" t="s">
        <v>28</v>
      </c>
      <c r="C2101" s="4" t="s">
        <v>22</v>
      </c>
      <c r="D2101" s="4" t="s">
        <v>23</v>
      </c>
      <c r="E2101" s="4" t="s">
        <v>5</v>
      </c>
      <c r="G2101" s="4" t="s">
        <v>24</v>
      </c>
      <c r="H2101" s="4">
        <v>2181911</v>
      </c>
      <c r="I2101" s="4">
        <v>2182894</v>
      </c>
      <c r="J2101" s="4" t="s">
        <v>25</v>
      </c>
      <c r="K2101" s="4" t="s">
        <v>6425</v>
      </c>
      <c r="N2101" s="4" t="s">
        <v>53</v>
      </c>
      <c r="Q2101" s="4" t="s">
        <v>6424</v>
      </c>
      <c r="R2101" s="4">
        <v>984</v>
      </c>
      <c r="S2101" s="4">
        <v>327</v>
      </c>
      <c r="T2101" s="4" t="s">
        <v>6426</v>
      </c>
    </row>
    <row r="2102" spans="1:20" ht="15.05" hidden="1" customHeight="1" x14ac:dyDescent="0.3">
      <c r="A2102" s="4" t="s">
        <v>20</v>
      </c>
      <c r="B2102" s="4" t="s">
        <v>21</v>
      </c>
      <c r="C2102" s="4" t="s">
        <v>22</v>
      </c>
      <c r="D2102" s="4" t="s">
        <v>23</v>
      </c>
      <c r="E2102" s="4" t="s">
        <v>5</v>
      </c>
      <c r="G2102" s="4" t="s">
        <v>24</v>
      </c>
      <c r="H2102" s="4">
        <v>2185269</v>
      </c>
      <c r="I2102" s="4">
        <v>2187182</v>
      </c>
      <c r="J2102" s="4" t="s">
        <v>25</v>
      </c>
      <c r="Q2102" s="4" t="s">
        <v>6431</v>
      </c>
      <c r="R2102" s="4">
        <v>1914</v>
      </c>
    </row>
    <row r="2103" spans="1:20" ht="15.05" customHeight="1" x14ac:dyDescent="0.3">
      <c r="A2103" s="4" t="s">
        <v>27</v>
      </c>
      <c r="B2103" s="4" t="s">
        <v>28</v>
      </c>
      <c r="C2103" s="4" t="s">
        <v>22</v>
      </c>
      <c r="D2103" s="4" t="s">
        <v>23</v>
      </c>
      <c r="E2103" s="4" t="s">
        <v>5</v>
      </c>
      <c r="G2103" s="4" t="s">
        <v>24</v>
      </c>
      <c r="H2103" s="4">
        <v>2185269</v>
      </c>
      <c r="I2103" s="4">
        <v>2187182</v>
      </c>
      <c r="J2103" s="4" t="s">
        <v>25</v>
      </c>
      <c r="K2103" s="4" t="s">
        <v>6432</v>
      </c>
      <c r="N2103" s="4" t="s">
        <v>1735</v>
      </c>
      <c r="Q2103" s="4" t="s">
        <v>6431</v>
      </c>
      <c r="R2103" s="4">
        <v>1914</v>
      </c>
      <c r="S2103" s="4">
        <v>637</v>
      </c>
      <c r="T2103" s="4" t="s">
        <v>6433</v>
      </c>
    </row>
    <row r="2104" spans="1:20" ht="15.05" hidden="1" customHeight="1" x14ac:dyDescent="0.3">
      <c r="A2104" s="4" t="s">
        <v>20</v>
      </c>
      <c r="B2104" s="4" t="s">
        <v>21</v>
      </c>
      <c r="C2104" s="4" t="s">
        <v>22</v>
      </c>
      <c r="D2104" s="4" t="s">
        <v>23</v>
      </c>
      <c r="E2104" s="4" t="s">
        <v>5</v>
      </c>
      <c r="G2104" s="4" t="s">
        <v>24</v>
      </c>
      <c r="H2104" s="4">
        <v>2187290</v>
      </c>
      <c r="I2104" s="4">
        <v>2189038</v>
      </c>
      <c r="J2104" s="4" t="s">
        <v>25</v>
      </c>
      <c r="Q2104" s="4" t="s">
        <v>6434</v>
      </c>
      <c r="R2104" s="4">
        <v>1749</v>
      </c>
    </row>
    <row r="2105" spans="1:20" ht="15.05" customHeight="1" x14ac:dyDescent="0.3">
      <c r="A2105" s="4" t="s">
        <v>27</v>
      </c>
      <c r="B2105" s="4" t="s">
        <v>28</v>
      </c>
      <c r="C2105" s="4" t="s">
        <v>22</v>
      </c>
      <c r="D2105" s="4" t="s">
        <v>23</v>
      </c>
      <c r="E2105" s="4" t="s">
        <v>5</v>
      </c>
      <c r="G2105" s="4" t="s">
        <v>24</v>
      </c>
      <c r="H2105" s="4">
        <v>2187290</v>
      </c>
      <c r="I2105" s="4">
        <v>2189038</v>
      </c>
      <c r="J2105" s="4" t="s">
        <v>25</v>
      </c>
      <c r="K2105" s="4" t="s">
        <v>6435</v>
      </c>
      <c r="N2105" s="4" t="s">
        <v>6436</v>
      </c>
      <c r="Q2105" s="4" t="s">
        <v>6434</v>
      </c>
      <c r="R2105" s="4">
        <v>1749</v>
      </c>
      <c r="S2105" s="4">
        <v>582</v>
      </c>
      <c r="T2105" s="4" t="s">
        <v>6437</v>
      </c>
    </row>
    <row r="2106" spans="1:20" ht="15.05" hidden="1" customHeight="1" x14ac:dyDescent="0.3">
      <c r="A2106" s="4" t="s">
        <v>20</v>
      </c>
      <c r="B2106" s="4" t="s">
        <v>21</v>
      </c>
      <c r="C2106" s="4" t="s">
        <v>22</v>
      </c>
      <c r="D2106" s="4" t="s">
        <v>23</v>
      </c>
      <c r="E2106" s="4" t="s">
        <v>5</v>
      </c>
      <c r="G2106" s="4" t="s">
        <v>24</v>
      </c>
      <c r="H2106" s="4">
        <v>2189045</v>
      </c>
      <c r="I2106" s="4">
        <v>2189518</v>
      </c>
      <c r="J2106" s="4" t="s">
        <v>25</v>
      </c>
      <c r="Q2106" s="4" t="s">
        <v>6438</v>
      </c>
      <c r="R2106" s="4">
        <v>474</v>
      </c>
    </row>
    <row r="2107" spans="1:20" ht="15.05" customHeight="1" x14ac:dyDescent="0.3">
      <c r="A2107" s="4" t="s">
        <v>27</v>
      </c>
      <c r="B2107" s="4" t="s">
        <v>28</v>
      </c>
      <c r="C2107" s="4" t="s">
        <v>22</v>
      </c>
      <c r="D2107" s="4" t="s">
        <v>23</v>
      </c>
      <c r="E2107" s="4" t="s">
        <v>5</v>
      </c>
      <c r="G2107" s="4" t="s">
        <v>24</v>
      </c>
      <c r="H2107" s="4">
        <v>2189045</v>
      </c>
      <c r="I2107" s="4">
        <v>2189518</v>
      </c>
      <c r="J2107" s="4" t="s">
        <v>25</v>
      </c>
      <c r="K2107" s="4" t="s">
        <v>6439</v>
      </c>
      <c r="N2107" s="4" t="s">
        <v>6440</v>
      </c>
      <c r="Q2107" s="4" t="s">
        <v>6438</v>
      </c>
      <c r="R2107" s="4">
        <v>474</v>
      </c>
      <c r="S2107" s="4">
        <v>157</v>
      </c>
      <c r="T2107" s="4" t="s">
        <v>6441</v>
      </c>
    </row>
    <row r="2108" spans="1:20" ht="15.05" hidden="1" customHeight="1" x14ac:dyDescent="0.3">
      <c r="A2108" s="4" t="s">
        <v>20</v>
      </c>
      <c r="B2108" s="4" t="s">
        <v>21</v>
      </c>
      <c r="C2108" s="4" t="s">
        <v>22</v>
      </c>
      <c r="D2108" s="4" t="s">
        <v>23</v>
      </c>
      <c r="E2108" s="4" t="s">
        <v>5</v>
      </c>
      <c r="G2108" s="4" t="s">
        <v>24</v>
      </c>
      <c r="H2108" s="4">
        <v>2189556</v>
      </c>
      <c r="I2108" s="4">
        <v>2189894</v>
      </c>
      <c r="J2108" s="4" t="s">
        <v>25</v>
      </c>
      <c r="Q2108" s="4" t="s">
        <v>6442</v>
      </c>
      <c r="R2108" s="4">
        <v>339</v>
      </c>
    </row>
    <row r="2109" spans="1:20" ht="15.05" customHeight="1" x14ac:dyDescent="0.3">
      <c r="A2109" s="4" t="s">
        <v>27</v>
      </c>
      <c r="B2109" s="4" t="s">
        <v>28</v>
      </c>
      <c r="C2109" s="4" t="s">
        <v>22</v>
      </c>
      <c r="D2109" s="4" t="s">
        <v>23</v>
      </c>
      <c r="E2109" s="4" t="s">
        <v>5</v>
      </c>
      <c r="G2109" s="4" t="s">
        <v>24</v>
      </c>
      <c r="H2109" s="4">
        <v>2189556</v>
      </c>
      <c r="I2109" s="4">
        <v>2189894</v>
      </c>
      <c r="J2109" s="4" t="s">
        <v>25</v>
      </c>
      <c r="K2109" s="4" t="s">
        <v>6443</v>
      </c>
      <c r="N2109" s="4" t="s">
        <v>53</v>
      </c>
      <c r="Q2109" s="4" t="s">
        <v>6442</v>
      </c>
      <c r="R2109" s="4">
        <v>339</v>
      </c>
      <c r="S2109" s="4">
        <v>112</v>
      </c>
      <c r="T2109" s="4" t="s">
        <v>6444</v>
      </c>
    </row>
    <row r="2110" spans="1:20" ht="15.05" hidden="1" customHeight="1" x14ac:dyDescent="0.3">
      <c r="A2110" s="4" t="s">
        <v>20</v>
      </c>
      <c r="B2110" s="4" t="s">
        <v>21</v>
      </c>
      <c r="C2110" s="4" t="s">
        <v>22</v>
      </c>
      <c r="D2110" s="4" t="s">
        <v>23</v>
      </c>
      <c r="E2110" s="4" t="s">
        <v>5</v>
      </c>
      <c r="G2110" s="4" t="s">
        <v>24</v>
      </c>
      <c r="H2110" s="4">
        <v>2190098</v>
      </c>
      <c r="I2110" s="4">
        <v>2192389</v>
      </c>
      <c r="J2110" s="4" t="s">
        <v>25</v>
      </c>
      <c r="Q2110" s="4" t="s">
        <v>6445</v>
      </c>
      <c r="R2110" s="4">
        <v>2292</v>
      </c>
    </row>
    <row r="2111" spans="1:20" ht="15.05" customHeight="1" x14ac:dyDescent="0.3">
      <c r="A2111" s="4" t="s">
        <v>27</v>
      </c>
      <c r="B2111" s="4" t="s">
        <v>28</v>
      </c>
      <c r="C2111" s="4" t="s">
        <v>22</v>
      </c>
      <c r="D2111" s="4" t="s">
        <v>23</v>
      </c>
      <c r="E2111" s="4" t="s">
        <v>5</v>
      </c>
      <c r="G2111" s="4" t="s">
        <v>24</v>
      </c>
      <c r="H2111" s="4">
        <v>2190098</v>
      </c>
      <c r="I2111" s="4">
        <v>2192389</v>
      </c>
      <c r="J2111" s="4" t="s">
        <v>25</v>
      </c>
      <c r="K2111" s="4" t="s">
        <v>6446</v>
      </c>
      <c r="N2111" s="4" t="s">
        <v>6447</v>
      </c>
      <c r="Q2111" s="4" t="s">
        <v>6445</v>
      </c>
      <c r="R2111" s="4">
        <v>2292</v>
      </c>
      <c r="S2111" s="4">
        <v>763</v>
      </c>
      <c r="T2111" s="4" t="s">
        <v>6448</v>
      </c>
    </row>
    <row r="2112" spans="1:20" ht="15.05" hidden="1" customHeight="1" x14ac:dyDescent="0.3">
      <c r="A2112" s="4" t="s">
        <v>20</v>
      </c>
      <c r="B2112" s="4" t="s">
        <v>21</v>
      </c>
      <c r="C2112" s="4" t="s">
        <v>22</v>
      </c>
      <c r="D2112" s="4" t="s">
        <v>23</v>
      </c>
      <c r="E2112" s="4" t="s">
        <v>5</v>
      </c>
      <c r="G2112" s="4" t="s">
        <v>24</v>
      </c>
      <c r="H2112" s="4">
        <v>2192449</v>
      </c>
      <c r="I2112" s="4">
        <v>2193210</v>
      </c>
      <c r="J2112" s="4" t="s">
        <v>25</v>
      </c>
      <c r="Q2112" s="4" t="s">
        <v>6449</v>
      </c>
      <c r="R2112" s="4">
        <v>762</v>
      </c>
    </row>
    <row r="2113" spans="1:20" ht="15.05" customHeight="1" x14ac:dyDescent="0.3">
      <c r="A2113" s="4" t="s">
        <v>27</v>
      </c>
      <c r="B2113" s="4" t="s">
        <v>28</v>
      </c>
      <c r="C2113" s="4" t="s">
        <v>22</v>
      </c>
      <c r="D2113" s="4" t="s">
        <v>23</v>
      </c>
      <c r="E2113" s="4" t="s">
        <v>5</v>
      </c>
      <c r="G2113" s="4" t="s">
        <v>24</v>
      </c>
      <c r="H2113" s="4">
        <v>2192449</v>
      </c>
      <c r="I2113" s="4">
        <v>2193210</v>
      </c>
      <c r="J2113" s="4" t="s">
        <v>25</v>
      </c>
      <c r="K2113" s="4" t="s">
        <v>6450</v>
      </c>
      <c r="N2113" s="4" t="s">
        <v>53</v>
      </c>
      <c r="Q2113" s="4" t="s">
        <v>6449</v>
      </c>
      <c r="R2113" s="4">
        <v>762</v>
      </c>
      <c r="S2113" s="4">
        <v>253</v>
      </c>
      <c r="T2113" s="4" t="s">
        <v>6451</v>
      </c>
    </row>
    <row r="2114" spans="1:20" ht="15.05" customHeight="1" x14ac:dyDescent="0.3">
      <c r="A2114" s="4" t="s">
        <v>314</v>
      </c>
      <c r="C2114" s="4" t="s">
        <v>22</v>
      </c>
      <c r="D2114" s="4" t="s">
        <v>23</v>
      </c>
      <c r="E2114" s="4" t="s">
        <v>5</v>
      </c>
      <c r="G2114" s="4" t="s">
        <v>24</v>
      </c>
      <c r="H2114" s="4">
        <v>2194242</v>
      </c>
      <c r="I2114" s="4">
        <v>2194328</v>
      </c>
      <c r="J2114" s="4" t="s">
        <v>25</v>
      </c>
      <c r="N2114" s="4" t="s">
        <v>4232</v>
      </c>
      <c r="R2114" s="4">
        <v>87</v>
      </c>
    </row>
    <row r="2115" spans="1:20" ht="15.05" customHeight="1" x14ac:dyDescent="0.3">
      <c r="A2115" s="4" t="s">
        <v>314</v>
      </c>
      <c r="C2115" s="4" t="s">
        <v>22</v>
      </c>
      <c r="D2115" s="4" t="s">
        <v>23</v>
      </c>
      <c r="E2115" s="4" t="s">
        <v>5</v>
      </c>
      <c r="G2115" s="4" t="s">
        <v>24</v>
      </c>
      <c r="H2115" s="4">
        <v>2194407</v>
      </c>
      <c r="I2115" s="4">
        <v>2194481</v>
      </c>
      <c r="J2115" s="4" t="s">
        <v>25</v>
      </c>
      <c r="N2115" s="4" t="s">
        <v>924</v>
      </c>
      <c r="R2115" s="4">
        <v>75</v>
      </c>
    </row>
    <row r="2116" spans="1:20" ht="15.05" hidden="1" customHeight="1" x14ac:dyDescent="0.3">
      <c r="A2116" s="4" t="s">
        <v>20</v>
      </c>
      <c r="B2116" s="4" t="s">
        <v>21</v>
      </c>
      <c r="C2116" s="4" t="s">
        <v>22</v>
      </c>
      <c r="D2116" s="4" t="s">
        <v>23</v>
      </c>
      <c r="E2116" s="4" t="s">
        <v>5</v>
      </c>
      <c r="G2116" s="4" t="s">
        <v>24</v>
      </c>
      <c r="H2116" s="4">
        <v>2194537</v>
      </c>
      <c r="I2116" s="4">
        <v>2195898</v>
      </c>
      <c r="J2116" s="4" t="s">
        <v>25</v>
      </c>
      <c r="Q2116" s="4" t="s">
        <v>6456</v>
      </c>
      <c r="R2116" s="4">
        <v>1362</v>
      </c>
    </row>
    <row r="2117" spans="1:20" ht="15.05" customHeight="1" x14ac:dyDescent="0.3">
      <c r="A2117" s="4" t="s">
        <v>27</v>
      </c>
      <c r="B2117" s="4" t="s">
        <v>28</v>
      </c>
      <c r="C2117" s="4" t="s">
        <v>22</v>
      </c>
      <c r="D2117" s="4" t="s">
        <v>23</v>
      </c>
      <c r="E2117" s="4" t="s">
        <v>5</v>
      </c>
      <c r="G2117" s="4" t="s">
        <v>24</v>
      </c>
      <c r="H2117" s="4">
        <v>2194537</v>
      </c>
      <c r="I2117" s="4">
        <v>2195898</v>
      </c>
      <c r="J2117" s="4" t="s">
        <v>25</v>
      </c>
      <c r="K2117" s="4" t="s">
        <v>6457</v>
      </c>
      <c r="N2117" s="4" t="s">
        <v>6458</v>
      </c>
      <c r="Q2117" s="4" t="s">
        <v>6456</v>
      </c>
      <c r="R2117" s="4">
        <v>1362</v>
      </c>
      <c r="S2117" s="4">
        <v>453</v>
      </c>
      <c r="T2117" s="4" t="s">
        <v>6459</v>
      </c>
    </row>
    <row r="2118" spans="1:20" ht="15.05" hidden="1" customHeight="1" x14ac:dyDescent="0.3">
      <c r="A2118" s="4" t="s">
        <v>20</v>
      </c>
      <c r="B2118" s="4" t="s">
        <v>21</v>
      </c>
      <c r="C2118" s="4" t="s">
        <v>22</v>
      </c>
      <c r="D2118" s="4" t="s">
        <v>23</v>
      </c>
      <c r="E2118" s="4" t="s">
        <v>5</v>
      </c>
      <c r="G2118" s="4" t="s">
        <v>24</v>
      </c>
      <c r="H2118" s="4">
        <v>2196544</v>
      </c>
      <c r="I2118" s="4">
        <v>2196990</v>
      </c>
      <c r="J2118" s="4" t="s">
        <v>25</v>
      </c>
      <c r="Q2118" s="4" t="s">
        <v>6460</v>
      </c>
      <c r="R2118" s="4">
        <v>447</v>
      </c>
    </row>
    <row r="2119" spans="1:20" ht="15.05" customHeight="1" x14ac:dyDescent="0.3">
      <c r="A2119" s="4" t="s">
        <v>27</v>
      </c>
      <c r="B2119" s="4" t="s">
        <v>28</v>
      </c>
      <c r="C2119" s="4" t="s">
        <v>22</v>
      </c>
      <c r="D2119" s="4" t="s">
        <v>23</v>
      </c>
      <c r="E2119" s="4" t="s">
        <v>5</v>
      </c>
      <c r="G2119" s="4" t="s">
        <v>24</v>
      </c>
      <c r="H2119" s="4">
        <v>2196544</v>
      </c>
      <c r="I2119" s="4">
        <v>2196990</v>
      </c>
      <c r="J2119" s="4" t="s">
        <v>25</v>
      </c>
      <c r="K2119" s="4" t="s">
        <v>6461</v>
      </c>
      <c r="N2119" s="4" t="s">
        <v>38</v>
      </c>
      <c r="Q2119" s="4" t="s">
        <v>6460</v>
      </c>
      <c r="R2119" s="4">
        <v>447</v>
      </c>
      <c r="S2119" s="4">
        <v>148</v>
      </c>
      <c r="T2119" s="4" t="s">
        <v>6462</v>
      </c>
    </row>
    <row r="2120" spans="1:20" ht="15.05" hidden="1" customHeight="1" x14ac:dyDescent="0.3">
      <c r="A2120" s="4" t="s">
        <v>20</v>
      </c>
      <c r="B2120" s="4" t="s">
        <v>21</v>
      </c>
      <c r="C2120" s="4" t="s">
        <v>22</v>
      </c>
      <c r="D2120" s="4" t="s">
        <v>23</v>
      </c>
      <c r="E2120" s="4" t="s">
        <v>5</v>
      </c>
      <c r="G2120" s="4" t="s">
        <v>24</v>
      </c>
      <c r="H2120" s="4">
        <v>2197102</v>
      </c>
      <c r="I2120" s="4">
        <v>2198454</v>
      </c>
      <c r="J2120" s="4" t="s">
        <v>25</v>
      </c>
      <c r="Q2120" s="4" t="s">
        <v>6463</v>
      </c>
      <c r="R2120" s="4">
        <v>1353</v>
      </c>
    </row>
    <row r="2121" spans="1:20" ht="15.05" customHeight="1" x14ac:dyDescent="0.3">
      <c r="A2121" s="4" t="s">
        <v>27</v>
      </c>
      <c r="B2121" s="4" t="s">
        <v>28</v>
      </c>
      <c r="C2121" s="4" t="s">
        <v>22</v>
      </c>
      <c r="D2121" s="4" t="s">
        <v>23</v>
      </c>
      <c r="E2121" s="4" t="s">
        <v>5</v>
      </c>
      <c r="G2121" s="4" t="s">
        <v>24</v>
      </c>
      <c r="H2121" s="4">
        <v>2197102</v>
      </c>
      <c r="I2121" s="4">
        <v>2198454</v>
      </c>
      <c r="J2121" s="4" t="s">
        <v>25</v>
      </c>
      <c r="K2121" s="4" t="s">
        <v>6464</v>
      </c>
      <c r="N2121" s="4" t="s">
        <v>6465</v>
      </c>
      <c r="Q2121" s="4" t="s">
        <v>6463</v>
      </c>
      <c r="R2121" s="4">
        <v>1353</v>
      </c>
      <c r="S2121" s="4">
        <v>450</v>
      </c>
      <c r="T2121" s="4" t="s">
        <v>6466</v>
      </c>
    </row>
    <row r="2122" spans="1:20" ht="15.05" hidden="1" customHeight="1" x14ac:dyDescent="0.3">
      <c r="A2122" s="4" t="s">
        <v>20</v>
      </c>
      <c r="B2122" s="4" t="s">
        <v>21</v>
      </c>
      <c r="C2122" s="4" t="s">
        <v>22</v>
      </c>
      <c r="D2122" s="4" t="s">
        <v>23</v>
      </c>
      <c r="E2122" s="4" t="s">
        <v>5</v>
      </c>
      <c r="G2122" s="4" t="s">
        <v>24</v>
      </c>
      <c r="H2122" s="4">
        <v>2198540</v>
      </c>
      <c r="I2122" s="4">
        <v>2200201</v>
      </c>
      <c r="J2122" s="4" t="s">
        <v>25</v>
      </c>
      <c r="Q2122" s="4" t="s">
        <v>6467</v>
      </c>
      <c r="R2122" s="4">
        <v>1662</v>
      </c>
    </row>
    <row r="2123" spans="1:20" ht="15.05" customHeight="1" x14ac:dyDescent="0.3">
      <c r="A2123" s="4" t="s">
        <v>27</v>
      </c>
      <c r="B2123" s="4" t="s">
        <v>28</v>
      </c>
      <c r="C2123" s="4" t="s">
        <v>22</v>
      </c>
      <c r="D2123" s="4" t="s">
        <v>23</v>
      </c>
      <c r="E2123" s="4" t="s">
        <v>5</v>
      </c>
      <c r="G2123" s="4" t="s">
        <v>24</v>
      </c>
      <c r="H2123" s="4">
        <v>2198540</v>
      </c>
      <c r="I2123" s="4">
        <v>2200201</v>
      </c>
      <c r="J2123" s="4" t="s">
        <v>25</v>
      </c>
      <c r="K2123" s="4" t="s">
        <v>6468</v>
      </c>
      <c r="N2123" s="4" t="s">
        <v>6469</v>
      </c>
      <c r="Q2123" s="4" t="s">
        <v>6467</v>
      </c>
      <c r="R2123" s="4">
        <v>1662</v>
      </c>
      <c r="S2123" s="4">
        <v>553</v>
      </c>
      <c r="T2123" s="4" t="s">
        <v>6470</v>
      </c>
    </row>
    <row r="2124" spans="1:20" ht="15.05" hidden="1" customHeight="1" x14ac:dyDescent="0.3">
      <c r="A2124" s="4" t="s">
        <v>20</v>
      </c>
      <c r="B2124" s="4" t="s">
        <v>21</v>
      </c>
      <c r="C2124" s="4" t="s">
        <v>22</v>
      </c>
      <c r="D2124" s="4" t="s">
        <v>23</v>
      </c>
      <c r="E2124" s="4" t="s">
        <v>5</v>
      </c>
      <c r="G2124" s="4" t="s">
        <v>24</v>
      </c>
      <c r="H2124" s="4">
        <v>2200250</v>
      </c>
      <c r="I2124" s="4">
        <v>2202244</v>
      </c>
      <c r="J2124" s="4" t="s">
        <v>25</v>
      </c>
      <c r="Q2124" s="4" t="s">
        <v>6471</v>
      </c>
      <c r="R2124" s="4">
        <v>1995</v>
      </c>
    </row>
    <row r="2125" spans="1:20" ht="15.05" customHeight="1" x14ac:dyDescent="0.3">
      <c r="A2125" s="4" t="s">
        <v>27</v>
      </c>
      <c r="B2125" s="4" t="s">
        <v>28</v>
      </c>
      <c r="C2125" s="4" t="s">
        <v>22</v>
      </c>
      <c r="D2125" s="4" t="s">
        <v>23</v>
      </c>
      <c r="E2125" s="4" t="s">
        <v>5</v>
      </c>
      <c r="G2125" s="4" t="s">
        <v>24</v>
      </c>
      <c r="H2125" s="4">
        <v>2200250</v>
      </c>
      <c r="I2125" s="4">
        <v>2202244</v>
      </c>
      <c r="J2125" s="4" t="s">
        <v>25</v>
      </c>
      <c r="K2125" s="4" t="s">
        <v>6472</v>
      </c>
      <c r="N2125" s="4" t="s">
        <v>53</v>
      </c>
      <c r="Q2125" s="4" t="s">
        <v>6471</v>
      </c>
      <c r="R2125" s="4">
        <v>1995</v>
      </c>
      <c r="S2125" s="4">
        <v>664</v>
      </c>
      <c r="T2125" s="4" t="s">
        <v>6473</v>
      </c>
    </row>
    <row r="2126" spans="1:20" ht="15.05" hidden="1" customHeight="1" x14ac:dyDescent="0.3">
      <c r="A2126" s="4" t="s">
        <v>20</v>
      </c>
      <c r="B2126" s="4" t="s">
        <v>21</v>
      </c>
      <c r="C2126" s="4" t="s">
        <v>22</v>
      </c>
      <c r="D2126" s="4" t="s">
        <v>23</v>
      </c>
      <c r="E2126" s="4" t="s">
        <v>5</v>
      </c>
      <c r="G2126" s="4" t="s">
        <v>24</v>
      </c>
      <c r="H2126" s="4">
        <v>2207816</v>
      </c>
      <c r="I2126" s="4">
        <v>2209087</v>
      </c>
      <c r="J2126" s="4" t="s">
        <v>25</v>
      </c>
      <c r="Q2126" s="4" t="s">
        <v>6489</v>
      </c>
      <c r="R2126" s="4">
        <v>1272</v>
      </c>
    </row>
    <row r="2127" spans="1:20" ht="15.05" customHeight="1" x14ac:dyDescent="0.3">
      <c r="A2127" s="4" t="s">
        <v>27</v>
      </c>
      <c r="B2127" s="4" t="s">
        <v>28</v>
      </c>
      <c r="C2127" s="4" t="s">
        <v>22</v>
      </c>
      <c r="D2127" s="4" t="s">
        <v>23</v>
      </c>
      <c r="E2127" s="4" t="s">
        <v>5</v>
      </c>
      <c r="G2127" s="4" t="s">
        <v>24</v>
      </c>
      <c r="H2127" s="4">
        <v>2207816</v>
      </c>
      <c r="I2127" s="4">
        <v>2209087</v>
      </c>
      <c r="J2127" s="4" t="s">
        <v>25</v>
      </c>
      <c r="K2127" s="4" t="s">
        <v>6490</v>
      </c>
      <c r="N2127" s="4" t="s">
        <v>53</v>
      </c>
      <c r="Q2127" s="4" t="s">
        <v>6489</v>
      </c>
      <c r="R2127" s="4">
        <v>1272</v>
      </c>
      <c r="S2127" s="4">
        <v>423</v>
      </c>
      <c r="T2127" s="4" t="s">
        <v>6491</v>
      </c>
    </row>
    <row r="2128" spans="1:20" ht="15.05" hidden="1" customHeight="1" x14ac:dyDescent="0.3">
      <c r="A2128" s="4" t="s">
        <v>20</v>
      </c>
      <c r="B2128" s="4" t="s">
        <v>21</v>
      </c>
      <c r="C2128" s="4" t="s">
        <v>22</v>
      </c>
      <c r="D2128" s="4" t="s">
        <v>23</v>
      </c>
      <c r="E2128" s="4" t="s">
        <v>5</v>
      </c>
      <c r="G2128" s="4" t="s">
        <v>24</v>
      </c>
      <c r="H2128" s="4">
        <v>2211582</v>
      </c>
      <c r="I2128" s="4">
        <v>2212106</v>
      </c>
      <c r="J2128" s="4" t="s">
        <v>25</v>
      </c>
      <c r="O2128" s="4" t="s">
        <v>6501</v>
      </c>
      <c r="Q2128" s="4" t="s">
        <v>6502</v>
      </c>
      <c r="R2128" s="4">
        <v>525</v>
      </c>
    </row>
    <row r="2129" spans="1:20" ht="15.05" customHeight="1" x14ac:dyDescent="0.3">
      <c r="A2129" s="4" t="s">
        <v>27</v>
      </c>
      <c r="B2129" s="4" t="s">
        <v>28</v>
      </c>
      <c r="C2129" s="4" t="s">
        <v>22</v>
      </c>
      <c r="D2129" s="4" t="s">
        <v>23</v>
      </c>
      <c r="E2129" s="4" t="s">
        <v>5</v>
      </c>
      <c r="G2129" s="4" t="s">
        <v>24</v>
      </c>
      <c r="H2129" s="4">
        <v>2211582</v>
      </c>
      <c r="I2129" s="4">
        <v>2212106</v>
      </c>
      <c r="J2129" s="4" t="s">
        <v>25</v>
      </c>
      <c r="K2129" s="4" t="s">
        <v>6503</v>
      </c>
      <c r="N2129" s="4" t="s">
        <v>4720</v>
      </c>
      <c r="O2129" s="4" t="s">
        <v>6501</v>
      </c>
      <c r="Q2129" s="4" t="s">
        <v>6502</v>
      </c>
      <c r="R2129" s="4">
        <v>525</v>
      </c>
      <c r="S2129" s="4">
        <v>174</v>
      </c>
      <c r="T2129" s="4" t="s">
        <v>6504</v>
      </c>
    </row>
    <row r="2130" spans="1:20" ht="15.05" hidden="1" customHeight="1" x14ac:dyDescent="0.3">
      <c r="A2130" s="4" t="s">
        <v>20</v>
      </c>
      <c r="B2130" s="4" t="s">
        <v>21</v>
      </c>
      <c r="C2130" s="4" t="s">
        <v>22</v>
      </c>
      <c r="D2130" s="4" t="s">
        <v>23</v>
      </c>
      <c r="E2130" s="4" t="s">
        <v>5</v>
      </c>
      <c r="G2130" s="4" t="s">
        <v>24</v>
      </c>
      <c r="H2130" s="4">
        <v>2212110</v>
      </c>
      <c r="I2130" s="4">
        <v>2212595</v>
      </c>
      <c r="J2130" s="4" t="s">
        <v>25</v>
      </c>
      <c r="O2130" s="4" t="s">
        <v>6505</v>
      </c>
      <c r="Q2130" s="4" t="s">
        <v>6506</v>
      </c>
      <c r="R2130" s="4">
        <v>486</v>
      </c>
    </row>
    <row r="2131" spans="1:20" ht="15.05" customHeight="1" x14ac:dyDescent="0.3">
      <c r="A2131" s="4" t="s">
        <v>27</v>
      </c>
      <c r="B2131" s="4" t="s">
        <v>28</v>
      </c>
      <c r="C2131" s="4" t="s">
        <v>22</v>
      </c>
      <c r="D2131" s="4" t="s">
        <v>23</v>
      </c>
      <c r="E2131" s="4" t="s">
        <v>5</v>
      </c>
      <c r="G2131" s="4" t="s">
        <v>24</v>
      </c>
      <c r="H2131" s="4">
        <v>2212110</v>
      </c>
      <c r="I2131" s="4">
        <v>2212595</v>
      </c>
      <c r="J2131" s="4" t="s">
        <v>25</v>
      </c>
      <c r="K2131" s="4" t="s">
        <v>6507</v>
      </c>
      <c r="N2131" s="4" t="s">
        <v>4720</v>
      </c>
      <c r="O2131" s="4" t="s">
        <v>6505</v>
      </c>
      <c r="Q2131" s="4" t="s">
        <v>6506</v>
      </c>
      <c r="R2131" s="4">
        <v>486</v>
      </c>
      <c r="S2131" s="4">
        <v>161</v>
      </c>
      <c r="T2131" s="4" t="s">
        <v>6508</v>
      </c>
    </row>
    <row r="2132" spans="1:20" ht="15.05" hidden="1" customHeight="1" x14ac:dyDescent="0.3">
      <c r="A2132" s="4" t="s">
        <v>20</v>
      </c>
      <c r="B2132" s="4" t="s">
        <v>21</v>
      </c>
      <c r="C2132" s="4" t="s">
        <v>22</v>
      </c>
      <c r="D2132" s="4" t="s">
        <v>23</v>
      </c>
      <c r="E2132" s="4" t="s">
        <v>5</v>
      </c>
      <c r="G2132" s="4" t="s">
        <v>24</v>
      </c>
      <c r="H2132" s="4">
        <v>2212592</v>
      </c>
      <c r="I2132" s="4">
        <v>2213875</v>
      </c>
      <c r="J2132" s="4" t="s">
        <v>25</v>
      </c>
      <c r="O2132" s="4" t="s">
        <v>6509</v>
      </c>
      <c r="Q2132" s="4" t="s">
        <v>6510</v>
      </c>
      <c r="R2132" s="4">
        <v>1284</v>
      </c>
    </row>
    <row r="2133" spans="1:20" ht="15.05" customHeight="1" x14ac:dyDescent="0.3">
      <c r="A2133" s="4" t="s">
        <v>27</v>
      </c>
      <c r="B2133" s="4" t="s">
        <v>28</v>
      </c>
      <c r="C2133" s="4" t="s">
        <v>22</v>
      </c>
      <c r="D2133" s="4" t="s">
        <v>23</v>
      </c>
      <c r="E2133" s="4" t="s">
        <v>5</v>
      </c>
      <c r="G2133" s="4" t="s">
        <v>24</v>
      </c>
      <c r="H2133" s="4">
        <v>2212592</v>
      </c>
      <c r="I2133" s="4">
        <v>2213875</v>
      </c>
      <c r="J2133" s="4" t="s">
        <v>25</v>
      </c>
      <c r="K2133" s="4" t="s">
        <v>6511</v>
      </c>
      <c r="N2133" s="4" t="s">
        <v>6512</v>
      </c>
      <c r="O2133" s="4" t="s">
        <v>6509</v>
      </c>
      <c r="Q2133" s="4" t="s">
        <v>6510</v>
      </c>
      <c r="R2133" s="4">
        <v>1284</v>
      </c>
      <c r="S2133" s="4">
        <v>427</v>
      </c>
      <c r="T2133" s="4" t="s">
        <v>6513</v>
      </c>
    </row>
    <row r="2134" spans="1:20" ht="15.05" hidden="1" customHeight="1" x14ac:dyDescent="0.3">
      <c r="A2134" s="4" t="s">
        <v>20</v>
      </c>
      <c r="B2134" s="4" t="s">
        <v>21</v>
      </c>
      <c r="C2134" s="4" t="s">
        <v>22</v>
      </c>
      <c r="D2134" s="4" t="s">
        <v>23</v>
      </c>
      <c r="E2134" s="4" t="s">
        <v>5</v>
      </c>
      <c r="G2134" s="4" t="s">
        <v>24</v>
      </c>
      <c r="H2134" s="4">
        <v>2213868</v>
      </c>
      <c r="I2134" s="4">
        <v>2214587</v>
      </c>
      <c r="J2134" s="4" t="s">
        <v>25</v>
      </c>
      <c r="O2134" s="4" t="s">
        <v>6514</v>
      </c>
      <c r="Q2134" s="4" t="s">
        <v>6515</v>
      </c>
      <c r="R2134" s="4">
        <v>720</v>
      </c>
    </row>
    <row r="2135" spans="1:20" ht="15.05" customHeight="1" x14ac:dyDescent="0.3">
      <c r="A2135" s="4" t="s">
        <v>27</v>
      </c>
      <c r="B2135" s="4" t="s">
        <v>28</v>
      </c>
      <c r="C2135" s="4" t="s">
        <v>22</v>
      </c>
      <c r="D2135" s="4" t="s">
        <v>23</v>
      </c>
      <c r="E2135" s="4" t="s">
        <v>5</v>
      </c>
      <c r="G2135" s="4" t="s">
        <v>24</v>
      </c>
      <c r="H2135" s="4">
        <v>2213868</v>
      </c>
      <c r="I2135" s="4">
        <v>2214587</v>
      </c>
      <c r="J2135" s="4" t="s">
        <v>25</v>
      </c>
      <c r="K2135" s="4" t="s">
        <v>6516</v>
      </c>
      <c r="N2135" s="4" t="s">
        <v>6517</v>
      </c>
      <c r="O2135" s="4" t="s">
        <v>6514</v>
      </c>
      <c r="Q2135" s="4" t="s">
        <v>6515</v>
      </c>
      <c r="R2135" s="4">
        <v>720</v>
      </c>
      <c r="S2135" s="4">
        <v>239</v>
      </c>
      <c r="T2135" s="4" t="s">
        <v>6518</v>
      </c>
    </row>
    <row r="2136" spans="1:20" ht="15.05" hidden="1" customHeight="1" x14ac:dyDescent="0.3">
      <c r="A2136" s="4" t="s">
        <v>20</v>
      </c>
      <c r="B2136" s="4" t="s">
        <v>21</v>
      </c>
      <c r="C2136" s="4" t="s">
        <v>22</v>
      </c>
      <c r="D2136" s="4" t="s">
        <v>23</v>
      </c>
      <c r="E2136" s="4" t="s">
        <v>5</v>
      </c>
      <c r="G2136" s="4" t="s">
        <v>24</v>
      </c>
      <c r="H2136" s="4">
        <v>2214607</v>
      </c>
      <c r="I2136" s="4">
        <v>2215908</v>
      </c>
      <c r="J2136" s="4" t="s">
        <v>25</v>
      </c>
      <c r="O2136" s="4" t="s">
        <v>6519</v>
      </c>
      <c r="Q2136" s="4" t="s">
        <v>6520</v>
      </c>
      <c r="R2136" s="4">
        <v>1302</v>
      </c>
    </row>
    <row r="2137" spans="1:20" ht="15.05" customHeight="1" x14ac:dyDescent="0.3">
      <c r="A2137" s="4" t="s">
        <v>27</v>
      </c>
      <c r="B2137" s="4" t="s">
        <v>28</v>
      </c>
      <c r="C2137" s="4" t="s">
        <v>22</v>
      </c>
      <c r="D2137" s="4" t="s">
        <v>23</v>
      </c>
      <c r="E2137" s="4" t="s">
        <v>5</v>
      </c>
      <c r="G2137" s="4" t="s">
        <v>24</v>
      </c>
      <c r="H2137" s="4">
        <v>2214607</v>
      </c>
      <c r="I2137" s="4">
        <v>2215908</v>
      </c>
      <c r="J2137" s="4" t="s">
        <v>25</v>
      </c>
      <c r="K2137" s="4" t="s">
        <v>6521</v>
      </c>
      <c r="N2137" s="4" t="s">
        <v>6522</v>
      </c>
      <c r="O2137" s="4" t="s">
        <v>6519</v>
      </c>
      <c r="Q2137" s="4" t="s">
        <v>6520</v>
      </c>
      <c r="R2137" s="4">
        <v>1302</v>
      </c>
      <c r="S2137" s="4">
        <v>433</v>
      </c>
      <c r="T2137" s="4" t="s">
        <v>6523</v>
      </c>
    </row>
    <row r="2138" spans="1:20" ht="15.05" hidden="1" customHeight="1" x14ac:dyDescent="0.3">
      <c r="A2138" s="4" t="s">
        <v>20</v>
      </c>
      <c r="B2138" s="4" t="s">
        <v>21</v>
      </c>
      <c r="C2138" s="4" t="s">
        <v>22</v>
      </c>
      <c r="D2138" s="4" t="s">
        <v>23</v>
      </c>
      <c r="E2138" s="4" t="s">
        <v>5</v>
      </c>
      <c r="G2138" s="4" t="s">
        <v>24</v>
      </c>
      <c r="H2138" s="4">
        <v>2215920</v>
      </c>
      <c r="I2138" s="4">
        <v>2217056</v>
      </c>
      <c r="J2138" s="4" t="s">
        <v>25</v>
      </c>
      <c r="O2138" s="4" t="s">
        <v>6524</v>
      </c>
      <c r="Q2138" s="4" t="s">
        <v>6525</v>
      </c>
      <c r="R2138" s="4">
        <v>1137</v>
      </c>
    </row>
    <row r="2139" spans="1:20" ht="15.05" customHeight="1" x14ac:dyDescent="0.3">
      <c r="A2139" s="4" t="s">
        <v>27</v>
      </c>
      <c r="B2139" s="4" t="s">
        <v>28</v>
      </c>
      <c r="C2139" s="4" t="s">
        <v>22</v>
      </c>
      <c r="D2139" s="4" t="s">
        <v>23</v>
      </c>
      <c r="E2139" s="4" t="s">
        <v>5</v>
      </c>
      <c r="G2139" s="4" t="s">
        <v>24</v>
      </c>
      <c r="H2139" s="4">
        <v>2215920</v>
      </c>
      <c r="I2139" s="4">
        <v>2217056</v>
      </c>
      <c r="J2139" s="4" t="s">
        <v>25</v>
      </c>
      <c r="K2139" s="4" t="s">
        <v>6526</v>
      </c>
      <c r="N2139" s="4" t="s">
        <v>6527</v>
      </c>
      <c r="O2139" s="4" t="s">
        <v>6524</v>
      </c>
      <c r="Q2139" s="4" t="s">
        <v>6525</v>
      </c>
      <c r="R2139" s="4">
        <v>1137</v>
      </c>
      <c r="S2139" s="4">
        <v>378</v>
      </c>
      <c r="T2139" s="4" t="s">
        <v>6528</v>
      </c>
    </row>
    <row r="2140" spans="1:20" ht="15.05" hidden="1" customHeight="1" x14ac:dyDescent="0.3">
      <c r="A2140" s="4" t="s">
        <v>20</v>
      </c>
      <c r="B2140" s="4" t="s">
        <v>21</v>
      </c>
      <c r="C2140" s="4" t="s">
        <v>22</v>
      </c>
      <c r="D2140" s="4" t="s">
        <v>23</v>
      </c>
      <c r="E2140" s="4" t="s">
        <v>5</v>
      </c>
      <c r="G2140" s="4" t="s">
        <v>24</v>
      </c>
      <c r="H2140" s="4">
        <v>2217053</v>
      </c>
      <c r="I2140" s="4">
        <v>2218153</v>
      </c>
      <c r="J2140" s="4" t="s">
        <v>25</v>
      </c>
      <c r="O2140" s="4" t="s">
        <v>6529</v>
      </c>
      <c r="Q2140" s="4" t="s">
        <v>6530</v>
      </c>
      <c r="R2140" s="4">
        <v>1101</v>
      </c>
    </row>
    <row r="2141" spans="1:20" ht="15.05" customHeight="1" x14ac:dyDescent="0.3">
      <c r="A2141" s="4" t="s">
        <v>27</v>
      </c>
      <c r="B2141" s="4" t="s">
        <v>28</v>
      </c>
      <c r="C2141" s="4" t="s">
        <v>22</v>
      </c>
      <c r="D2141" s="4" t="s">
        <v>23</v>
      </c>
      <c r="E2141" s="4" t="s">
        <v>5</v>
      </c>
      <c r="G2141" s="4" t="s">
        <v>24</v>
      </c>
      <c r="H2141" s="4">
        <v>2217053</v>
      </c>
      <c r="I2141" s="4">
        <v>2218153</v>
      </c>
      <c r="J2141" s="4" t="s">
        <v>25</v>
      </c>
      <c r="K2141" s="4" t="s">
        <v>6531</v>
      </c>
      <c r="N2141" s="4" t="s">
        <v>6532</v>
      </c>
      <c r="O2141" s="4" t="s">
        <v>6529</v>
      </c>
      <c r="Q2141" s="4" t="s">
        <v>6530</v>
      </c>
      <c r="R2141" s="4">
        <v>1101</v>
      </c>
      <c r="S2141" s="4">
        <v>366</v>
      </c>
      <c r="T2141" s="4" t="s">
        <v>6533</v>
      </c>
    </row>
    <row r="2142" spans="1:20" ht="15.05" hidden="1" customHeight="1" x14ac:dyDescent="0.3">
      <c r="A2142" s="4" t="s">
        <v>20</v>
      </c>
      <c r="B2142" s="4" t="s">
        <v>21</v>
      </c>
      <c r="C2142" s="4" t="s">
        <v>22</v>
      </c>
      <c r="D2142" s="4" t="s">
        <v>23</v>
      </c>
      <c r="E2142" s="4" t="s">
        <v>5</v>
      </c>
      <c r="G2142" s="4" t="s">
        <v>24</v>
      </c>
      <c r="H2142" s="4">
        <v>2218173</v>
      </c>
      <c r="I2142" s="4">
        <v>2219666</v>
      </c>
      <c r="J2142" s="4" t="s">
        <v>25</v>
      </c>
      <c r="O2142" s="4" t="s">
        <v>6534</v>
      </c>
      <c r="Q2142" s="4" t="s">
        <v>6535</v>
      </c>
      <c r="R2142" s="4">
        <v>1494</v>
      </c>
    </row>
    <row r="2143" spans="1:20" ht="15.05" customHeight="1" x14ac:dyDescent="0.3">
      <c r="A2143" s="4" t="s">
        <v>27</v>
      </c>
      <c r="B2143" s="4" t="s">
        <v>28</v>
      </c>
      <c r="C2143" s="4" t="s">
        <v>22</v>
      </c>
      <c r="D2143" s="4" t="s">
        <v>23</v>
      </c>
      <c r="E2143" s="4" t="s">
        <v>5</v>
      </c>
      <c r="G2143" s="4" t="s">
        <v>24</v>
      </c>
      <c r="H2143" s="4">
        <v>2218173</v>
      </c>
      <c r="I2143" s="4">
        <v>2219666</v>
      </c>
      <c r="J2143" s="4" t="s">
        <v>25</v>
      </c>
      <c r="K2143" s="4" t="s">
        <v>6536</v>
      </c>
      <c r="N2143" s="4" t="s">
        <v>4729</v>
      </c>
      <c r="O2143" s="4" t="s">
        <v>6534</v>
      </c>
      <c r="Q2143" s="4" t="s">
        <v>6535</v>
      </c>
      <c r="R2143" s="4">
        <v>1494</v>
      </c>
      <c r="S2143" s="4">
        <v>497</v>
      </c>
      <c r="T2143" s="4" t="s">
        <v>6537</v>
      </c>
    </row>
    <row r="2144" spans="1:20" ht="15.05" hidden="1" customHeight="1" x14ac:dyDescent="0.3">
      <c r="A2144" s="4" t="s">
        <v>20</v>
      </c>
      <c r="B2144" s="4" t="s">
        <v>21</v>
      </c>
      <c r="C2144" s="4" t="s">
        <v>22</v>
      </c>
      <c r="D2144" s="4" t="s">
        <v>23</v>
      </c>
      <c r="E2144" s="4" t="s">
        <v>5</v>
      </c>
      <c r="G2144" s="4" t="s">
        <v>24</v>
      </c>
      <c r="H2144" s="4">
        <v>2219670</v>
      </c>
      <c r="I2144" s="4">
        <v>2220815</v>
      </c>
      <c r="J2144" s="4" t="s">
        <v>25</v>
      </c>
      <c r="O2144" s="4" t="s">
        <v>6538</v>
      </c>
      <c r="Q2144" s="4" t="s">
        <v>6539</v>
      </c>
      <c r="R2144" s="4">
        <v>1146</v>
      </c>
    </row>
    <row r="2145" spans="1:20" ht="15.05" customHeight="1" x14ac:dyDescent="0.3">
      <c r="A2145" s="4" t="s">
        <v>27</v>
      </c>
      <c r="B2145" s="4" t="s">
        <v>28</v>
      </c>
      <c r="C2145" s="4" t="s">
        <v>22</v>
      </c>
      <c r="D2145" s="4" t="s">
        <v>23</v>
      </c>
      <c r="E2145" s="4" t="s">
        <v>5</v>
      </c>
      <c r="G2145" s="4" t="s">
        <v>24</v>
      </c>
      <c r="H2145" s="4">
        <v>2219670</v>
      </c>
      <c r="I2145" s="4">
        <v>2220815</v>
      </c>
      <c r="J2145" s="4" t="s">
        <v>25</v>
      </c>
      <c r="K2145" s="4" t="s">
        <v>6540</v>
      </c>
      <c r="N2145" s="4" t="s">
        <v>38</v>
      </c>
      <c r="O2145" s="4" t="s">
        <v>6538</v>
      </c>
      <c r="Q2145" s="4" t="s">
        <v>6539</v>
      </c>
      <c r="R2145" s="4">
        <v>1146</v>
      </c>
      <c r="S2145" s="4">
        <v>381</v>
      </c>
      <c r="T2145" s="4" t="s">
        <v>6541</v>
      </c>
    </row>
    <row r="2146" spans="1:20" ht="15.05" hidden="1" customHeight="1" x14ac:dyDescent="0.3">
      <c r="A2146" s="4" t="s">
        <v>20</v>
      </c>
      <c r="B2146" s="4" t="s">
        <v>21</v>
      </c>
      <c r="C2146" s="4" t="s">
        <v>22</v>
      </c>
      <c r="D2146" s="4" t="s">
        <v>23</v>
      </c>
      <c r="E2146" s="4" t="s">
        <v>5</v>
      </c>
      <c r="G2146" s="4" t="s">
        <v>24</v>
      </c>
      <c r="H2146" s="4">
        <v>2220812</v>
      </c>
      <c r="I2146" s="4">
        <v>2221681</v>
      </c>
      <c r="J2146" s="4" t="s">
        <v>25</v>
      </c>
      <c r="O2146" s="4" t="s">
        <v>6542</v>
      </c>
      <c r="Q2146" s="4" t="s">
        <v>6543</v>
      </c>
      <c r="R2146" s="4">
        <v>870</v>
      </c>
    </row>
    <row r="2147" spans="1:20" ht="15.05" customHeight="1" x14ac:dyDescent="0.3">
      <c r="A2147" s="4" t="s">
        <v>27</v>
      </c>
      <c r="B2147" s="4" t="s">
        <v>28</v>
      </c>
      <c r="C2147" s="4" t="s">
        <v>22</v>
      </c>
      <c r="D2147" s="4" t="s">
        <v>23</v>
      </c>
      <c r="E2147" s="4" t="s">
        <v>5</v>
      </c>
      <c r="G2147" s="4" t="s">
        <v>24</v>
      </c>
      <c r="H2147" s="4">
        <v>2220812</v>
      </c>
      <c r="I2147" s="4">
        <v>2221681</v>
      </c>
      <c r="J2147" s="4" t="s">
        <v>25</v>
      </c>
      <c r="K2147" s="4" t="s">
        <v>6544</v>
      </c>
      <c r="N2147" s="4" t="s">
        <v>6545</v>
      </c>
      <c r="O2147" s="4" t="s">
        <v>6542</v>
      </c>
      <c r="Q2147" s="4" t="s">
        <v>6543</v>
      </c>
      <c r="R2147" s="4">
        <v>870</v>
      </c>
      <c r="S2147" s="4">
        <v>289</v>
      </c>
      <c r="T2147" s="4" t="s">
        <v>6546</v>
      </c>
    </row>
    <row r="2148" spans="1:20" ht="15.05" hidden="1" customHeight="1" x14ac:dyDescent="0.3">
      <c r="A2148" s="4" t="s">
        <v>20</v>
      </c>
      <c r="B2148" s="4" t="s">
        <v>21</v>
      </c>
      <c r="C2148" s="4" t="s">
        <v>22</v>
      </c>
      <c r="D2148" s="4" t="s">
        <v>23</v>
      </c>
      <c r="E2148" s="4" t="s">
        <v>5</v>
      </c>
      <c r="G2148" s="4" t="s">
        <v>24</v>
      </c>
      <c r="H2148" s="4">
        <v>2221689</v>
      </c>
      <c r="I2148" s="4">
        <v>2222741</v>
      </c>
      <c r="J2148" s="4" t="s">
        <v>25</v>
      </c>
      <c r="O2148" s="4" t="s">
        <v>6547</v>
      </c>
      <c r="Q2148" s="4" t="s">
        <v>6548</v>
      </c>
      <c r="R2148" s="4">
        <v>1053</v>
      </c>
    </row>
    <row r="2149" spans="1:20" ht="15.05" customHeight="1" x14ac:dyDescent="0.3">
      <c r="A2149" s="4" t="s">
        <v>27</v>
      </c>
      <c r="B2149" s="4" t="s">
        <v>28</v>
      </c>
      <c r="C2149" s="4" t="s">
        <v>22</v>
      </c>
      <c r="D2149" s="4" t="s">
        <v>23</v>
      </c>
      <c r="E2149" s="4" t="s">
        <v>5</v>
      </c>
      <c r="G2149" s="4" t="s">
        <v>24</v>
      </c>
      <c r="H2149" s="4">
        <v>2221689</v>
      </c>
      <c r="I2149" s="4">
        <v>2222741</v>
      </c>
      <c r="J2149" s="4" t="s">
        <v>25</v>
      </c>
      <c r="K2149" s="4" t="s">
        <v>6549</v>
      </c>
      <c r="N2149" s="4" t="s">
        <v>6550</v>
      </c>
      <c r="O2149" s="4" t="s">
        <v>6547</v>
      </c>
      <c r="Q2149" s="4" t="s">
        <v>6548</v>
      </c>
      <c r="R2149" s="4">
        <v>1053</v>
      </c>
      <c r="S2149" s="4">
        <v>350</v>
      </c>
      <c r="T2149" s="4" t="s">
        <v>6551</v>
      </c>
    </row>
    <row r="2150" spans="1:20" ht="15.05" hidden="1" customHeight="1" x14ac:dyDescent="0.3">
      <c r="A2150" s="4" t="s">
        <v>20</v>
      </c>
      <c r="B2150" s="4" t="s">
        <v>21</v>
      </c>
      <c r="C2150" s="4" t="s">
        <v>22</v>
      </c>
      <c r="D2150" s="4" t="s">
        <v>23</v>
      </c>
      <c r="E2150" s="4" t="s">
        <v>5</v>
      </c>
      <c r="G2150" s="4" t="s">
        <v>24</v>
      </c>
      <c r="H2150" s="4">
        <v>2222744</v>
      </c>
      <c r="I2150" s="4">
        <v>2224066</v>
      </c>
      <c r="J2150" s="4" t="s">
        <v>25</v>
      </c>
      <c r="O2150" s="4" t="s">
        <v>6552</v>
      </c>
      <c r="Q2150" s="4" t="s">
        <v>6553</v>
      </c>
      <c r="R2150" s="4">
        <v>1323</v>
      </c>
    </row>
    <row r="2151" spans="1:20" ht="15.05" customHeight="1" x14ac:dyDescent="0.3">
      <c r="A2151" s="4" t="s">
        <v>27</v>
      </c>
      <c r="B2151" s="4" t="s">
        <v>28</v>
      </c>
      <c r="C2151" s="4" t="s">
        <v>22</v>
      </c>
      <c r="D2151" s="4" t="s">
        <v>23</v>
      </c>
      <c r="E2151" s="4" t="s">
        <v>5</v>
      </c>
      <c r="G2151" s="4" t="s">
        <v>24</v>
      </c>
      <c r="H2151" s="4">
        <v>2222744</v>
      </c>
      <c r="I2151" s="4">
        <v>2224066</v>
      </c>
      <c r="J2151" s="4" t="s">
        <v>25</v>
      </c>
      <c r="K2151" s="4" t="s">
        <v>6554</v>
      </c>
      <c r="N2151" s="4" t="s">
        <v>6555</v>
      </c>
      <c r="O2151" s="4" t="s">
        <v>6552</v>
      </c>
      <c r="Q2151" s="4" t="s">
        <v>6553</v>
      </c>
      <c r="R2151" s="4">
        <v>1323</v>
      </c>
      <c r="S2151" s="4">
        <v>440</v>
      </c>
      <c r="T2151" s="4" t="s">
        <v>6556</v>
      </c>
    </row>
    <row r="2152" spans="1:20" ht="15.05" hidden="1" customHeight="1" x14ac:dyDescent="0.3">
      <c r="A2152" s="4" t="s">
        <v>20</v>
      </c>
      <c r="B2152" s="4" t="s">
        <v>21</v>
      </c>
      <c r="C2152" s="4" t="s">
        <v>22</v>
      </c>
      <c r="D2152" s="4" t="s">
        <v>23</v>
      </c>
      <c r="E2152" s="4" t="s">
        <v>5</v>
      </c>
      <c r="G2152" s="4" t="s">
        <v>24</v>
      </c>
      <c r="H2152" s="4">
        <v>2224350</v>
      </c>
      <c r="I2152" s="4">
        <v>2225372</v>
      </c>
      <c r="J2152" s="4" t="s">
        <v>25</v>
      </c>
      <c r="O2152" s="4" t="s">
        <v>6557</v>
      </c>
      <c r="Q2152" s="4" t="s">
        <v>6558</v>
      </c>
      <c r="R2152" s="4">
        <v>1023</v>
      </c>
    </row>
    <row r="2153" spans="1:20" ht="15.05" customHeight="1" x14ac:dyDescent="0.3">
      <c r="A2153" s="4" t="s">
        <v>27</v>
      </c>
      <c r="B2153" s="4" t="s">
        <v>28</v>
      </c>
      <c r="C2153" s="4" t="s">
        <v>22</v>
      </c>
      <c r="D2153" s="4" t="s">
        <v>23</v>
      </c>
      <c r="E2153" s="4" t="s">
        <v>5</v>
      </c>
      <c r="G2153" s="4" t="s">
        <v>24</v>
      </c>
      <c r="H2153" s="4">
        <v>2224350</v>
      </c>
      <c r="I2153" s="4">
        <v>2225372</v>
      </c>
      <c r="J2153" s="4" t="s">
        <v>25</v>
      </c>
      <c r="K2153" s="4" t="s">
        <v>6559</v>
      </c>
      <c r="N2153" s="4" t="s">
        <v>4739</v>
      </c>
      <c r="O2153" s="4" t="s">
        <v>6557</v>
      </c>
      <c r="Q2153" s="4" t="s">
        <v>6558</v>
      </c>
      <c r="R2153" s="4">
        <v>1023</v>
      </c>
      <c r="S2153" s="4">
        <v>340</v>
      </c>
      <c r="T2153" s="4" t="s">
        <v>6560</v>
      </c>
    </row>
    <row r="2154" spans="1:20" ht="15.05" hidden="1" customHeight="1" x14ac:dyDescent="0.3">
      <c r="A2154" s="4" t="s">
        <v>20</v>
      </c>
      <c r="B2154" s="4" t="s">
        <v>21</v>
      </c>
      <c r="C2154" s="4" t="s">
        <v>22</v>
      </c>
      <c r="D2154" s="4" t="s">
        <v>23</v>
      </c>
      <c r="E2154" s="4" t="s">
        <v>5</v>
      </c>
      <c r="G2154" s="4" t="s">
        <v>24</v>
      </c>
      <c r="H2154" s="4">
        <v>2225402</v>
      </c>
      <c r="I2154" s="4">
        <v>2226448</v>
      </c>
      <c r="J2154" s="4" t="s">
        <v>25</v>
      </c>
      <c r="O2154" s="4" t="s">
        <v>6561</v>
      </c>
      <c r="Q2154" s="4" t="s">
        <v>6562</v>
      </c>
      <c r="R2154" s="4">
        <v>1047</v>
      </c>
    </row>
    <row r="2155" spans="1:20" ht="15.05" customHeight="1" x14ac:dyDescent="0.3">
      <c r="A2155" s="4" t="s">
        <v>27</v>
      </c>
      <c r="B2155" s="4" t="s">
        <v>28</v>
      </c>
      <c r="C2155" s="4" t="s">
        <v>22</v>
      </c>
      <c r="D2155" s="4" t="s">
        <v>23</v>
      </c>
      <c r="E2155" s="4" t="s">
        <v>5</v>
      </c>
      <c r="G2155" s="4" t="s">
        <v>24</v>
      </c>
      <c r="H2155" s="4">
        <v>2225402</v>
      </c>
      <c r="I2155" s="4">
        <v>2226448</v>
      </c>
      <c r="J2155" s="4" t="s">
        <v>25</v>
      </c>
      <c r="K2155" s="4" t="s">
        <v>6563</v>
      </c>
      <c r="N2155" s="4" t="s">
        <v>4739</v>
      </c>
      <c r="O2155" s="4" t="s">
        <v>6561</v>
      </c>
      <c r="Q2155" s="4" t="s">
        <v>6562</v>
      </c>
      <c r="R2155" s="4">
        <v>1047</v>
      </c>
      <c r="S2155" s="4">
        <v>348</v>
      </c>
      <c r="T2155" s="4" t="s">
        <v>6564</v>
      </c>
    </row>
    <row r="2156" spans="1:20" ht="15.05" hidden="1" customHeight="1" x14ac:dyDescent="0.3">
      <c r="A2156" s="4" t="s">
        <v>20</v>
      </c>
      <c r="B2156" s="4" t="s">
        <v>21</v>
      </c>
      <c r="C2156" s="4" t="s">
        <v>22</v>
      </c>
      <c r="D2156" s="4" t="s">
        <v>23</v>
      </c>
      <c r="E2156" s="4" t="s">
        <v>5</v>
      </c>
      <c r="G2156" s="4" t="s">
        <v>24</v>
      </c>
      <c r="H2156" s="4">
        <v>2226445</v>
      </c>
      <c r="I2156" s="4">
        <v>2227575</v>
      </c>
      <c r="J2156" s="4" t="s">
        <v>25</v>
      </c>
      <c r="O2156" s="4" t="s">
        <v>6565</v>
      </c>
      <c r="Q2156" s="4" t="s">
        <v>6566</v>
      </c>
      <c r="R2156" s="4">
        <v>1131</v>
      </c>
    </row>
    <row r="2157" spans="1:20" ht="15.05" customHeight="1" x14ac:dyDescent="0.3">
      <c r="A2157" s="4" t="s">
        <v>27</v>
      </c>
      <c r="B2157" s="4" t="s">
        <v>28</v>
      </c>
      <c r="C2157" s="4" t="s">
        <v>22</v>
      </c>
      <c r="D2157" s="4" t="s">
        <v>23</v>
      </c>
      <c r="E2157" s="4" t="s">
        <v>5</v>
      </c>
      <c r="G2157" s="4" t="s">
        <v>24</v>
      </c>
      <c r="H2157" s="4">
        <v>2226445</v>
      </c>
      <c r="I2157" s="4">
        <v>2227575</v>
      </c>
      <c r="J2157" s="4" t="s">
        <v>25</v>
      </c>
      <c r="K2157" s="4" t="s">
        <v>6567</v>
      </c>
      <c r="N2157" s="4" t="s">
        <v>6568</v>
      </c>
      <c r="O2157" s="4" t="s">
        <v>6565</v>
      </c>
      <c r="Q2157" s="4" t="s">
        <v>6566</v>
      </c>
      <c r="R2157" s="4">
        <v>1131</v>
      </c>
      <c r="S2157" s="4">
        <v>376</v>
      </c>
      <c r="T2157" s="4" t="s">
        <v>6569</v>
      </c>
    </row>
    <row r="2158" spans="1:20" ht="15.05" hidden="1" customHeight="1" x14ac:dyDescent="0.3">
      <c r="A2158" s="4" t="s">
        <v>20</v>
      </c>
      <c r="B2158" s="4" t="s">
        <v>21</v>
      </c>
      <c r="C2158" s="4" t="s">
        <v>22</v>
      </c>
      <c r="D2158" s="4" t="s">
        <v>23</v>
      </c>
      <c r="E2158" s="4" t="s">
        <v>5</v>
      </c>
      <c r="G2158" s="4" t="s">
        <v>24</v>
      </c>
      <c r="H2158" s="4">
        <v>2227547</v>
      </c>
      <c r="I2158" s="4">
        <v>2228662</v>
      </c>
      <c r="J2158" s="4" t="s">
        <v>25</v>
      </c>
      <c r="O2158" s="4" t="s">
        <v>6570</v>
      </c>
      <c r="Q2158" s="4" t="s">
        <v>6571</v>
      </c>
      <c r="R2158" s="4">
        <v>1116</v>
      </c>
    </row>
    <row r="2159" spans="1:20" ht="15.05" customHeight="1" x14ac:dyDescent="0.3">
      <c r="A2159" s="4" t="s">
        <v>27</v>
      </c>
      <c r="B2159" s="4" t="s">
        <v>28</v>
      </c>
      <c r="C2159" s="4" t="s">
        <v>22</v>
      </c>
      <c r="D2159" s="4" t="s">
        <v>23</v>
      </c>
      <c r="E2159" s="4" t="s">
        <v>5</v>
      </c>
      <c r="G2159" s="4" t="s">
        <v>24</v>
      </c>
      <c r="H2159" s="4">
        <v>2227547</v>
      </c>
      <c r="I2159" s="4">
        <v>2228662</v>
      </c>
      <c r="J2159" s="4" t="s">
        <v>25</v>
      </c>
      <c r="K2159" s="4" t="s">
        <v>6572</v>
      </c>
      <c r="N2159" s="4" t="s">
        <v>4739</v>
      </c>
      <c r="O2159" s="4" t="s">
        <v>6570</v>
      </c>
      <c r="Q2159" s="4" t="s">
        <v>6571</v>
      </c>
      <c r="R2159" s="4">
        <v>1116</v>
      </c>
      <c r="S2159" s="4">
        <v>371</v>
      </c>
      <c r="T2159" s="4" t="s">
        <v>6573</v>
      </c>
    </row>
    <row r="2160" spans="1:20" ht="15.05" hidden="1" customHeight="1" x14ac:dyDescent="0.3">
      <c r="A2160" s="4" t="s">
        <v>20</v>
      </c>
      <c r="B2160" s="4" t="s">
        <v>21</v>
      </c>
      <c r="C2160" s="4" t="s">
        <v>22</v>
      </c>
      <c r="D2160" s="4" t="s">
        <v>23</v>
      </c>
      <c r="E2160" s="4" t="s">
        <v>5</v>
      </c>
      <c r="G2160" s="4" t="s">
        <v>24</v>
      </c>
      <c r="H2160" s="4">
        <v>2228655</v>
      </c>
      <c r="I2160" s="4">
        <v>2229671</v>
      </c>
      <c r="J2160" s="4" t="s">
        <v>25</v>
      </c>
      <c r="O2160" s="4" t="s">
        <v>6574</v>
      </c>
      <c r="Q2160" s="4" t="s">
        <v>6575</v>
      </c>
      <c r="R2160" s="4">
        <v>1017</v>
      </c>
    </row>
    <row r="2161" spans="1:20" ht="15.05" customHeight="1" x14ac:dyDescent="0.3">
      <c r="A2161" s="4" t="s">
        <v>27</v>
      </c>
      <c r="B2161" s="4" t="s">
        <v>28</v>
      </c>
      <c r="C2161" s="4" t="s">
        <v>22</v>
      </c>
      <c r="D2161" s="4" t="s">
        <v>23</v>
      </c>
      <c r="E2161" s="4" t="s">
        <v>5</v>
      </c>
      <c r="G2161" s="4" t="s">
        <v>24</v>
      </c>
      <c r="H2161" s="4">
        <v>2228655</v>
      </c>
      <c r="I2161" s="4">
        <v>2229671</v>
      </c>
      <c r="J2161" s="4" t="s">
        <v>25</v>
      </c>
      <c r="K2161" s="4" t="s">
        <v>6576</v>
      </c>
      <c r="N2161" s="4" t="s">
        <v>6577</v>
      </c>
      <c r="O2161" s="4" t="s">
        <v>6574</v>
      </c>
      <c r="Q2161" s="4" t="s">
        <v>6575</v>
      </c>
      <c r="R2161" s="4">
        <v>1017</v>
      </c>
      <c r="S2161" s="4">
        <v>338</v>
      </c>
      <c r="T2161" s="4" t="s">
        <v>6578</v>
      </c>
    </row>
    <row r="2162" spans="1:20" ht="15.05" hidden="1" customHeight="1" x14ac:dyDescent="0.3">
      <c r="A2162" s="4" t="s">
        <v>20</v>
      </c>
      <c r="B2162" s="4" t="s">
        <v>21</v>
      </c>
      <c r="C2162" s="4" t="s">
        <v>22</v>
      </c>
      <c r="D2162" s="4" t="s">
        <v>23</v>
      </c>
      <c r="E2162" s="4" t="s">
        <v>5</v>
      </c>
      <c r="G2162" s="4" t="s">
        <v>24</v>
      </c>
      <c r="H2162" s="4">
        <v>2229659</v>
      </c>
      <c r="I2162" s="4">
        <v>2230789</v>
      </c>
      <c r="J2162" s="4" t="s">
        <v>25</v>
      </c>
      <c r="O2162" s="4" t="s">
        <v>6579</v>
      </c>
      <c r="Q2162" s="4" t="s">
        <v>6580</v>
      </c>
      <c r="R2162" s="4">
        <v>1131</v>
      </c>
    </row>
    <row r="2163" spans="1:20" ht="15.05" customHeight="1" x14ac:dyDescent="0.3">
      <c r="A2163" s="4" t="s">
        <v>27</v>
      </c>
      <c r="B2163" s="4" t="s">
        <v>28</v>
      </c>
      <c r="C2163" s="4" t="s">
        <v>22</v>
      </c>
      <c r="D2163" s="4" t="s">
        <v>23</v>
      </c>
      <c r="E2163" s="4" t="s">
        <v>5</v>
      </c>
      <c r="G2163" s="4" t="s">
        <v>24</v>
      </c>
      <c r="H2163" s="4">
        <v>2229659</v>
      </c>
      <c r="I2163" s="4">
        <v>2230789</v>
      </c>
      <c r="J2163" s="4" t="s">
        <v>25</v>
      </c>
      <c r="K2163" s="4" t="s">
        <v>6581</v>
      </c>
      <c r="N2163" s="4" t="s">
        <v>6582</v>
      </c>
      <c r="O2163" s="4" t="s">
        <v>6579</v>
      </c>
      <c r="Q2163" s="4" t="s">
        <v>6580</v>
      </c>
      <c r="R2163" s="4">
        <v>1131</v>
      </c>
      <c r="S2163" s="4">
        <v>376</v>
      </c>
      <c r="T2163" s="4" t="s">
        <v>6583</v>
      </c>
    </row>
    <row r="2164" spans="1:20" ht="15.05" hidden="1" customHeight="1" x14ac:dyDescent="0.3">
      <c r="A2164" s="4" t="s">
        <v>20</v>
      </c>
      <c r="B2164" s="4" t="s">
        <v>21</v>
      </c>
      <c r="C2164" s="4" t="s">
        <v>22</v>
      </c>
      <c r="D2164" s="4" t="s">
        <v>23</v>
      </c>
      <c r="E2164" s="4" t="s">
        <v>5</v>
      </c>
      <c r="G2164" s="4" t="s">
        <v>24</v>
      </c>
      <c r="H2164" s="4">
        <v>2230810</v>
      </c>
      <c r="I2164" s="4">
        <v>2231673</v>
      </c>
      <c r="J2164" s="4" t="s">
        <v>25</v>
      </c>
      <c r="O2164" s="4" t="s">
        <v>6584</v>
      </c>
      <c r="Q2164" s="4" t="s">
        <v>6585</v>
      </c>
      <c r="R2164" s="4">
        <v>864</v>
      </c>
    </row>
    <row r="2165" spans="1:20" ht="15.05" customHeight="1" x14ac:dyDescent="0.3">
      <c r="A2165" s="4" t="s">
        <v>27</v>
      </c>
      <c r="B2165" s="4" t="s">
        <v>28</v>
      </c>
      <c r="C2165" s="4" t="s">
        <v>22</v>
      </c>
      <c r="D2165" s="4" t="s">
        <v>23</v>
      </c>
      <c r="E2165" s="4" t="s">
        <v>5</v>
      </c>
      <c r="G2165" s="4" t="s">
        <v>24</v>
      </c>
      <c r="H2165" s="4">
        <v>2230810</v>
      </c>
      <c r="I2165" s="4">
        <v>2231673</v>
      </c>
      <c r="J2165" s="4" t="s">
        <v>25</v>
      </c>
      <c r="K2165" s="4" t="s">
        <v>6586</v>
      </c>
      <c r="N2165" s="4" t="s">
        <v>6587</v>
      </c>
      <c r="O2165" s="4" t="s">
        <v>6584</v>
      </c>
      <c r="Q2165" s="4" t="s">
        <v>6585</v>
      </c>
      <c r="R2165" s="4">
        <v>864</v>
      </c>
      <c r="S2165" s="4">
        <v>287</v>
      </c>
      <c r="T2165" s="4" t="s">
        <v>6588</v>
      </c>
    </row>
    <row r="2166" spans="1:20" ht="15.05" hidden="1" customHeight="1" x14ac:dyDescent="0.3">
      <c r="A2166" s="4" t="s">
        <v>20</v>
      </c>
      <c r="B2166" s="4" t="s">
        <v>21</v>
      </c>
      <c r="C2166" s="4" t="s">
        <v>22</v>
      </c>
      <c r="D2166" s="4" t="s">
        <v>23</v>
      </c>
      <c r="E2166" s="4" t="s">
        <v>5</v>
      </c>
      <c r="G2166" s="4" t="s">
        <v>24</v>
      </c>
      <c r="H2166" s="4">
        <v>2231670</v>
      </c>
      <c r="I2166" s="4">
        <v>2232881</v>
      </c>
      <c r="J2166" s="4" t="s">
        <v>25</v>
      </c>
      <c r="O2166" s="4" t="s">
        <v>6589</v>
      </c>
      <c r="Q2166" s="4" t="s">
        <v>6590</v>
      </c>
      <c r="R2166" s="4">
        <v>1212</v>
      </c>
    </row>
    <row r="2167" spans="1:20" ht="15.05" customHeight="1" x14ac:dyDescent="0.3">
      <c r="A2167" s="4" t="s">
        <v>27</v>
      </c>
      <c r="B2167" s="4" t="s">
        <v>28</v>
      </c>
      <c r="C2167" s="4" t="s">
        <v>22</v>
      </c>
      <c r="D2167" s="4" t="s">
        <v>23</v>
      </c>
      <c r="E2167" s="4" t="s">
        <v>5</v>
      </c>
      <c r="G2167" s="4" t="s">
        <v>24</v>
      </c>
      <c r="H2167" s="4">
        <v>2231670</v>
      </c>
      <c r="I2167" s="4">
        <v>2232881</v>
      </c>
      <c r="J2167" s="4" t="s">
        <v>25</v>
      </c>
      <c r="K2167" s="4" t="s">
        <v>6591</v>
      </c>
      <c r="N2167" s="4" t="s">
        <v>4739</v>
      </c>
      <c r="O2167" s="4" t="s">
        <v>6589</v>
      </c>
      <c r="Q2167" s="4" t="s">
        <v>6590</v>
      </c>
      <c r="R2167" s="4">
        <v>1212</v>
      </c>
      <c r="S2167" s="4">
        <v>403</v>
      </c>
      <c r="T2167" s="4" t="s">
        <v>6592</v>
      </c>
    </row>
    <row r="2168" spans="1:20" ht="15.05" hidden="1" customHeight="1" x14ac:dyDescent="0.3">
      <c r="A2168" s="4" t="s">
        <v>20</v>
      </c>
      <c r="B2168" s="4" t="s">
        <v>21</v>
      </c>
      <c r="C2168" s="4" t="s">
        <v>22</v>
      </c>
      <c r="D2168" s="4" t="s">
        <v>23</v>
      </c>
      <c r="E2168" s="4" t="s">
        <v>5</v>
      </c>
      <c r="G2168" s="4" t="s">
        <v>24</v>
      </c>
      <c r="H2168" s="4">
        <v>2232904</v>
      </c>
      <c r="I2168" s="4">
        <v>2233911</v>
      </c>
      <c r="J2168" s="4" t="s">
        <v>25</v>
      </c>
      <c r="O2168" s="4" t="s">
        <v>6593</v>
      </c>
      <c r="Q2168" s="4" t="s">
        <v>6594</v>
      </c>
      <c r="R2168" s="4">
        <v>1008</v>
      </c>
    </row>
    <row r="2169" spans="1:20" ht="15.05" customHeight="1" x14ac:dyDescent="0.3">
      <c r="A2169" s="4" t="s">
        <v>27</v>
      </c>
      <c r="B2169" s="4" t="s">
        <v>28</v>
      </c>
      <c r="C2169" s="4" t="s">
        <v>22</v>
      </c>
      <c r="D2169" s="4" t="s">
        <v>23</v>
      </c>
      <c r="E2169" s="4" t="s">
        <v>5</v>
      </c>
      <c r="G2169" s="4" t="s">
        <v>24</v>
      </c>
      <c r="H2169" s="4">
        <v>2232904</v>
      </c>
      <c r="I2169" s="4">
        <v>2233911</v>
      </c>
      <c r="J2169" s="4" t="s">
        <v>25</v>
      </c>
      <c r="K2169" s="4" t="s">
        <v>6595</v>
      </c>
      <c r="N2169" s="4" t="s">
        <v>6577</v>
      </c>
      <c r="O2169" s="4" t="s">
        <v>6593</v>
      </c>
      <c r="Q2169" s="4" t="s">
        <v>6594</v>
      </c>
      <c r="R2169" s="4">
        <v>1008</v>
      </c>
      <c r="S2169" s="4">
        <v>335</v>
      </c>
      <c r="T2169" s="4" t="s">
        <v>6596</v>
      </c>
    </row>
    <row r="2170" spans="1:20" ht="15.05" hidden="1" customHeight="1" x14ac:dyDescent="0.3">
      <c r="A2170" s="4" t="s">
        <v>20</v>
      </c>
      <c r="B2170" s="4" t="s">
        <v>21</v>
      </c>
      <c r="C2170" s="4" t="s">
        <v>22</v>
      </c>
      <c r="D2170" s="4" t="s">
        <v>23</v>
      </c>
      <c r="E2170" s="4" t="s">
        <v>5</v>
      </c>
      <c r="G2170" s="4" t="s">
        <v>24</v>
      </c>
      <c r="H2170" s="4">
        <v>2233915</v>
      </c>
      <c r="I2170" s="4">
        <v>2234865</v>
      </c>
      <c r="J2170" s="4" t="s">
        <v>25</v>
      </c>
      <c r="O2170" s="4" t="s">
        <v>6597</v>
      </c>
      <c r="Q2170" s="4" t="s">
        <v>6598</v>
      </c>
      <c r="R2170" s="4">
        <v>951</v>
      </c>
    </row>
    <row r="2171" spans="1:20" ht="15.05" customHeight="1" x14ac:dyDescent="0.3">
      <c r="A2171" s="4" t="s">
        <v>27</v>
      </c>
      <c r="B2171" s="4" t="s">
        <v>28</v>
      </c>
      <c r="C2171" s="4" t="s">
        <v>22</v>
      </c>
      <c r="D2171" s="4" t="s">
        <v>23</v>
      </c>
      <c r="E2171" s="4" t="s">
        <v>5</v>
      </c>
      <c r="G2171" s="4" t="s">
        <v>24</v>
      </c>
      <c r="H2171" s="4">
        <v>2233915</v>
      </c>
      <c r="I2171" s="4">
        <v>2234865</v>
      </c>
      <c r="J2171" s="4" t="s">
        <v>25</v>
      </c>
      <c r="K2171" s="4" t="s">
        <v>6599</v>
      </c>
      <c r="N2171" s="4" t="s">
        <v>6600</v>
      </c>
      <c r="O2171" s="4" t="s">
        <v>6597</v>
      </c>
      <c r="Q2171" s="4" t="s">
        <v>6598</v>
      </c>
      <c r="R2171" s="4">
        <v>951</v>
      </c>
      <c r="S2171" s="4">
        <v>316</v>
      </c>
      <c r="T2171" s="4" t="s">
        <v>6601</v>
      </c>
    </row>
    <row r="2172" spans="1:20" ht="15.05" hidden="1" customHeight="1" x14ac:dyDescent="0.3">
      <c r="A2172" s="4" t="s">
        <v>20</v>
      </c>
      <c r="B2172" s="4" t="s">
        <v>21</v>
      </c>
      <c r="C2172" s="4" t="s">
        <v>22</v>
      </c>
      <c r="D2172" s="4" t="s">
        <v>23</v>
      </c>
      <c r="E2172" s="4" t="s">
        <v>5</v>
      </c>
      <c r="G2172" s="4" t="s">
        <v>24</v>
      </c>
      <c r="H2172" s="4">
        <v>2235856</v>
      </c>
      <c r="I2172" s="4">
        <v>2236329</v>
      </c>
      <c r="J2172" s="4" t="s">
        <v>25</v>
      </c>
      <c r="Q2172" s="4" t="s">
        <v>6608</v>
      </c>
      <c r="R2172" s="4">
        <v>474</v>
      </c>
    </row>
    <row r="2173" spans="1:20" ht="15.05" customHeight="1" x14ac:dyDescent="0.3">
      <c r="A2173" s="4" t="s">
        <v>27</v>
      </c>
      <c r="B2173" s="4" t="s">
        <v>28</v>
      </c>
      <c r="C2173" s="4" t="s">
        <v>22</v>
      </c>
      <c r="D2173" s="4" t="s">
        <v>23</v>
      </c>
      <c r="E2173" s="4" t="s">
        <v>5</v>
      </c>
      <c r="G2173" s="4" t="s">
        <v>24</v>
      </c>
      <c r="H2173" s="4">
        <v>2235856</v>
      </c>
      <c r="I2173" s="4">
        <v>2236329</v>
      </c>
      <c r="J2173" s="4" t="s">
        <v>25</v>
      </c>
      <c r="K2173" s="4" t="s">
        <v>6609</v>
      </c>
      <c r="N2173" s="4" t="s">
        <v>53</v>
      </c>
      <c r="Q2173" s="4" t="s">
        <v>6608</v>
      </c>
      <c r="R2173" s="4">
        <v>474</v>
      </c>
      <c r="S2173" s="4">
        <v>157</v>
      </c>
      <c r="T2173" s="4" t="s">
        <v>6610</v>
      </c>
    </row>
    <row r="2174" spans="1:20" ht="15.05" hidden="1" customHeight="1" x14ac:dyDescent="0.3">
      <c r="A2174" s="4" t="s">
        <v>20</v>
      </c>
      <c r="B2174" s="4" t="s">
        <v>21</v>
      </c>
      <c r="C2174" s="4" t="s">
        <v>22</v>
      </c>
      <c r="D2174" s="4" t="s">
        <v>23</v>
      </c>
      <c r="E2174" s="4" t="s">
        <v>5</v>
      </c>
      <c r="G2174" s="4" t="s">
        <v>24</v>
      </c>
      <c r="H2174" s="4">
        <v>2237831</v>
      </c>
      <c r="I2174" s="4">
        <v>2239306</v>
      </c>
      <c r="J2174" s="4" t="s">
        <v>25</v>
      </c>
      <c r="O2174" s="4" t="s">
        <v>6615</v>
      </c>
      <c r="Q2174" s="4" t="s">
        <v>6616</v>
      </c>
      <c r="R2174" s="4">
        <v>1476</v>
      </c>
    </row>
    <row r="2175" spans="1:20" ht="15.05" customHeight="1" x14ac:dyDescent="0.3">
      <c r="A2175" s="4" t="s">
        <v>27</v>
      </c>
      <c r="B2175" s="4" t="s">
        <v>28</v>
      </c>
      <c r="C2175" s="4" t="s">
        <v>22</v>
      </c>
      <c r="D2175" s="4" t="s">
        <v>23</v>
      </c>
      <c r="E2175" s="4" t="s">
        <v>5</v>
      </c>
      <c r="G2175" s="4" t="s">
        <v>24</v>
      </c>
      <c r="H2175" s="4">
        <v>2237831</v>
      </c>
      <c r="I2175" s="4">
        <v>2239306</v>
      </c>
      <c r="J2175" s="4" t="s">
        <v>25</v>
      </c>
      <c r="K2175" s="4" t="s">
        <v>6617</v>
      </c>
      <c r="N2175" s="4" t="s">
        <v>6618</v>
      </c>
      <c r="O2175" s="4" t="s">
        <v>6615</v>
      </c>
      <c r="Q2175" s="4" t="s">
        <v>6616</v>
      </c>
      <c r="R2175" s="4">
        <v>1476</v>
      </c>
      <c r="S2175" s="4">
        <v>491</v>
      </c>
      <c r="T2175" s="4" t="s">
        <v>6619</v>
      </c>
    </row>
    <row r="2176" spans="1:20" ht="15.05" hidden="1" customHeight="1" x14ac:dyDescent="0.3">
      <c r="A2176" s="4" t="s">
        <v>20</v>
      </c>
      <c r="B2176" s="4" t="s">
        <v>21</v>
      </c>
      <c r="C2176" s="4" t="s">
        <v>22</v>
      </c>
      <c r="D2176" s="4" t="s">
        <v>23</v>
      </c>
      <c r="E2176" s="4" t="s">
        <v>5</v>
      </c>
      <c r="G2176" s="4" t="s">
        <v>24</v>
      </c>
      <c r="H2176" s="4">
        <v>2239321</v>
      </c>
      <c r="I2176" s="4">
        <v>2240817</v>
      </c>
      <c r="J2176" s="4" t="s">
        <v>25</v>
      </c>
      <c r="O2176" s="4" t="s">
        <v>6620</v>
      </c>
      <c r="Q2176" s="4" t="s">
        <v>6621</v>
      </c>
      <c r="R2176" s="4">
        <v>1497</v>
      </c>
    </row>
    <row r="2177" spans="1:20" ht="15.05" customHeight="1" x14ac:dyDescent="0.3">
      <c r="A2177" s="4" t="s">
        <v>27</v>
      </c>
      <c r="B2177" s="4" t="s">
        <v>28</v>
      </c>
      <c r="C2177" s="4" t="s">
        <v>22</v>
      </c>
      <c r="D2177" s="4" t="s">
        <v>23</v>
      </c>
      <c r="E2177" s="4" t="s">
        <v>5</v>
      </c>
      <c r="G2177" s="4" t="s">
        <v>24</v>
      </c>
      <c r="H2177" s="4">
        <v>2239321</v>
      </c>
      <c r="I2177" s="4">
        <v>2240817</v>
      </c>
      <c r="J2177" s="4" t="s">
        <v>25</v>
      </c>
      <c r="K2177" s="4" t="s">
        <v>6622</v>
      </c>
      <c r="N2177" s="4" t="s">
        <v>6623</v>
      </c>
      <c r="O2177" s="4" t="s">
        <v>6620</v>
      </c>
      <c r="Q2177" s="4" t="s">
        <v>6621</v>
      </c>
      <c r="R2177" s="4">
        <v>1497</v>
      </c>
      <c r="S2177" s="4">
        <v>498</v>
      </c>
      <c r="T2177" s="4" t="s">
        <v>6624</v>
      </c>
    </row>
    <row r="2178" spans="1:20" ht="15.05" hidden="1" customHeight="1" x14ac:dyDescent="0.3">
      <c r="A2178" s="4" t="s">
        <v>20</v>
      </c>
      <c r="B2178" s="4" t="s">
        <v>21</v>
      </c>
      <c r="C2178" s="4" t="s">
        <v>22</v>
      </c>
      <c r="D2178" s="4" t="s">
        <v>23</v>
      </c>
      <c r="E2178" s="4" t="s">
        <v>5</v>
      </c>
      <c r="G2178" s="4" t="s">
        <v>24</v>
      </c>
      <c r="H2178" s="4">
        <v>2240814</v>
      </c>
      <c r="I2178" s="4">
        <v>2241530</v>
      </c>
      <c r="J2178" s="4" t="s">
        <v>25</v>
      </c>
      <c r="O2178" s="4" t="s">
        <v>6625</v>
      </c>
      <c r="Q2178" s="4" t="s">
        <v>6626</v>
      </c>
      <c r="R2178" s="4">
        <v>717</v>
      </c>
    </row>
    <row r="2179" spans="1:20" ht="15.05" customHeight="1" x14ac:dyDescent="0.3">
      <c r="A2179" s="4" t="s">
        <v>27</v>
      </c>
      <c r="B2179" s="4" t="s">
        <v>28</v>
      </c>
      <c r="C2179" s="4" t="s">
        <v>22</v>
      </c>
      <c r="D2179" s="4" t="s">
        <v>23</v>
      </c>
      <c r="E2179" s="4" t="s">
        <v>5</v>
      </c>
      <c r="G2179" s="4" t="s">
        <v>24</v>
      </c>
      <c r="H2179" s="4">
        <v>2240814</v>
      </c>
      <c r="I2179" s="4">
        <v>2241530</v>
      </c>
      <c r="J2179" s="4" t="s">
        <v>25</v>
      </c>
      <c r="K2179" s="4" t="s">
        <v>6627</v>
      </c>
      <c r="N2179" s="4" t="s">
        <v>6628</v>
      </c>
      <c r="O2179" s="4" t="s">
        <v>6625</v>
      </c>
      <c r="Q2179" s="4" t="s">
        <v>6626</v>
      </c>
      <c r="R2179" s="4">
        <v>717</v>
      </c>
      <c r="S2179" s="4">
        <v>238</v>
      </c>
      <c r="T2179" s="4" t="s">
        <v>6629</v>
      </c>
    </row>
    <row r="2180" spans="1:20" ht="15.05" hidden="1" customHeight="1" x14ac:dyDescent="0.3">
      <c r="A2180" s="4" t="s">
        <v>20</v>
      </c>
      <c r="B2180" s="4" t="s">
        <v>21</v>
      </c>
      <c r="C2180" s="4" t="s">
        <v>22</v>
      </c>
      <c r="D2180" s="4" t="s">
        <v>23</v>
      </c>
      <c r="E2180" s="4" t="s">
        <v>5</v>
      </c>
      <c r="G2180" s="4" t="s">
        <v>24</v>
      </c>
      <c r="H2180" s="4">
        <v>2241866</v>
      </c>
      <c r="I2180" s="4">
        <v>2242111</v>
      </c>
      <c r="J2180" s="4" t="s">
        <v>25</v>
      </c>
      <c r="Q2180" s="4" t="s">
        <v>6630</v>
      </c>
      <c r="R2180" s="4">
        <v>246</v>
      </c>
    </row>
    <row r="2181" spans="1:20" ht="15.05" customHeight="1" x14ac:dyDescent="0.3">
      <c r="A2181" s="4" t="s">
        <v>27</v>
      </c>
      <c r="B2181" s="4" t="s">
        <v>28</v>
      </c>
      <c r="C2181" s="4" t="s">
        <v>22</v>
      </c>
      <c r="D2181" s="4" t="s">
        <v>23</v>
      </c>
      <c r="E2181" s="4" t="s">
        <v>5</v>
      </c>
      <c r="G2181" s="4" t="s">
        <v>24</v>
      </c>
      <c r="H2181" s="4">
        <v>2241866</v>
      </c>
      <c r="I2181" s="4">
        <v>2242111</v>
      </c>
      <c r="J2181" s="4" t="s">
        <v>25</v>
      </c>
      <c r="K2181" s="4" t="s">
        <v>6631</v>
      </c>
      <c r="N2181" s="4" t="s">
        <v>53</v>
      </c>
      <c r="Q2181" s="4" t="s">
        <v>6630</v>
      </c>
      <c r="R2181" s="4">
        <v>246</v>
      </c>
      <c r="S2181" s="4">
        <v>81</v>
      </c>
      <c r="T2181" s="4" t="s">
        <v>6632</v>
      </c>
    </row>
    <row r="2182" spans="1:20" ht="15.05" hidden="1" customHeight="1" x14ac:dyDescent="0.3">
      <c r="A2182" s="4" t="s">
        <v>20</v>
      </c>
      <c r="B2182" s="4" t="s">
        <v>21</v>
      </c>
      <c r="C2182" s="4" t="s">
        <v>22</v>
      </c>
      <c r="D2182" s="4" t="s">
        <v>23</v>
      </c>
      <c r="E2182" s="4" t="s">
        <v>5</v>
      </c>
      <c r="G2182" s="4" t="s">
        <v>24</v>
      </c>
      <c r="H2182" s="4">
        <v>2242357</v>
      </c>
      <c r="I2182" s="4">
        <v>2242671</v>
      </c>
      <c r="J2182" s="4" t="s">
        <v>25</v>
      </c>
      <c r="Q2182" s="4" t="s">
        <v>6633</v>
      </c>
      <c r="R2182" s="4">
        <v>315</v>
      </c>
    </row>
    <row r="2183" spans="1:20" ht="15.05" customHeight="1" x14ac:dyDescent="0.3">
      <c r="A2183" s="4" t="s">
        <v>27</v>
      </c>
      <c r="B2183" s="4" t="s">
        <v>28</v>
      </c>
      <c r="C2183" s="4" t="s">
        <v>22</v>
      </c>
      <c r="D2183" s="4" t="s">
        <v>23</v>
      </c>
      <c r="E2183" s="4" t="s">
        <v>5</v>
      </c>
      <c r="G2183" s="4" t="s">
        <v>24</v>
      </c>
      <c r="H2183" s="4">
        <v>2242357</v>
      </c>
      <c r="I2183" s="4">
        <v>2242671</v>
      </c>
      <c r="J2183" s="4" t="s">
        <v>25</v>
      </c>
      <c r="K2183" s="4" t="s">
        <v>6634</v>
      </c>
      <c r="N2183" s="4" t="s">
        <v>49</v>
      </c>
      <c r="Q2183" s="4" t="s">
        <v>6633</v>
      </c>
      <c r="R2183" s="4">
        <v>315</v>
      </c>
      <c r="S2183" s="4">
        <v>104</v>
      </c>
      <c r="T2183" s="4" t="s">
        <v>6635</v>
      </c>
    </row>
    <row r="2184" spans="1:20" ht="15.05" hidden="1" customHeight="1" x14ac:dyDescent="0.3">
      <c r="A2184" s="4" t="s">
        <v>20</v>
      </c>
      <c r="B2184" s="4" t="s">
        <v>21</v>
      </c>
      <c r="C2184" s="4" t="s">
        <v>22</v>
      </c>
      <c r="D2184" s="4" t="s">
        <v>23</v>
      </c>
      <c r="E2184" s="4" t="s">
        <v>5</v>
      </c>
      <c r="G2184" s="4" t="s">
        <v>24</v>
      </c>
      <c r="H2184" s="4">
        <v>2242954</v>
      </c>
      <c r="I2184" s="4">
        <v>2245020</v>
      </c>
      <c r="J2184" s="4" t="s">
        <v>25</v>
      </c>
      <c r="Q2184" s="4" t="s">
        <v>6636</v>
      </c>
      <c r="R2184" s="4">
        <v>2067</v>
      </c>
    </row>
    <row r="2185" spans="1:20" ht="15.05" customHeight="1" x14ac:dyDescent="0.3">
      <c r="A2185" s="4" t="s">
        <v>27</v>
      </c>
      <c r="B2185" s="4" t="s">
        <v>28</v>
      </c>
      <c r="C2185" s="4" t="s">
        <v>22</v>
      </c>
      <c r="D2185" s="4" t="s">
        <v>23</v>
      </c>
      <c r="E2185" s="4" t="s">
        <v>5</v>
      </c>
      <c r="G2185" s="4" t="s">
        <v>24</v>
      </c>
      <c r="H2185" s="4">
        <v>2242954</v>
      </c>
      <c r="I2185" s="4">
        <v>2245020</v>
      </c>
      <c r="J2185" s="4" t="s">
        <v>25</v>
      </c>
      <c r="K2185" s="4" t="s">
        <v>6637</v>
      </c>
      <c r="N2185" s="4" t="s">
        <v>38</v>
      </c>
      <c r="Q2185" s="4" t="s">
        <v>6636</v>
      </c>
      <c r="R2185" s="4">
        <v>2067</v>
      </c>
      <c r="S2185" s="4">
        <v>688</v>
      </c>
      <c r="T2185" s="4" t="s">
        <v>6638</v>
      </c>
    </row>
    <row r="2186" spans="1:20" ht="15.05" hidden="1" customHeight="1" x14ac:dyDescent="0.3">
      <c r="A2186" s="4" t="s">
        <v>20</v>
      </c>
      <c r="B2186" s="4" t="s">
        <v>21</v>
      </c>
      <c r="C2186" s="4" t="s">
        <v>22</v>
      </c>
      <c r="D2186" s="4" t="s">
        <v>23</v>
      </c>
      <c r="E2186" s="4" t="s">
        <v>5</v>
      </c>
      <c r="G2186" s="4" t="s">
        <v>24</v>
      </c>
      <c r="H2186" s="4">
        <v>2245181</v>
      </c>
      <c r="I2186" s="4">
        <v>2246032</v>
      </c>
      <c r="J2186" s="4" t="s">
        <v>25</v>
      </c>
      <c r="Q2186" s="4" t="s">
        <v>6639</v>
      </c>
      <c r="R2186" s="4">
        <v>852</v>
      </c>
    </row>
    <row r="2187" spans="1:20" ht="15.05" customHeight="1" x14ac:dyDescent="0.3">
      <c r="A2187" s="4" t="s">
        <v>27</v>
      </c>
      <c r="B2187" s="4" t="s">
        <v>28</v>
      </c>
      <c r="C2187" s="4" t="s">
        <v>22</v>
      </c>
      <c r="D2187" s="4" t="s">
        <v>23</v>
      </c>
      <c r="E2187" s="4" t="s">
        <v>5</v>
      </c>
      <c r="G2187" s="4" t="s">
        <v>24</v>
      </c>
      <c r="H2187" s="4">
        <v>2245181</v>
      </c>
      <c r="I2187" s="4">
        <v>2246032</v>
      </c>
      <c r="J2187" s="4" t="s">
        <v>25</v>
      </c>
      <c r="K2187" s="4" t="s">
        <v>6640</v>
      </c>
      <c r="N2187" s="4" t="s">
        <v>6641</v>
      </c>
      <c r="Q2187" s="4" t="s">
        <v>6639</v>
      </c>
      <c r="R2187" s="4">
        <v>852</v>
      </c>
      <c r="S2187" s="4">
        <v>283</v>
      </c>
      <c r="T2187" s="4" t="s">
        <v>6642</v>
      </c>
    </row>
    <row r="2188" spans="1:20" ht="15.05" hidden="1" customHeight="1" x14ac:dyDescent="0.3">
      <c r="A2188" s="4" t="s">
        <v>20</v>
      </c>
      <c r="B2188" s="4" t="s">
        <v>21</v>
      </c>
      <c r="C2188" s="4" t="s">
        <v>22</v>
      </c>
      <c r="D2188" s="4" t="s">
        <v>23</v>
      </c>
      <c r="E2188" s="4" t="s">
        <v>5</v>
      </c>
      <c r="G2188" s="4" t="s">
        <v>24</v>
      </c>
      <c r="H2188" s="4">
        <v>2246404</v>
      </c>
      <c r="I2188" s="4">
        <v>2247651</v>
      </c>
      <c r="J2188" s="4" t="s">
        <v>25</v>
      </c>
      <c r="Q2188" s="4" t="s">
        <v>6643</v>
      </c>
      <c r="R2188" s="4">
        <v>1248</v>
      </c>
    </row>
    <row r="2189" spans="1:20" ht="15.05" customHeight="1" x14ac:dyDescent="0.3">
      <c r="A2189" s="4" t="s">
        <v>27</v>
      </c>
      <c r="B2189" s="4" t="s">
        <v>28</v>
      </c>
      <c r="C2189" s="4" t="s">
        <v>22</v>
      </c>
      <c r="D2189" s="4" t="s">
        <v>23</v>
      </c>
      <c r="E2189" s="4" t="s">
        <v>5</v>
      </c>
      <c r="G2189" s="4" t="s">
        <v>24</v>
      </c>
      <c r="H2189" s="4">
        <v>2246404</v>
      </c>
      <c r="I2189" s="4">
        <v>2247651</v>
      </c>
      <c r="J2189" s="4" t="s">
        <v>25</v>
      </c>
      <c r="K2189" s="4" t="s">
        <v>6644</v>
      </c>
      <c r="N2189" s="4" t="s">
        <v>53</v>
      </c>
      <c r="Q2189" s="4" t="s">
        <v>6643</v>
      </c>
      <c r="R2189" s="4">
        <v>1248</v>
      </c>
      <c r="S2189" s="4">
        <v>415</v>
      </c>
      <c r="T2189" s="4" t="s">
        <v>6645</v>
      </c>
    </row>
    <row r="2190" spans="1:20" ht="15.05" hidden="1" customHeight="1" x14ac:dyDescent="0.3">
      <c r="A2190" s="4" t="s">
        <v>20</v>
      </c>
      <c r="B2190" s="4" t="s">
        <v>21</v>
      </c>
      <c r="C2190" s="4" t="s">
        <v>22</v>
      </c>
      <c r="D2190" s="4" t="s">
        <v>23</v>
      </c>
      <c r="E2190" s="4" t="s">
        <v>5</v>
      </c>
      <c r="G2190" s="4" t="s">
        <v>24</v>
      </c>
      <c r="H2190" s="4">
        <v>2247839</v>
      </c>
      <c r="I2190" s="4">
        <v>2248552</v>
      </c>
      <c r="J2190" s="4" t="s">
        <v>25</v>
      </c>
      <c r="Q2190" s="4" t="s">
        <v>6646</v>
      </c>
      <c r="R2190" s="4">
        <v>714</v>
      </c>
    </row>
    <row r="2191" spans="1:20" ht="15.05" customHeight="1" x14ac:dyDescent="0.3">
      <c r="A2191" s="4" t="s">
        <v>27</v>
      </c>
      <c r="B2191" s="4" t="s">
        <v>28</v>
      </c>
      <c r="C2191" s="4" t="s">
        <v>22</v>
      </c>
      <c r="D2191" s="4" t="s">
        <v>23</v>
      </c>
      <c r="E2191" s="4" t="s">
        <v>5</v>
      </c>
      <c r="G2191" s="4" t="s">
        <v>24</v>
      </c>
      <c r="H2191" s="4">
        <v>2247839</v>
      </c>
      <c r="I2191" s="4">
        <v>2248552</v>
      </c>
      <c r="J2191" s="4" t="s">
        <v>25</v>
      </c>
      <c r="K2191" s="4" t="s">
        <v>6647</v>
      </c>
      <c r="N2191" s="4" t="s">
        <v>53</v>
      </c>
      <c r="Q2191" s="4" t="s">
        <v>6646</v>
      </c>
      <c r="R2191" s="4">
        <v>714</v>
      </c>
      <c r="S2191" s="4">
        <v>237</v>
      </c>
      <c r="T2191" s="4" t="s">
        <v>6648</v>
      </c>
    </row>
    <row r="2192" spans="1:20" ht="15.05" hidden="1" customHeight="1" x14ac:dyDescent="0.3">
      <c r="A2192" s="4" t="s">
        <v>20</v>
      </c>
      <c r="B2192" s="4" t="s">
        <v>21</v>
      </c>
      <c r="C2192" s="4" t="s">
        <v>22</v>
      </c>
      <c r="D2192" s="4" t="s">
        <v>23</v>
      </c>
      <c r="E2192" s="4" t="s">
        <v>5</v>
      </c>
      <c r="G2192" s="4" t="s">
        <v>24</v>
      </c>
      <c r="H2192" s="4">
        <v>2250616</v>
      </c>
      <c r="I2192" s="4">
        <v>2251764</v>
      </c>
      <c r="J2192" s="4" t="s">
        <v>25</v>
      </c>
      <c r="Q2192" s="4" t="s">
        <v>6657</v>
      </c>
      <c r="R2192" s="4">
        <v>1149</v>
      </c>
    </row>
    <row r="2193" spans="1:20" ht="15.05" customHeight="1" x14ac:dyDescent="0.3">
      <c r="A2193" s="4" t="s">
        <v>27</v>
      </c>
      <c r="B2193" s="4" t="s">
        <v>28</v>
      </c>
      <c r="C2193" s="4" t="s">
        <v>22</v>
      </c>
      <c r="D2193" s="4" t="s">
        <v>23</v>
      </c>
      <c r="E2193" s="4" t="s">
        <v>5</v>
      </c>
      <c r="G2193" s="4" t="s">
        <v>24</v>
      </c>
      <c r="H2193" s="4">
        <v>2250616</v>
      </c>
      <c r="I2193" s="4">
        <v>2251764</v>
      </c>
      <c r="J2193" s="4" t="s">
        <v>25</v>
      </c>
      <c r="K2193" s="4" t="s">
        <v>6658</v>
      </c>
      <c r="N2193" s="4" t="s">
        <v>38</v>
      </c>
      <c r="Q2193" s="4" t="s">
        <v>6657</v>
      </c>
      <c r="R2193" s="4">
        <v>1149</v>
      </c>
      <c r="S2193" s="4">
        <v>382</v>
      </c>
      <c r="T2193" s="4" t="s">
        <v>6659</v>
      </c>
    </row>
    <row r="2194" spans="1:20" ht="15.05" hidden="1" customHeight="1" x14ac:dyDescent="0.3">
      <c r="A2194" s="4" t="s">
        <v>20</v>
      </c>
      <c r="B2194" s="4" t="s">
        <v>21</v>
      </c>
      <c r="C2194" s="4" t="s">
        <v>22</v>
      </c>
      <c r="D2194" s="4" t="s">
        <v>23</v>
      </c>
      <c r="E2194" s="4" t="s">
        <v>5</v>
      </c>
      <c r="G2194" s="4" t="s">
        <v>24</v>
      </c>
      <c r="H2194" s="4">
        <v>2259223</v>
      </c>
      <c r="I2194" s="4">
        <v>2260776</v>
      </c>
      <c r="J2194" s="4" t="s">
        <v>25</v>
      </c>
      <c r="O2194" s="4" t="s">
        <v>6681</v>
      </c>
      <c r="Q2194" s="4" t="s">
        <v>6682</v>
      </c>
      <c r="R2194" s="4">
        <v>1554</v>
      </c>
    </row>
    <row r="2195" spans="1:20" ht="15.05" customHeight="1" x14ac:dyDescent="0.3">
      <c r="A2195" s="4" t="s">
        <v>27</v>
      </c>
      <c r="B2195" s="4" t="s">
        <v>28</v>
      </c>
      <c r="C2195" s="4" t="s">
        <v>22</v>
      </c>
      <c r="D2195" s="4" t="s">
        <v>23</v>
      </c>
      <c r="E2195" s="4" t="s">
        <v>5</v>
      </c>
      <c r="G2195" s="4" t="s">
        <v>24</v>
      </c>
      <c r="H2195" s="4">
        <v>2259223</v>
      </c>
      <c r="I2195" s="4">
        <v>2260776</v>
      </c>
      <c r="J2195" s="4" t="s">
        <v>25</v>
      </c>
      <c r="K2195" s="4" t="s">
        <v>6683</v>
      </c>
      <c r="N2195" s="4" t="s">
        <v>6684</v>
      </c>
      <c r="O2195" s="4" t="s">
        <v>6681</v>
      </c>
      <c r="Q2195" s="4" t="s">
        <v>6682</v>
      </c>
      <c r="R2195" s="4">
        <v>1554</v>
      </c>
      <c r="S2195" s="4">
        <v>517</v>
      </c>
      <c r="T2195" s="4" t="s">
        <v>6685</v>
      </c>
    </row>
    <row r="2196" spans="1:20" ht="15.05" hidden="1" customHeight="1" x14ac:dyDescent="0.3">
      <c r="A2196" s="4" t="s">
        <v>20</v>
      </c>
      <c r="B2196" s="4" t="s">
        <v>21</v>
      </c>
      <c r="C2196" s="4" t="s">
        <v>22</v>
      </c>
      <c r="D2196" s="4" t="s">
        <v>23</v>
      </c>
      <c r="E2196" s="4" t="s">
        <v>5</v>
      </c>
      <c r="G2196" s="4" t="s">
        <v>24</v>
      </c>
      <c r="H2196" s="4">
        <v>2260802</v>
      </c>
      <c r="I2196" s="4">
        <v>2261950</v>
      </c>
      <c r="J2196" s="4" t="s">
        <v>25</v>
      </c>
      <c r="O2196" s="4" t="s">
        <v>6686</v>
      </c>
      <c r="Q2196" s="4" t="s">
        <v>6687</v>
      </c>
      <c r="R2196" s="4">
        <v>1149</v>
      </c>
    </row>
    <row r="2197" spans="1:20" ht="15.05" customHeight="1" x14ac:dyDescent="0.3">
      <c r="A2197" s="4" t="s">
        <v>27</v>
      </c>
      <c r="B2197" s="4" t="s">
        <v>28</v>
      </c>
      <c r="C2197" s="4" t="s">
        <v>22</v>
      </c>
      <c r="D2197" s="4" t="s">
        <v>23</v>
      </c>
      <c r="E2197" s="4" t="s">
        <v>5</v>
      </c>
      <c r="G2197" s="4" t="s">
        <v>24</v>
      </c>
      <c r="H2197" s="4">
        <v>2260802</v>
      </c>
      <c r="I2197" s="4">
        <v>2261950</v>
      </c>
      <c r="J2197" s="4" t="s">
        <v>25</v>
      </c>
      <c r="K2197" s="4" t="s">
        <v>6688</v>
      </c>
      <c r="N2197" s="4" t="s">
        <v>6689</v>
      </c>
      <c r="O2197" s="4" t="s">
        <v>6686</v>
      </c>
      <c r="Q2197" s="4" t="s">
        <v>6687</v>
      </c>
      <c r="R2197" s="4">
        <v>1149</v>
      </c>
      <c r="S2197" s="4">
        <v>382</v>
      </c>
      <c r="T2197" s="4" t="s">
        <v>6690</v>
      </c>
    </row>
    <row r="2198" spans="1:20" ht="15.05" hidden="1" customHeight="1" x14ac:dyDescent="0.3">
      <c r="A2198" s="4" t="s">
        <v>20</v>
      </c>
      <c r="B2198" s="4" t="s">
        <v>21</v>
      </c>
      <c r="C2198" s="4" t="s">
        <v>22</v>
      </c>
      <c r="D2198" s="4" t="s">
        <v>23</v>
      </c>
      <c r="E2198" s="4" t="s">
        <v>5</v>
      </c>
      <c r="G2198" s="4" t="s">
        <v>24</v>
      </c>
      <c r="H2198" s="4">
        <v>2262074</v>
      </c>
      <c r="I2198" s="4">
        <v>2263138</v>
      </c>
      <c r="J2198" s="4" t="s">
        <v>25</v>
      </c>
      <c r="Q2198" s="4" t="s">
        <v>6691</v>
      </c>
      <c r="R2198" s="4">
        <v>1065</v>
      </c>
    </row>
    <row r="2199" spans="1:20" ht="15.05" customHeight="1" x14ac:dyDescent="0.3">
      <c r="A2199" s="4" t="s">
        <v>27</v>
      </c>
      <c r="B2199" s="4" t="s">
        <v>28</v>
      </c>
      <c r="C2199" s="4" t="s">
        <v>22</v>
      </c>
      <c r="D2199" s="4" t="s">
        <v>23</v>
      </c>
      <c r="E2199" s="4" t="s">
        <v>5</v>
      </c>
      <c r="G2199" s="4" t="s">
        <v>24</v>
      </c>
      <c r="H2199" s="4">
        <v>2262074</v>
      </c>
      <c r="I2199" s="4">
        <v>2263138</v>
      </c>
      <c r="J2199" s="4" t="s">
        <v>25</v>
      </c>
      <c r="K2199" s="4" t="s">
        <v>6692</v>
      </c>
      <c r="N2199" s="4" t="s">
        <v>53</v>
      </c>
      <c r="Q2199" s="4" t="s">
        <v>6691</v>
      </c>
      <c r="R2199" s="4">
        <v>1065</v>
      </c>
      <c r="S2199" s="4">
        <v>354</v>
      </c>
      <c r="T2199" s="4" t="s">
        <v>6693</v>
      </c>
    </row>
    <row r="2200" spans="1:20" ht="15.05" hidden="1" customHeight="1" x14ac:dyDescent="0.3">
      <c r="A2200" s="4" t="s">
        <v>20</v>
      </c>
      <c r="B2200" s="4" t="s">
        <v>21</v>
      </c>
      <c r="C2200" s="4" t="s">
        <v>22</v>
      </c>
      <c r="D2200" s="4" t="s">
        <v>23</v>
      </c>
      <c r="E2200" s="4" t="s">
        <v>5</v>
      </c>
      <c r="G2200" s="4" t="s">
        <v>24</v>
      </c>
      <c r="H2200" s="4">
        <v>2263143</v>
      </c>
      <c r="I2200" s="4">
        <v>2264153</v>
      </c>
      <c r="J2200" s="4" t="s">
        <v>25</v>
      </c>
      <c r="Q2200" s="4" t="s">
        <v>6694</v>
      </c>
      <c r="R2200" s="4">
        <v>1011</v>
      </c>
    </row>
    <row r="2201" spans="1:20" ht="15.05" customHeight="1" x14ac:dyDescent="0.3">
      <c r="A2201" s="4" t="s">
        <v>27</v>
      </c>
      <c r="B2201" s="4" t="s">
        <v>28</v>
      </c>
      <c r="C2201" s="4" t="s">
        <v>22</v>
      </c>
      <c r="D2201" s="4" t="s">
        <v>23</v>
      </c>
      <c r="E2201" s="4" t="s">
        <v>5</v>
      </c>
      <c r="G2201" s="4" t="s">
        <v>24</v>
      </c>
      <c r="H2201" s="4">
        <v>2263143</v>
      </c>
      <c r="I2201" s="4">
        <v>2264153</v>
      </c>
      <c r="J2201" s="4" t="s">
        <v>25</v>
      </c>
      <c r="K2201" s="4" t="s">
        <v>6695</v>
      </c>
      <c r="N2201" s="4" t="s">
        <v>53</v>
      </c>
      <c r="Q2201" s="4" t="s">
        <v>6694</v>
      </c>
      <c r="R2201" s="4">
        <v>1011</v>
      </c>
      <c r="S2201" s="4">
        <v>336</v>
      </c>
      <c r="T2201" s="4" t="s">
        <v>6696</v>
      </c>
    </row>
    <row r="2202" spans="1:20" ht="15.05" hidden="1" customHeight="1" x14ac:dyDescent="0.3">
      <c r="A2202" s="4" t="s">
        <v>20</v>
      </c>
      <c r="B2202" s="4" t="s">
        <v>21</v>
      </c>
      <c r="C2202" s="4" t="s">
        <v>22</v>
      </c>
      <c r="D2202" s="4" t="s">
        <v>23</v>
      </c>
      <c r="E2202" s="4" t="s">
        <v>5</v>
      </c>
      <c r="G2202" s="4" t="s">
        <v>24</v>
      </c>
      <c r="H2202" s="4">
        <v>2264140</v>
      </c>
      <c r="I2202" s="4">
        <v>2264991</v>
      </c>
      <c r="J2202" s="4" t="s">
        <v>25</v>
      </c>
      <c r="Q2202" s="4" t="s">
        <v>6697</v>
      </c>
      <c r="R2202" s="4">
        <v>852</v>
      </c>
    </row>
    <row r="2203" spans="1:20" ht="15.05" customHeight="1" x14ac:dyDescent="0.3">
      <c r="A2203" s="4" t="s">
        <v>27</v>
      </c>
      <c r="B2203" s="4" t="s">
        <v>28</v>
      </c>
      <c r="C2203" s="4" t="s">
        <v>22</v>
      </c>
      <c r="D2203" s="4" t="s">
        <v>23</v>
      </c>
      <c r="E2203" s="4" t="s">
        <v>5</v>
      </c>
      <c r="G2203" s="4" t="s">
        <v>24</v>
      </c>
      <c r="H2203" s="4">
        <v>2264140</v>
      </c>
      <c r="I2203" s="4">
        <v>2264991</v>
      </c>
      <c r="J2203" s="4" t="s">
        <v>25</v>
      </c>
      <c r="K2203" s="4" t="s">
        <v>6698</v>
      </c>
      <c r="N2203" s="4" t="s">
        <v>53</v>
      </c>
      <c r="Q2203" s="4" t="s">
        <v>6697</v>
      </c>
      <c r="R2203" s="4">
        <v>852</v>
      </c>
      <c r="S2203" s="4">
        <v>283</v>
      </c>
      <c r="T2203" s="4" t="s">
        <v>6699</v>
      </c>
    </row>
    <row r="2204" spans="1:20" ht="15.05" hidden="1" customHeight="1" x14ac:dyDescent="0.3">
      <c r="A2204" s="4" t="s">
        <v>20</v>
      </c>
      <c r="B2204" s="4" t="s">
        <v>21</v>
      </c>
      <c r="C2204" s="4" t="s">
        <v>22</v>
      </c>
      <c r="D2204" s="4" t="s">
        <v>23</v>
      </c>
      <c r="E2204" s="4" t="s">
        <v>5</v>
      </c>
      <c r="G2204" s="4" t="s">
        <v>24</v>
      </c>
      <c r="H2204" s="4">
        <v>2265027</v>
      </c>
      <c r="I2204" s="4">
        <v>2266268</v>
      </c>
      <c r="J2204" s="4" t="s">
        <v>25</v>
      </c>
      <c r="Q2204" s="4" t="s">
        <v>6700</v>
      </c>
      <c r="R2204" s="4">
        <v>1242</v>
      </c>
    </row>
    <row r="2205" spans="1:20" ht="15.05" customHeight="1" x14ac:dyDescent="0.3">
      <c r="A2205" s="4" t="s">
        <v>27</v>
      </c>
      <c r="B2205" s="4" t="s">
        <v>28</v>
      </c>
      <c r="C2205" s="4" t="s">
        <v>22</v>
      </c>
      <c r="D2205" s="4" t="s">
        <v>23</v>
      </c>
      <c r="E2205" s="4" t="s">
        <v>5</v>
      </c>
      <c r="G2205" s="4" t="s">
        <v>24</v>
      </c>
      <c r="H2205" s="4">
        <v>2265027</v>
      </c>
      <c r="I2205" s="4">
        <v>2266268</v>
      </c>
      <c r="J2205" s="4" t="s">
        <v>25</v>
      </c>
      <c r="K2205" s="4" t="s">
        <v>6701</v>
      </c>
      <c r="N2205" s="4" t="s">
        <v>6702</v>
      </c>
      <c r="Q2205" s="4" t="s">
        <v>6700</v>
      </c>
      <c r="R2205" s="4">
        <v>1242</v>
      </c>
      <c r="S2205" s="4">
        <v>413</v>
      </c>
      <c r="T2205" s="4" t="s">
        <v>6703</v>
      </c>
    </row>
    <row r="2206" spans="1:20" ht="15.05" hidden="1" customHeight="1" x14ac:dyDescent="0.3">
      <c r="A2206" s="4" t="s">
        <v>20</v>
      </c>
      <c r="B2206" s="4" t="s">
        <v>21</v>
      </c>
      <c r="C2206" s="4" t="s">
        <v>22</v>
      </c>
      <c r="D2206" s="4" t="s">
        <v>23</v>
      </c>
      <c r="E2206" s="4" t="s">
        <v>5</v>
      </c>
      <c r="G2206" s="4" t="s">
        <v>24</v>
      </c>
      <c r="H2206" s="4">
        <v>2266291</v>
      </c>
      <c r="I2206" s="4">
        <v>2267793</v>
      </c>
      <c r="J2206" s="4" t="s">
        <v>25</v>
      </c>
      <c r="Q2206" s="4" t="s">
        <v>6704</v>
      </c>
      <c r="R2206" s="4">
        <v>1503</v>
      </c>
    </row>
    <row r="2207" spans="1:20" ht="15.05" customHeight="1" x14ac:dyDescent="0.3">
      <c r="A2207" s="4" t="s">
        <v>27</v>
      </c>
      <c r="B2207" s="4" t="s">
        <v>28</v>
      </c>
      <c r="C2207" s="4" t="s">
        <v>22</v>
      </c>
      <c r="D2207" s="4" t="s">
        <v>23</v>
      </c>
      <c r="E2207" s="4" t="s">
        <v>5</v>
      </c>
      <c r="G2207" s="4" t="s">
        <v>24</v>
      </c>
      <c r="H2207" s="4">
        <v>2266291</v>
      </c>
      <c r="I2207" s="4">
        <v>2267793</v>
      </c>
      <c r="J2207" s="4" t="s">
        <v>25</v>
      </c>
      <c r="K2207" s="4" t="s">
        <v>6705</v>
      </c>
      <c r="N2207" s="4" t="s">
        <v>53</v>
      </c>
      <c r="Q2207" s="4" t="s">
        <v>6704</v>
      </c>
      <c r="R2207" s="4">
        <v>1503</v>
      </c>
      <c r="S2207" s="4">
        <v>500</v>
      </c>
      <c r="T2207" s="4" t="s">
        <v>6706</v>
      </c>
    </row>
    <row r="2208" spans="1:20" ht="15.05" hidden="1" customHeight="1" x14ac:dyDescent="0.3">
      <c r="A2208" s="4" t="s">
        <v>20</v>
      </c>
      <c r="B2208" s="4" t="s">
        <v>21</v>
      </c>
      <c r="C2208" s="4" t="s">
        <v>22</v>
      </c>
      <c r="D2208" s="4" t="s">
        <v>23</v>
      </c>
      <c r="E2208" s="4" t="s">
        <v>5</v>
      </c>
      <c r="G2208" s="4" t="s">
        <v>24</v>
      </c>
      <c r="H2208" s="4">
        <v>2276606</v>
      </c>
      <c r="I2208" s="4">
        <v>2277232</v>
      </c>
      <c r="J2208" s="4" t="s">
        <v>25</v>
      </c>
      <c r="Q2208" s="4" t="s">
        <v>6725</v>
      </c>
      <c r="R2208" s="4">
        <v>627</v>
      </c>
    </row>
    <row r="2209" spans="1:20" ht="15.05" customHeight="1" x14ac:dyDescent="0.3">
      <c r="A2209" s="4" t="s">
        <v>27</v>
      </c>
      <c r="B2209" s="4" t="s">
        <v>28</v>
      </c>
      <c r="C2209" s="4" t="s">
        <v>22</v>
      </c>
      <c r="D2209" s="4" t="s">
        <v>23</v>
      </c>
      <c r="E2209" s="4" t="s">
        <v>5</v>
      </c>
      <c r="G2209" s="4" t="s">
        <v>24</v>
      </c>
      <c r="H2209" s="4">
        <v>2276606</v>
      </c>
      <c r="I2209" s="4">
        <v>2277232</v>
      </c>
      <c r="J2209" s="4" t="s">
        <v>25</v>
      </c>
      <c r="K2209" s="4" t="s">
        <v>6726</v>
      </c>
      <c r="N2209" s="4" t="s">
        <v>365</v>
      </c>
      <c r="Q2209" s="4" t="s">
        <v>6725</v>
      </c>
      <c r="R2209" s="4">
        <v>627</v>
      </c>
      <c r="S2209" s="4">
        <v>208</v>
      </c>
      <c r="T2209" s="4" t="s">
        <v>6727</v>
      </c>
    </row>
    <row r="2210" spans="1:20" ht="15.05" hidden="1" customHeight="1" x14ac:dyDescent="0.3">
      <c r="A2210" s="4" t="s">
        <v>20</v>
      </c>
      <c r="B2210" s="4" t="s">
        <v>21</v>
      </c>
      <c r="C2210" s="4" t="s">
        <v>22</v>
      </c>
      <c r="D2210" s="4" t="s">
        <v>23</v>
      </c>
      <c r="E2210" s="4" t="s">
        <v>5</v>
      </c>
      <c r="G2210" s="4" t="s">
        <v>24</v>
      </c>
      <c r="H2210" s="4">
        <v>2279865</v>
      </c>
      <c r="I2210" s="4">
        <v>2280368</v>
      </c>
      <c r="J2210" s="4" t="s">
        <v>25</v>
      </c>
      <c r="Q2210" s="4" t="s">
        <v>6743</v>
      </c>
      <c r="R2210" s="4">
        <v>504</v>
      </c>
    </row>
    <row r="2211" spans="1:20" ht="15.05" customHeight="1" x14ac:dyDescent="0.3">
      <c r="A2211" s="4" t="s">
        <v>27</v>
      </c>
      <c r="B2211" s="4" t="s">
        <v>28</v>
      </c>
      <c r="C2211" s="4" t="s">
        <v>22</v>
      </c>
      <c r="D2211" s="4" t="s">
        <v>23</v>
      </c>
      <c r="E2211" s="4" t="s">
        <v>5</v>
      </c>
      <c r="G2211" s="4" t="s">
        <v>24</v>
      </c>
      <c r="H2211" s="4">
        <v>2279865</v>
      </c>
      <c r="I2211" s="4">
        <v>2280368</v>
      </c>
      <c r="J2211" s="4" t="s">
        <v>25</v>
      </c>
      <c r="K2211" s="4" t="s">
        <v>6744</v>
      </c>
      <c r="N2211" s="4" t="s">
        <v>2035</v>
      </c>
      <c r="Q2211" s="4" t="s">
        <v>6743</v>
      </c>
      <c r="R2211" s="4">
        <v>504</v>
      </c>
      <c r="S2211" s="4">
        <v>167</v>
      </c>
      <c r="T2211" s="4" t="s">
        <v>6745</v>
      </c>
    </row>
    <row r="2212" spans="1:20" ht="15.05" hidden="1" customHeight="1" x14ac:dyDescent="0.3">
      <c r="A2212" s="4" t="s">
        <v>20</v>
      </c>
      <c r="B2212" s="4" t="s">
        <v>21</v>
      </c>
      <c r="C2212" s="4" t="s">
        <v>22</v>
      </c>
      <c r="D2212" s="4" t="s">
        <v>23</v>
      </c>
      <c r="E2212" s="4" t="s">
        <v>5</v>
      </c>
      <c r="G2212" s="4" t="s">
        <v>24</v>
      </c>
      <c r="H2212" s="4">
        <v>2280617</v>
      </c>
      <c r="I2212" s="4">
        <v>2282392</v>
      </c>
      <c r="J2212" s="4" t="s">
        <v>25</v>
      </c>
      <c r="Q2212" s="4" t="s">
        <v>6746</v>
      </c>
      <c r="R2212" s="4">
        <v>1776</v>
      </c>
    </row>
    <row r="2213" spans="1:20" ht="15.05" customHeight="1" x14ac:dyDescent="0.3">
      <c r="A2213" s="4" t="s">
        <v>27</v>
      </c>
      <c r="B2213" s="4" t="s">
        <v>28</v>
      </c>
      <c r="C2213" s="4" t="s">
        <v>22</v>
      </c>
      <c r="D2213" s="4" t="s">
        <v>23</v>
      </c>
      <c r="E2213" s="4" t="s">
        <v>5</v>
      </c>
      <c r="G2213" s="4" t="s">
        <v>24</v>
      </c>
      <c r="H2213" s="4">
        <v>2280617</v>
      </c>
      <c r="I2213" s="4">
        <v>2282392</v>
      </c>
      <c r="J2213" s="4" t="s">
        <v>25</v>
      </c>
      <c r="K2213" s="4" t="s">
        <v>6747</v>
      </c>
      <c r="N2213" s="4" t="s">
        <v>6748</v>
      </c>
      <c r="Q2213" s="4" t="s">
        <v>6746</v>
      </c>
      <c r="R2213" s="4">
        <v>1776</v>
      </c>
      <c r="S2213" s="4">
        <v>591</v>
      </c>
      <c r="T2213" s="4" t="s">
        <v>6749</v>
      </c>
    </row>
    <row r="2214" spans="1:20" ht="15.05" hidden="1" customHeight="1" x14ac:dyDescent="0.3">
      <c r="A2214" s="4" t="s">
        <v>20</v>
      </c>
      <c r="B2214" s="4" t="s">
        <v>21</v>
      </c>
      <c r="C2214" s="4" t="s">
        <v>22</v>
      </c>
      <c r="D2214" s="4" t="s">
        <v>23</v>
      </c>
      <c r="E2214" s="4" t="s">
        <v>5</v>
      </c>
      <c r="G2214" s="4" t="s">
        <v>24</v>
      </c>
      <c r="H2214" s="4">
        <v>2283190</v>
      </c>
      <c r="I2214" s="4">
        <v>2286567</v>
      </c>
      <c r="J2214" s="4" t="s">
        <v>25</v>
      </c>
      <c r="Q2214" s="4" t="s">
        <v>6750</v>
      </c>
      <c r="R2214" s="4">
        <v>3378</v>
      </c>
    </row>
    <row r="2215" spans="1:20" ht="15.05" customHeight="1" x14ac:dyDescent="0.3">
      <c r="A2215" s="4" t="s">
        <v>27</v>
      </c>
      <c r="B2215" s="4" t="s">
        <v>28</v>
      </c>
      <c r="C2215" s="4" t="s">
        <v>22</v>
      </c>
      <c r="D2215" s="4" t="s">
        <v>23</v>
      </c>
      <c r="E2215" s="4" t="s">
        <v>5</v>
      </c>
      <c r="G2215" s="4" t="s">
        <v>24</v>
      </c>
      <c r="H2215" s="4">
        <v>2283190</v>
      </c>
      <c r="I2215" s="4">
        <v>2286567</v>
      </c>
      <c r="J2215" s="4" t="s">
        <v>25</v>
      </c>
      <c r="K2215" s="4" t="s">
        <v>6751</v>
      </c>
      <c r="N2215" s="4" t="s">
        <v>34</v>
      </c>
      <c r="Q2215" s="4" t="s">
        <v>6750</v>
      </c>
      <c r="R2215" s="4">
        <v>3378</v>
      </c>
      <c r="S2215" s="4">
        <v>1125</v>
      </c>
      <c r="T2215" s="4" t="s">
        <v>6752</v>
      </c>
    </row>
    <row r="2216" spans="1:20" ht="15.05" hidden="1" customHeight="1" x14ac:dyDescent="0.3">
      <c r="A2216" s="4" t="s">
        <v>20</v>
      </c>
      <c r="B2216" s="4" t="s">
        <v>21</v>
      </c>
      <c r="C2216" s="4" t="s">
        <v>22</v>
      </c>
      <c r="D2216" s="4" t="s">
        <v>23</v>
      </c>
      <c r="E2216" s="4" t="s">
        <v>5</v>
      </c>
      <c r="G2216" s="4" t="s">
        <v>24</v>
      </c>
      <c r="H2216" s="4">
        <v>2286589</v>
      </c>
      <c r="I2216" s="4">
        <v>2288478</v>
      </c>
      <c r="J2216" s="4" t="s">
        <v>25</v>
      </c>
      <c r="Q2216" s="4" t="s">
        <v>6753</v>
      </c>
      <c r="R2216" s="4">
        <v>1890</v>
      </c>
    </row>
    <row r="2217" spans="1:20" ht="15.05" customHeight="1" x14ac:dyDescent="0.3">
      <c r="A2217" s="4" t="s">
        <v>27</v>
      </c>
      <c r="B2217" s="4" t="s">
        <v>28</v>
      </c>
      <c r="C2217" s="4" t="s">
        <v>22</v>
      </c>
      <c r="D2217" s="4" t="s">
        <v>23</v>
      </c>
      <c r="E2217" s="4" t="s">
        <v>5</v>
      </c>
      <c r="G2217" s="4" t="s">
        <v>24</v>
      </c>
      <c r="H2217" s="4">
        <v>2286589</v>
      </c>
      <c r="I2217" s="4">
        <v>2288478</v>
      </c>
      <c r="J2217" s="4" t="s">
        <v>25</v>
      </c>
      <c r="K2217" s="4" t="s">
        <v>6754</v>
      </c>
      <c r="N2217" s="4" t="s">
        <v>53</v>
      </c>
      <c r="Q2217" s="4" t="s">
        <v>6753</v>
      </c>
      <c r="R2217" s="4">
        <v>1890</v>
      </c>
      <c r="S2217" s="4">
        <v>629</v>
      </c>
      <c r="T2217" s="4" t="s">
        <v>6755</v>
      </c>
    </row>
    <row r="2218" spans="1:20" ht="15.05" hidden="1" customHeight="1" x14ac:dyDescent="0.3">
      <c r="A2218" s="4" t="s">
        <v>20</v>
      </c>
      <c r="B2218" s="4" t="s">
        <v>21</v>
      </c>
      <c r="C2218" s="4" t="s">
        <v>22</v>
      </c>
      <c r="D2218" s="4" t="s">
        <v>23</v>
      </c>
      <c r="E2218" s="4" t="s">
        <v>5</v>
      </c>
      <c r="G2218" s="4" t="s">
        <v>24</v>
      </c>
      <c r="H2218" s="4">
        <v>2291713</v>
      </c>
      <c r="I2218" s="4">
        <v>2292612</v>
      </c>
      <c r="J2218" s="4" t="s">
        <v>25</v>
      </c>
      <c r="Q2218" s="4" t="s">
        <v>6769</v>
      </c>
      <c r="R2218" s="4">
        <v>900</v>
      </c>
    </row>
    <row r="2219" spans="1:20" ht="15.05" customHeight="1" x14ac:dyDescent="0.3">
      <c r="A2219" s="4" t="s">
        <v>27</v>
      </c>
      <c r="B2219" s="4" t="s">
        <v>28</v>
      </c>
      <c r="C2219" s="4" t="s">
        <v>22</v>
      </c>
      <c r="D2219" s="4" t="s">
        <v>23</v>
      </c>
      <c r="E2219" s="4" t="s">
        <v>5</v>
      </c>
      <c r="G2219" s="4" t="s">
        <v>24</v>
      </c>
      <c r="H2219" s="4">
        <v>2291713</v>
      </c>
      <c r="I2219" s="4">
        <v>2292612</v>
      </c>
      <c r="J2219" s="4" t="s">
        <v>25</v>
      </c>
      <c r="K2219" s="4" t="s">
        <v>6770</v>
      </c>
      <c r="N2219" s="4" t="s">
        <v>3526</v>
      </c>
      <c r="Q2219" s="4" t="s">
        <v>6769</v>
      </c>
      <c r="R2219" s="4">
        <v>900</v>
      </c>
      <c r="S2219" s="4">
        <v>299</v>
      </c>
      <c r="T2219" s="4" t="s">
        <v>6771</v>
      </c>
    </row>
    <row r="2220" spans="1:20" ht="15.05" hidden="1" customHeight="1" x14ac:dyDescent="0.3">
      <c r="A2220" s="4" t="s">
        <v>20</v>
      </c>
      <c r="B2220" s="4" t="s">
        <v>21</v>
      </c>
      <c r="C2220" s="4" t="s">
        <v>22</v>
      </c>
      <c r="D2220" s="4" t="s">
        <v>23</v>
      </c>
      <c r="E2220" s="4" t="s">
        <v>5</v>
      </c>
      <c r="G2220" s="4" t="s">
        <v>24</v>
      </c>
      <c r="H2220" s="4">
        <v>2297848</v>
      </c>
      <c r="I2220" s="4">
        <v>2298123</v>
      </c>
      <c r="J2220" s="4" t="s">
        <v>25</v>
      </c>
      <c r="Q2220" s="4" t="s">
        <v>6788</v>
      </c>
      <c r="R2220" s="4">
        <v>276</v>
      </c>
    </row>
    <row r="2221" spans="1:20" ht="15.05" customHeight="1" x14ac:dyDescent="0.3">
      <c r="A2221" s="4" t="s">
        <v>27</v>
      </c>
      <c r="B2221" s="4" t="s">
        <v>28</v>
      </c>
      <c r="C2221" s="4" t="s">
        <v>22</v>
      </c>
      <c r="D2221" s="4" t="s">
        <v>23</v>
      </c>
      <c r="E2221" s="4" t="s">
        <v>5</v>
      </c>
      <c r="G2221" s="4" t="s">
        <v>24</v>
      </c>
      <c r="H2221" s="4">
        <v>2297848</v>
      </c>
      <c r="I2221" s="4">
        <v>2298123</v>
      </c>
      <c r="J2221" s="4" t="s">
        <v>25</v>
      </c>
      <c r="K2221" s="4" t="s">
        <v>6789</v>
      </c>
      <c r="N2221" s="4" t="s">
        <v>6790</v>
      </c>
      <c r="Q2221" s="4" t="s">
        <v>6788</v>
      </c>
      <c r="R2221" s="4">
        <v>276</v>
      </c>
      <c r="S2221" s="4">
        <v>91</v>
      </c>
      <c r="T2221" s="4" t="s">
        <v>6791</v>
      </c>
    </row>
    <row r="2222" spans="1:20" ht="15.05" hidden="1" customHeight="1" x14ac:dyDescent="0.3">
      <c r="A2222" s="4" t="s">
        <v>20</v>
      </c>
      <c r="B2222" s="4" t="s">
        <v>1359</v>
      </c>
      <c r="C2222" s="4" t="s">
        <v>22</v>
      </c>
      <c r="D2222" s="4" t="s">
        <v>23</v>
      </c>
      <c r="E2222" s="4" t="s">
        <v>5</v>
      </c>
      <c r="G2222" s="4" t="s">
        <v>24</v>
      </c>
      <c r="H2222" s="4">
        <v>2298221</v>
      </c>
      <c r="I2222" s="4">
        <v>2299320</v>
      </c>
      <c r="J2222" s="4" t="s">
        <v>25</v>
      </c>
      <c r="Q2222" s="4" t="s">
        <v>6792</v>
      </c>
      <c r="R2222" s="4">
        <v>1100</v>
      </c>
      <c r="T2222" s="4" t="s">
        <v>1361</v>
      </c>
    </row>
    <row r="2223" spans="1:20" ht="15.05" customHeight="1" x14ac:dyDescent="0.3">
      <c r="A2223" s="4" t="s">
        <v>27</v>
      </c>
      <c r="B2223" s="4" t="s">
        <v>1362</v>
      </c>
      <c r="C2223" s="4" t="s">
        <v>22</v>
      </c>
      <c r="D2223" s="4" t="s">
        <v>23</v>
      </c>
      <c r="E2223" s="4" t="s">
        <v>5</v>
      </c>
      <c r="G2223" s="4" t="s">
        <v>24</v>
      </c>
      <c r="H2223" s="4">
        <v>2298221</v>
      </c>
      <c r="I2223" s="4">
        <v>2299320</v>
      </c>
      <c r="J2223" s="4" t="s">
        <v>25</v>
      </c>
      <c r="N2223" s="4" t="s">
        <v>5910</v>
      </c>
      <c r="Q2223" s="4" t="s">
        <v>6792</v>
      </c>
      <c r="R2223" s="4">
        <v>1101</v>
      </c>
      <c r="T2223" s="4" t="s">
        <v>6793</v>
      </c>
    </row>
    <row r="2224" spans="1:20" ht="15.05" hidden="1" customHeight="1" x14ac:dyDescent="0.3">
      <c r="A2224" s="4" t="s">
        <v>20</v>
      </c>
      <c r="B2224" s="4" t="s">
        <v>21</v>
      </c>
      <c r="C2224" s="4" t="s">
        <v>22</v>
      </c>
      <c r="D2224" s="4" t="s">
        <v>23</v>
      </c>
      <c r="E2224" s="4" t="s">
        <v>5</v>
      </c>
      <c r="G2224" s="4" t="s">
        <v>24</v>
      </c>
      <c r="H2224" s="4">
        <v>2299601</v>
      </c>
      <c r="I2224" s="4">
        <v>2300182</v>
      </c>
      <c r="J2224" s="4" t="s">
        <v>25</v>
      </c>
      <c r="Q2224" s="4" t="s">
        <v>6794</v>
      </c>
      <c r="R2224" s="4">
        <v>582</v>
      </c>
    </row>
    <row r="2225" spans="1:20" ht="15.05" customHeight="1" x14ac:dyDescent="0.3">
      <c r="A2225" s="4" t="s">
        <v>27</v>
      </c>
      <c r="B2225" s="4" t="s">
        <v>28</v>
      </c>
      <c r="C2225" s="4" t="s">
        <v>22</v>
      </c>
      <c r="D2225" s="4" t="s">
        <v>23</v>
      </c>
      <c r="E2225" s="4" t="s">
        <v>5</v>
      </c>
      <c r="G2225" s="4" t="s">
        <v>24</v>
      </c>
      <c r="H2225" s="4">
        <v>2299601</v>
      </c>
      <c r="I2225" s="4">
        <v>2300182</v>
      </c>
      <c r="J2225" s="4" t="s">
        <v>25</v>
      </c>
      <c r="K2225" s="4" t="s">
        <v>6795</v>
      </c>
      <c r="N2225" s="4" t="s">
        <v>1792</v>
      </c>
      <c r="Q2225" s="4" t="s">
        <v>6794</v>
      </c>
      <c r="R2225" s="4">
        <v>582</v>
      </c>
      <c r="S2225" s="4">
        <v>193</v>
      </c>
      <c r="T2225" s="4" t="s">
        <v>6796</v>
      </c>
    </row>
    <row r="2226" spans="1:20" ht="15.05" hidden="1" customHeight="1" x14ac:dyDescent="0.3">
      <c r="A2226" s="4" t="s">
        <v>20</v>
      </c>
      <c r="B2226" s="4" t="s">
        <v>21</v>
      </c>
      <c r="C2226" s="4" t="s">
        <v>22</v>
      </c>
      <c r="D2226" s="4" t="s">
        <v>23</v>
      </c>
      <c r="E2226" s="4" t="s">
        <v>5</v>
      </c>
      <c r="G2226" s="4" t="s">
        <v>24</v>
      </c>
      <c r="H2226" s="4">
        <v>2300179</v>
      </c>
      <c r="I2226" s="4">
        <v>2301057</v>
      </c>
      <c r="J2226" s="4" t="s">
        <v>25</v>
      </c>
      <c r="Q2226" s="4" t="s">
        <v>6797</v>
      </c>
      <c r="R2226" s="4">
        <v>879</v>
      </c>
    </row>
    <row r="2227" spans="1:20" ht="15.05" customHeight="1" x14ac:dyDescent="0.3">
      <c r="A2227" s="4" t="s">
        <v>27</v>
      </c>
      <c r="B2227" s="4" t="s">
        <v>28</v>
      </c>
      <c r="C2227" s="4" t="s">
        <v>22</v>
      </c>
      <c r="D2227" s="4" t="s">
        <v>23</v>
      </c>
      <c r="E2227" s="4" t="s">
        <v>5</v>
      </c>
      <c r="G2227" s="4" t="s">
        <v>24</v>
      </c>
      <c r="H2227" s="4">
        <v>2300179</v>
      </c>
      <c r="I2227" s="4">
        <v>2301057</v>
      </c>
      <c r="J2227" s="4" t="s">
        <v>25</v>
      </c>
      <c r="K2227" s="4" t="s">
        <v>6798</v>
      </c>
      <c r="N2227" s="4" t="s">
        <v>6777</v>
      </c>
      <c r="Q2227" s="4" t="s">
        <v>6797</v>
      </c>
      <c r="R2227" s="4">
        <v>879</v>
      </c>
      <c r="S2227" s="4">
        <v>292</v>
      </c>
      <c r="T2227" s="4" t="s">
        <v>6799</v>
      </c>
    </row>
    <row r="2228" spans="1:20" ht="15.05" hidden="1" customHeight="1" x14ac:dyDescent="0.3">
      <c r="A2228" s="4" t="s">
        <v>20</v>
      </c>
      <c r="B2228" s="4" t="s">
        <v>21</v>
      </c>
      <c r="C2228" s="4" t="s">
        <v>22</v>
      </c>
      <c r="D2228" s="4" t="s">
        <v>23</v>
      </c>
      <c r="E2228" s="4" t="s">
        <v>5</v>
      </c>
      <c r="G2228" s="4" t="s">
        <v>24</v>
      </c>
      <c r="H2228" s="4">
        <v>2301054</v>
      </c>
      <c r="I2228" s="4">
        <v>2301326</v>
      </c>
      <c r="J2228" s="4" t="s">
        <v>25</v>
      </c>
      <c r="Q2228" s="4" t="s">
        <v>6800</v>
      </c>
      <c r="R2228" s="4">
        <v>273</v>
      </c>
    </row>
    <row r="2229" spans="1:20" ht="15.05" customHeight="1" x14ac:dyDescent="0.3">
      <c r="A2229" s="4" t="s">
        <v>27</v>
      </c>
      <c r="B2229" s="4" t="s">
        <v>28</v>
      </c>
      <c r="C2229" s="4" t="s">
        <v>22</v>
      </c>
      <c r="D2229" s="4" t="s">
        <v>23</v>
      </c>
      <c r="E2229" s="4" t="s">
        <v>5</v>
      </c>
      <c r="G2229" s="4" t="s">
        <v>24</v>
      </c>
      <c r="H2229" s="4">
        <v>2301054</v>
      </c>
      <c r="I2229" s="4">
        <v>2301326</v>
      </c>
      <c r="J2229" s="4" t="s">
        <v>25</v>
      </c>
      <c r="K2229" s="4" t="s">
        <v>6801</v>
      </c>
      <c r="N2229" s="4" t="s">
        <v>38</v>
      </c>
      <c r="Q2229" s="4" t="s">
        <v>6800</v>
      </c>
      <c r="R2229" s="4">
        <v>273</v>
      </c>
      <c r="S2229" s="4">
        <v>90</v>
      </c>
      <c r="T2229" s="4" t="s">
        <v>6802</v>
      </c>
    </row>
    <row r="2230" spans="1:20" ht="15.05" hidden="1" customHeight="1" x14ac:dyDescent="0.3">
      <c r="A2230" s="4" t="s">
        <v>20</v>
      </c>
      <c r="B2230" s="4" t="s">
        <v>21</v>
      </c>
      <c r="C2230" s="4" t="s">
        <v>22</v>
      </c>
      <c r="D2230" s="4" t="s">
        <v>23</v>
      </c>
      <c r="E2230" s="4" t="s">
        <v>5</v>
      </c>
      <c r="G2230" s="4" t="s">
        <v>24</v>
      </c>
      <c r="H2230" s="4">
        <v>2301851</v>
      </c>
      <c r="I2230" s="4">
        <v>2302750</v>
      </c>
      <c r="J2230" s="4" t="s">
        <v>25</v>
      </c>
      <c r="Q2230" s="4" t="s">
        <v>6803</v>
      </c>
      <c r="R2230" s="4">
        <v>900</v>
      </c>
    </row>
    <row r="2231" spans="1:20" ht="15.05" customHeight="1" x14ac:dyDescent="0.3">
      <c r="A2231" s="4" t="s">
        <v>27</v>
      </c>
      <c r="B2231" s="4" t="s">
        <v>28</v>
      </c>
      <c r="C2231" s="4" t="s">
        <v>22</v>
      </c>
      <c r="D2231" s="4" t="s">
        <v>23</v>
      </c>
      <c r="E2231" s="4" t="s">
        <v>5</v>
      </c>
      <c r="G2231" s="4" t="s">
        <v>24</v>
      </c>
      <c r="H2231" s="4">
        <v>2301851</v>
      </c>
      <c r="I2231" s="4">
        <v>2302750</v>
      </c>
      <c r="J2231" s="4" t="s">
        <v>25</v>
      </c>
      <c r="K2231" s="4" t="s">
        <v>6804</v>
      </c>
      <c r="N2231" s="4" t="s">
        <v>4964</v>
      </c>
      <c r="Q2231" s="4" t="s">
        <v>6803</v>
      </c>
      <c r="R2231" s="4">
        <v>900</v>
      </c>
      <c r="S2231" s="4">
        <v>299</v>
      </c>
      <c r="T2231" s="4" t="s">
        <v>6805</v>
      </c>
    </row>
    <row r="2232" spans="1:20" ht="15.05" hidden="1" customHeight="1" x14ac:dyDescent="0.3">
      <c r="A2232" s="4" t="s">
        <v>20</v>
      </c>
      <c r="B2232" s="4" t="s">
        <v>21</v>
      </c>
      <c r="C2232" s="4" t="s">
        <v>22</v>
      </c>
      <c r="D2232" s="4" t="s">
        <v>23</v>
      </c>
      <c r="E2232" s="4" t="s">
        <v>5</v>
      </c>
      <c r="G2232" s="4" t="s">
        <v>24</v>
      </c>
      <c r="H2232" s="4">
        <v>2302793</v>
      </c>
      <c r="I2232" s="4">
        <v>2303371</v>
      </c>
      <c r="J2232" s="4" t="s">
        <v>25</v>
      </c>
      <c r="Q2232" s="4" t="s">
        <v>6806</v>
      </c>
      <c r="R2232" s="4">
        <v>579</v>
      </c>
    </row>
    <row r="2233" spans="1:20" ht="15.05" customHeight="1" x14ac:dyDescent="0.3">
      <c r="A2233" s="4" t="s">
        <v>27</v>
      </c>
      <c r="B2233" s="4" t="s">
        <v>28</v>
      </c>
      <c r="C2233" s="4" t="s">
        <v>22</v>
      </c>
      <c r="D2233" s="4" t="s">
        <v>23</v>
      </c>
      <c r="E2233" s="4" t="s">
        <v>5</v>
      </c>
      <c r="G2233" s="4" t="s">
        <v>24</v>
      </c>
      <c r="H2233" s="4">
        <v>2302793</v>
      </c>
      <c r="I2233" s="4">
        <v>2303371</v>
      </c>
      <c r="J2233" s="4" t="s">
        <v>25</v>
      </c>
      <c r="K2233" s="4" t="s">
        <v>6807</v>
      </c>
      <c r="N2233" s="4" t="s">
        <v>53</v>
      </c>
      <c r="Q2233" s="4" t="s">
        <v>6806</v>
      </c>
      <c r="R2233" s="4">
        <v>579</v>
      </c>
      <c r="S2233" s="4">
        <v>192</v>
      </c>
      <c r="T2233" s="4" t="s">
        <v>6808</v>
      </c>
    </row>
    <row r="2234" spans="1:20" ht="15.05" hidden="1" customHeight="1" x14ac:dyDescent="0.3">
      <c r="A2234" s="4" t="s">
        <v>20</v>
      </c>
      <c r="B2234" s="4" t="s">
        <v>21</v>
      </c>
      <c r="C2234" s="4" t="s">
        <v>22</v>
      </c>
      <c r="D2234" s="4" t="s">
        <v>23</v>
      </c>
      <c r="E2234" s="4" t="s">
        <v>5</v>
      </c>
      <c r="G2234" s="4" t="s">
        <v>24</v>
      </c>
      <c r="H2234" s="4">
        <v>2303392</v>
      </c>
      <c r="I2234" s="4">
        <v>2304576</v>
      </c>
      <c r="J2234" s="4" t="s">
        <v>25</v>
      </c>
      <c r="Q2234" s="4" t="s">
        <v>6809</v>
      </c>
      <c r="R2234" s="4">
        <v>1185</v>
      </c>
    </row>
    <row r="2235" spans="1:20" ht="15.05" customHeight="1" x14ac:dyDescent="0.3">
      <c r="A2235" s="4" t="s">
        <v>27</v>
      </c>
      <c r="B2235" s="4" t="s">
        <v>28</v>
      </c>
      <c r="C2235" s="4" t="s">
        <v>22</v>
      </c>
      <c r="D2235" s="4" t="s">
        <v>23</v>
      </c>
      <c r="E2235" s="4" t="s">
        <v>5</v>
      </c>
      <c r="G2235" s="4" t="s">
        <v>24</v>
      </c>
      <c r="H2235" s="4">
        <v>2303392</v>
      </c>
      <c r="I2235" s="4">
        <v>2304576</v>
      </c>
      <c r="J2235" s="4" t="s">
        <v>25</v>
      </c>
      <c r="K2235" s="4" t="s">
        <v>6810</v>
      </c>
      <c r="N2235" s="4" t="s">
        <v>53</v>
      </c>
      <c r="Q2235" s="4" t="s">
        <v>6809</v>
      </c>
      <c r="R2235" s="4">
        <v>1185</v>
      </c>
      <c r="S2235" s="4">
        <v>394</v>
      </c>
      <c r="T2235" s="4" t="s">
        <v>6811</v>
      </c>
    </row>
    <row r="2236" spans="1:20" ht="15.05" hidden="1" customHeight="1" x14ac:dyDescent="0.3">
      <c r="A2236" s="4" t="s">
        <v>20</v>
      </c>
      <c r="B2236" s="4" t="s">
        <v>21</v>
      </c>
      <c r="C2236" s="4" t="s">
        <v>22</v>
      </c>
      <c r="D2236" s="4" t="s">
        <v>23</v>
      </c>
      <c r="E2236" s="4" t="s">
        <v>5</v>
      </c>
      <c r="G2236" s="4" t="s">
        <v>24</v>
      </c>
      <c r="H2236" s="4">
        <v>2304597</v>
      </c>
      <c r="I2236" s="4">
        <v>2305688</v>
      </c>
      <c r="J2236" s="4" t="s">
        <v>25</v>
      </c>
      <c r="Q2236" s="4" t="s">
        <v>6812</v>
      </c>
      <c r="R2236" s="4">
        <v>1092</v>
      </c>
    </row>
    <row r="2237" spans="1:20" ht="15.05" customHeight="1" x14ac:dyDescent="0.3">
      <c r="A2237" s="4" t="s">
        <v>27</v>
      </c>
      <c r="B2237" s="4" t="s">
        <v>28</v>
      </c>
      <c r="C2237" s="4" t="s">
        <v>22</v>
      </c>
      <c r="D2237" s="4" t="s">
        <v>23</v>
      </c>
      <c r="E2237" s="4" t="s">
        <v>5</v>
      </c>
      <c r="G2237" s="4" t="s">
        <v>24</v>
      </c>
      <c r="H2237" s="4">
        <v>2304597</v>
      </c>
      <c r="I2237" s="4">
        <v>2305688</v>
      </c>
      <c r="J2237" s="4" t="s">
        <v>25</v>
      </c>
      <c r="K2237" s="4" t="s">
        <v>6813</v>
      </c>
      <c r="N2237" s="4" t="s">
        <v>38</v>
      </c>
      <c r="Q2237" s="4" t="s">
        <v>6812</v>
      </c>
      <c r="R2237" s="4">
        <v>1092</v>
      </c>
      <c r="S2237" s="4">
        <v>363</v>
      </c>
      <c r="T2237" s="4" t="s">
        <v>6814</v>
      </c>
    </row>
    <row r="2238" spans="1:20" ht="15.05" hidden="1" customHeight="1" x14ac:dyDescent="0.3">
      <c r="A2238" s="4" t="s">
        <v>20</v>
      </c>
      <c r="B2238" s="4" t="s">
        <v>21</v>
      </c>
      <c r="C2238" s="4" t="s">
        <v>22</v>
      </c>
      <c r="D2238" s="4" t="s">
        <v>23</v>
      </c>
      <c r="E2238" s="4" t="s">
        <v>5</v>
      </c>
      <c r="G2238" s="4" t="s">
        <v>24</v>
      </c>
      <c r="H2238" s="4">
        <v>2305762</v>
      </c>
      <c r="I2238" s="4">
        <v>2306718</v>
      </c>
      <c r="J2238" s="4" t="s">
        <v>25</v>
      </c>
      <c r="Q2238" s="4" t="s">
        <v>6815</v>
      </c>
      <c r="R2238" s="4">
        <v>957</v>
      </c>
    </row>
    <row r="2239" spans="1:20" ht="15.05" customHeight="1" x14ac:dyDescent="0.3">
      <c r="A2239" s="4" t="s">
        <v>27</v>
      </c>
      <c r="B2239" s="4" t="s">
        <v>28</v>
      </c>
      <c r="C2239" s="4" t="s">
        <v>22</v>
      </c>
      <c r="D2239" s="4" t="s">
        <v>23</v>
      </c>
      <c r="E2239" s="4" t="s">
        <v>5</v>
      </c>
      <c r="G2239" s="4" t="s">
        <v>24</v>
      </c>
      <c r="H2239" s="4">
        <v>2305762</v>
      </c>
      <c r="I2239" s="4">
        <v>2306718</v>
      </c>
      <c r="J2239" s="4" t="s">
        <v>25</v>
      </c>
      <c r="K2239" s="4" t="s">
        <v>6816</v>
      </c>
      <c r="N2239" s="4" t="s">
        <v>53</v>
      </c>
      <c r="Q2239" s="4" t="s">
        <v>6815</v>
      </c>
      <c r="R2239" s="4">
        <v>957</v>
      </c>
      <c r="S2239" s="4">
        <v>318</v>
      </c>
      <c r="T2239" s="4" t="s">
        <v>6817</v>
      </c>
    </row>
    <row r="2240" spans="1:20" ht="15.05" hidden="1" customHeight="1" x14ac:dyDescent="0.3">
      <c r="A2240" s="4" t="s">
        <v>20</v>
      </c>
      <c r="B2240" s="4" t="s">
        <v>21</v>
      </c>
      <c r="C2240" s="4" t="s">
        <v>22</v>
      </c>
      <c r="D2240" s="4" t="s">
        <v>23</v>
      </c>
      <c r="E2240" s="4" t="s">
        <v>5</v>
      </c>
      <c r="G2240" s="4" t="s">
        <v>24</v>
      </c>
      <c r="H2240" s="4">
        <v>2306747</v>
      </c>
      <c r="I2240" s="4">
        <v>2308984</v>
      </c>
      <c r="J2240" s="4" t="s">
        <v>25</v>
      </c>
      <c r="Q2240" s="4" t="s">
        <v>6818</v>
      </c>
      <c r="R2240" s="4">
        <v>2238</v>
      </c>
    </row>
    <row r="2241" spans="1:20" ht="15.05" customHeight="1" x14ac:dyDescent="0.3">
      <c r="A2241" s="4" t="s">
        <v>27</v>
      </c>
      <c r="B2241" s="4" t="s">
        <v>28</v>
      </c>
      <c r="C2241" s="4" t="s">
        <v>22</v>
      </c>
      <c r="D2241" s="4" t="s">
        <v>23</v>
      </c>
      <c r="E2241" s="4" t="s">
        <v>5</v>
      </c>
      <c r="G2241" s="4" t="s">
        <v>24</v>
      </c>
      <c r="H2241" s="4">
        <v>2306747</v>
      </c>
      <c r="I2241" s="4">
        <v>2308984</v>
      </c>
      <c r="J2241" s="4" t="s">
        <v>25</v>
      </c>
      <c r="K2241" s="4" t="s">
        <v>6819</v>
      </c>
      <c r="N2241" s="4" t="s">
        <v>53</v>
      </c>
      <c r="Q2241" s="4" t="s">
        <v>6818</v>
      </c>
      <c r="R2241" s="4">
        <v>2238</v>
      </c>
      <c r="S2241" s="4">
        <v>745</v>
      </c>
      <c r="T2241" s="4" t="s">
        <v>6820</v>
      </c>
    </row>
    <row r="2242" spans="1:20" ht="15.05" hidden="1" customHeight="1" x14ac:dyDescent="0.3">
      <c r="A2242" s="4" t="s">
        <v>20</v>
      </c>
      <c r="B2242" s="4" t="s">
        <v>21</v>
      </c>
      <c r="C2242" s="4" t="s">
        <v>22</v>
      </c>
      <c r="D2242" s="4" t="s">
        <v>23</v>
      </c>
      <c r="E2242" s="4" t="s">
        <v>5</v>
      </c>
      <c r="G2242" s="4" t="s">
        <v>24</v>
      </c>
      <c r="H2242" s="4">
        <v>2309019</v>
      </c>
      <c r="I2242" s="4">
        <v>2312216</v>
      </c>
      <c r="J2242" s="4" t="s">
        <v>25</v>
      </c>
      <c r="Q2242" s="4" t="s">
        <v>6821</v>
      </c>
      <c r="R2242" s="4">
        <v>3198</v>
      </c>
    </row>
    <row r="2243" spans="1:20" ht="15.05" customHeight="1" x14ac:dyDescent="0.3">
      <c r="A2243" s="4" t="s">
        <v>27</v>
      </c>
      <c r="B2243" s="4" t="s">
        <v>28</v>
      </c>
      <c r="C2243" s="4" t="s">
        <v>22</v>
      </c>
      <c r="D2243" s="4" t="s">
        <v>23</v>
      </c>
      <c r="E2243" s="4" t="s">
        <v>5</v>
      </c>
      <c r="G2243" s="4" t="s">
        <v>24</v>
      </c>
      <c r="H2243" s="4">
        <v>2309019</v>
      </c>
      <c r="I2243" s="4">
        <v>2312216</v>
      </c>
      <c r="J2243" s="4" t="s">
        <v>25</v>
      </c>
      <c r="K2243" s="4" t="s">
        <v>6822</v>
      </c>
      <c r="N2243" s="4" t="s">
        <v>53</v>
      </c>
      <c r="Q2243" s="4" t="s">
        <v>6821</v>
      </c>
      <c r="R2243" s="4">
        <v>3198</v>
      </c>
      <c r="S2243" s="4">
        <v>1065</v>
      </c>
      <c r="T2243" s="4" t="s">
        <v>6823</v>
      </c>
    </row>
    <row r="2244" spans="1:20" ht="15.05" hidden="1" customHeight="1" x14ac:dyDescent="0.3">
      <c r="A2244" s="4" t="s">
        <v>20</v>
      </c>
      <c r="B2244" s="4" t="s">
        <v>21</v>
      </c>
      <c r="C2244" s="4" t="s">
        <v>22</v>
      </c>
      <c r="D2244" s="4" t="s">
        <v>23</v>
      </c>
      <c r="E2244" s="4" t="s">
        <v>5</v>
      </c>
      <c r="G2244" s="4" t="s">
        <v>24</v>
      </c>
      <c r="H2244" s="4">
        <v>2312768</v>
      </c>
      <c r="I2244" s="4">
        <v>2314045</v>
      </c>
      <c r="J2244" s="4" t="s">
        <v>25</v>
      </c>
      <c r="Q2244" s="4" t="s">
        <v>6824</v>
      </c>
      <c r="R2244" s="4">
        <v>1278</v>
      </c>
    </row>
    <row r="2245" spans="1:20" ht="15.05" customHeight="1" x14ac:dyDescent="0.3">
      <c r="A2245" s="4" t="s">
        <v>27</v>
      </c>
      <c r="B2245" s="4" t="s">
        <v>28</v>
      </c>
      <c r="C2245" s="4" t="s">
        <v>22</v>
      </c>
      <c r="D2245" s="4" t="s">
        <v>23</v>
      </c>
      <c r="E2245" s="4" t="s">
        <v>5</v>
      </c>
      <c r="G2245" s="4" t="s">
        <v>24</v>
      </c>
      <c r="H2245" s="4">
        <v>2312768</v>
      </c>
      <c r="I2245" s="4">
        <v>2314045</v>
      </c>
      <c r="J2245" s="4" t="s">
        <v>25</v>
      </c>
      <c r="K2245" s="4" t="s">
        <v>6825</v>
      </c>
      <c r="N2245" s="4" t="s">
        <v>53</v>
      </c>
      <c r="Q2245" s="4" t="s">
        <v>6824</v>
      </c>
      <c r="R2245" s="4">
        <v>1278</v>
      </c>
      <c r="S2245" s="4">
        <v>425</v>
      </c>
      <c r="T2245" s="4" t="s">
        <v>6826</v>
      </c>
    </row>
    <row r="2246" spans="1:20" ht="15.05" hidden="1" customHeight="1" x14ac:dyDescent="0.3">
      <c r="A2246" s="4" t="s">
        <v>20</v>
      </c>
      <c r="B2246" s="4" t="s">
        <v>21</v>
      </c>
      <c r="C2246" s="4" t="s">
        <v>22</v>
      </c>
      <c r="D2246" s="4" t="s">
        <v>23</v>
      </c>
      <c r="E2246" s="4" t="s">
        <v>5</v>
      </c>
      <c r="G2246" s="4" t="s">
        <v>24</v>
      </c>
      <c r="H2246" s="4">
        <v>2314597</v>
      </c>
      <c r="I2246" s="4">
        <v>2314836</v>
      </c>
      <c r="J2246" s="4" t="s">
        <v>25</v>
      </c>
      <c r="Q2246" s="4" t="s">
        <v>6827</v>
      </c>
      <c r="R2246" s="4">
        <v>240</v>
      </c>
    </row>
    <row r="2247" spans="1:20" ht="15.05" customHeight="1" x14ac:dyDescent="0.3">
      <c r="A2247" s="4" t="s">
        <v>27</v>
      </c>
      <c r="B2247" s="4" t="s">
        <v>28</v>
      </c>
      <c r="C2247" s="4" t="s">
        <v>22</v>
      </c>
      <c r="D2247" s="4" t="s">
        <v>23</v>
      </c>
      <c r="E2247" s="4" t="s">
        <v>5</v>
      </c>
      <c r="G2247" s="4" t="s">
        <v>24</v>
      </c>
      <c r="H2247" s="4">
        <v>2314597</v>
      </c>
      <c r="I2247" s="4">
        <v>2314836</v>
      </c>
      <c r="J2247" s="4" t="s">
        <v>25</v>
      </c>
      <c r="K2247" s="4" t="s">
        <v>6828</v>
      </c>
      <c r="N2247" s="4" t="s">
        <v>38</v>
      </c>
      <c r="Q2247" s="4" t="s">
        <v>6827</v>
      </c>
      <c r="R2247" s="4">
        <v>240</v>
      </c>
      <c r="S2247" s="4">
        <v>79</v>
      </c>
      <c r="T2247" s="4" t="s">
        <v>6829</v>
      </c>
    </row>
    <row r="2248" spans="1:20" ht="15.05" hidden="1" customHeight="1" x14ac:dyDescent="0.3">
      <c r="A2248" s="4" t="s">
        <v>20</v>
      </c>
      <c r="B2248" s="4" t="s">
        <v>21</v>
      </c>
      <c r="C2248" s="4" t="s">
        <v>22</v>
      </c>
      <c r="D2248" s="4" t="s">
        <v>23</v>
      </c>
      <c r="E2248" s="4" t="s">
        <v>5</v>
      </c>
      <c r="G2248" s="4" t="s">
        <v>24</v>
      </c>
      <c r="H2248" s="4">
        <v>2315058</v>
      </c>
      <c r="I2248" s="4">
        <v>2315405</v>
      </c>
      <c r="J2248" s="4" t="s">
        <v>25</v>
      </c>
      <c r="Q2248" s="4" t="s">
        <v>6830</v>
      </c>
      <c r="R2248" s="4">
        <v>348</v>
      </c>
    </row>
    <row r="2249" spans="1:20" ht="15.05" customHeight="1" x14ac:dyDescent="0.3">
      <c r="A2249" s="4" t="s">
        <v>27</v>
      </c>
      <c r="B2249" s="4" t="s">
        <v>28</v>
      </c>
      <c r="C2249" s="4" t="s">
        <v>22</v>
      </c>
      <c r="D2249" s="4" t="s">
        <v>23</v>
      </c>
      <c r="E2249" s="4" t="s">
        <v>5</v>
      </c>
      <c r="G2249" s="4" t="s">
        <v>24</v>
      </c>
      <c r="H2249" s="4">
        <v>2315058</v>
      </c>
      <c r="I2249" s="4">
        <v>2315405</v>
      </c>
      <c r="J2249" s="4" t="s">
        <v>25</v>
      </c>
      <c r="K2249" s="4" t="s">
        <v>6831</v>
      </c>
      <c r="N2249" s="4" t="s">
        <v>38</v>
      </c>
      <c r="Q2249" s="4" t="s">
        <v>6830</v>
      </c>
      <c r="R2249" s="4">
        <v>348</v>
      </c>
      <c r="S2249" s="4">
        <v>115</v>
      </c>
      <c r="T2249" s="4" t="s">
        <v>6832</v>
      </c>
    </row>
    <row r="2250" spans="1:20" ht="15.05" hidden="1" customHeight="1" x14ac:dyDescent="0.3">
      <c r="A2250" s="4" t="s">
        <v>20</v>
      </c>
      <c r="B2250" s="4" t="s">
        <v>21</v>
      </c>
      <c r="C2250" s="4" t="s">
        <v>22</v>
      </c>
      <c r="D2250" s="4" t="s">
        <v>23</v>
      </c>
      <c r="E2250" s="4" t="s">
        <v>5</v>
      </c>
      <c r="G2250" s="4" t="s">
        <v>24</v>
      </c>
      <c r="H2250" s="4">
        <v>2315402</v>
      </c>
      <c r="I2250" s="4">
        <v>2316394</v>
      </c>
      <c r="J2250" s="4" t="s">
        <v>25</v>
      </c>
      <c r="Q2250" s="4" t="s">
        <v>6833</v>
      </c>
      <c r="R2250" s="4">
        <v>993</v>
      </c>
    </row>
    <row r="2251" spans="1:20" ht="15.05" customHeight="1" x14ac:dyDescent="0.3">
      <c r="A2251" s="4" t="s">
        <v>27</v>
      </c>
      <c r="B2251" s="4" t="s">
        <v>28</v>
      </c>
      <c r="C2251" s="4" t="s">
        <v>22</v>
      </c>
      <c r="D2251" s="4" t="s">
        <v>23</v>
      </c>
      <c r="E2251" s="4" t="s">
        <v>5</v>
      </c>
      <c r="G2251" s="4" t="s">
        <v>24</v>
      </c>
      <c r="H2251" s="4">
        <v>2315402</v>
      </c>
      <c r="I2251" s="4">
        <v>2316394</v>
      </c>
      <c r="J2251" s="4" t="s">
        <v>25</v>
      </c>
      <c r="K2251" s="4" t="s">
        <v>6834</v>
      </c>
      <c r="N2251" s="4" t="s">
        <v>6835</v>
      </c>
      <c r="Q2251" s="4" t="s">
        <v>6833</v>
      </c>
      <c r="R2251" s="4">
        <v>993</v>
      </c>
      <c r="S2251" s="4">
        <v>330</v>
      </c>
      <c r="T2251" s="4" t="s">
        <v>6836</v>
      </c>
    </row>
    <row r="2252" spans="1:20" ht="15.05" hidden="1" customHeight="1" x14ac:dyDescent="0.3">
      <c r="A2252" s="4" t="s">
        <v>20</v>
      </c>
      <c r="B2252" s="4" t="s">
        <v>21</v>
      </c>
      <c r="C2252" s="4" t="s">
        <v>22</v>
      </c>
      <c r="D2252" s="4" t="s">
        <v>23</v>
      </c>
      <c r="E2252" s="4" t="s">
        <v>5</v>
      </c>
      <c r="G2252" s="4" t="s">
        <v>24</v>
      </c>
      <c r="H2252" s="4">
        <v>2323019</v>
      </c>
      <c r="I2252" s="4">
        <v>2325373</v>
      </c>
      <c r="J2252" s="4" t="s">
        <v>25</v>
      </c>
      <c r="Q2252" s="4" t="s">
        <v>6851</v>
      </c>
      <c r="R2252" s="4">
        <v>2355</v>
      </c>
    </row>
    <row r="2253" spans="1:20" ht="15.05" customHeight="1" x14ac:dyDescent="0.3">
      <c r="A2253" s="4" t="s">
        <v>27</v>
      </c>
      <c r="B2253" s="4" t="s">
        <v>28</v>
      </c>
      <c r="C2253" s="4" t="s">
        <v>22</v>
      </c>
      <c r="D2253" s="4" t="s">
        <v>23</v>
      </c>
      <c r="E2253" s="4" t="s">
        <v>5</v>
      </c>
      <c r="G2253" s="4" t="s">
        <v>24</v>
      </c>
      <c r="H2253" s="4">
        <v>2323019</v>
      </c>
      <c r="I2253" s="4">
        <v>2325373</v>
      </c>
      <c r="J2253" s="4" t="s">
        <v>25</v>
      </c>
      <c r="K2253" s="4" t="s">
        <v>6852</v>
      </c>
      <c r="N2253" s="4" t="s">
        <v>53</v>
      </c>
      <c r="Q2253" s="4" t="s">
        <v>6851</v>
      </c>
      <c r="R2253" s="4">
        <v>2355</v>
      </c>
      <c r="S2253" s="4">
        <v>784</v>
      </c>
      <c r="T2253" s="4" t="s">
        <v>6853</v>
      </c>
    </row>
    <row r="2254" spans="1:20" ht="15.05" hidden="1" customHeight="1" x14ac:dyDescent="0.3">
      <c r="A2254" s="4" t="s">
        <v>20</v>
      </c>
      <c r="B2254" s="4" t="s">
        <v>21</v>
      </c>
      <c r="C2254" s="4" t="s">
        <v>22</v>
      </c>
      <c r="D2254" s="4" t="s">
        <v>23</v>
      </c>
      <c r="E2254" s="4" t="s">
        <v>5</v>
      </c>
      <c r="G2254" s="4" t="s">
        <v>24</v>
      </c>
      <c r="H2254" s="4">
        <v>2325386</v>
      </c>
      <c r="I2254" s="4">
        <v>2326585</v>
      </c>
      <c r="J2254" s="4" t="s">
        <v>25</v>
      </c>
      <c r="Q2254" s="4" t="s">
        <v>6854</v>
      </c>
      <c r="R2254" s="4">
        <v>1200</v>
      </c>
    </row>
    <row r="2255" spans="1:20" ht="15.05" customHeight="1" x14ac:dyDescent="0.3">
      <c r="A2255" s="4" t="s">
        <v>27</v>
      </c>
      <c r="B2255" s="4" t="s">
        <v>28</v>
      </c>
      <c r="C2255" s="4" t="s">
        <v>22</v>
      </c>
      <c r="D2255" s="4" t="s">
        <v>23</v>
      </c>
      <c r="E2255" s="4" t="s">
        <v>5</v>
      </c>
      <c r="G2255" s="4" t="s">
        <v>24</v>
      </c>
      <c r="H2255" s="4">
        <v>2325386</v>
      </c>
      <c r="I2255" s="4">
        <v>2326585</v>
      </c>
      <c r="J2255" s="4" t="s">
        <v>25</v>
      </c>
      <c r="K2255" s="4" t="s">
        <v>6855</v>
      </c>
      <c r="N2255" s="4" t="s">
        <v>34</v>
      </c>
      <c r="Q2255" s="4" t="s">
        <v>6854</v>
      </c>
      <c r="R2255" s="4">
        <v>1200</v>
      </c>
      <c r="S2255" s="4">
        <v>399</v>
      </c>
      <c r="T2255" s="4" t="s">
        <v>6856</v>
      </c>
    </row>
    <row r="2256" spans="1:20" ht="15.05" hidden="1" customHeight="1" x14ac:dyDescent="0.3">
      <c r="A2256" s="4" t="s">
        <v>20</v>
      </c>
      <c r="B2256" s="4" t="s">
        <v>21</v>
      </c>
      <c r="C2256" s="4" t="s">
        <v>22</v>
      </c>
      <c r="D2256" s="4" t="s">
        <v>23</v>
      </c>
      <c r="E2256" s="4" t="s">
        <v>5</v>
      </c>
      <c r="G2256" s="4" t="s">
        <v>24</v>
      </c>
      <c r="H2256" s="4">
        <v>2326885</v>
      </c>
      <c r="I2256" s="4">
        <v>2327751</v>
      </c>
      <c r="J2256" s="4" t="s">
        <v>25</v>
      </c>
      <c r="Q2256" s="4" t="s">
        <v>6857</v>
      </c>
      <c r="R2256" s="4">
        <v>867</v>
      </c>
    </row>
    <row r="2257" spans="1:20" ht="15.05" customHeight="1" x14ac:dyDescent="0.3">
      <c r="A2257" s="4" t="s">
        <v>27</v>
      </c>
      <c r="B2257" s="4" t="s">
        <v>28</v>
      </c>
      <c r="C2257" s="4" t="s">
        <v>22</v>
      </c>
      <c r="D2257" s="4" t="s">
        <v>23</v>
      </c>
      <c r="E2257" s="4" t="s">
        <v>5</v>
      </c>
      <c r="G2257" s="4" t="s">
        <v>24</v>
      </c>
      <c r="H2257" s="4">
        <v>2326885</v>
      </c>
      <c r="I2257" s="4">
        <v>2327751</v>
      </c>
      <c r="J2257" s="4" t="s">
        <v>25</v>
      </c>
      <c r="K2257" s="4" t="s">
        <v>6858</v>
      </c>
      <c r="N2257" s="4" t="s">
        <v>2430</v>
      </c>
      <c r="Q2257" s="4" t="s">
        <v>6857</v>
      </c>
      <c r="R2257" s="4">
        <v>867</v>
      </c>
      <c r="S2257" s="4">
        <v>288</v>
      </c>
      <c r="T2257" s="4" t="s">
        <v>6859</v>
      </c>
    </row>
    <row r="2258" spans="1:20" ht="15.05" hidden="1" customHeight="1" x14ac:dyDescent="0.3">
      <c r="A2258" s="4" t="s">
        <v>20</v>
      </c>
      <c r="B2258" s="4" t="s">
        <v>21</v>
      </c>
      <c r="C2258" s="4" t="s">
        <v>22</v>
      </c>
      <c r="D2258" s="4" t="s">
        <v>23</v>
      </c>
      <c r="E2258" s="4" t="s">
        <v>5</v>
      </c>
      <c r="G2258" s="4" t="s">
        <v>24</v>
      </c>
      <c r="H2258" s="4">
        <v>2328288</v>
      </c>
      <c r="I2258" s="4">
        <v>2328491</v>
      </c>
      <c r="J2258" s="4" t="s">
        <v>25</v>
      </c>
      <c r="Q2258" s="4" t="s">
        <v>6860</v>
      </c>
      <c r="R2258" s="4">
        <v>204</v>
      </c>
    </row>
    <row r="2259" spans="1:20" ht="15.05" customHeight="1" x14ac:dyDescent="0.3">
      <c r="A2259" s="4" t="s">
        <v>27</v>
      </c>
      <c r="B2259" s="4" t="s">
        <v>28</v>
      </c>
      <c r="C2259" s="4" t="s">
        <v>22</v>
      </c>
      <c r="D2259" s="4" t="s">
        <v>23</v>
      </c>
      <c r="E2259" s="4" t="s">
        <v>5</v>
      </c>
      <c r="G2259" s="4" t="s">
        <v>24</v>
      </c>
      <c r="H2259" s="4">
        <v>2328288</v>
      </c>
      <c r="I2259" s="4">
        <v>2328491</v>
      </c>
      <c r="J2259" s="4" t="s">
        <v>25</v>
      </c>
      <c r="K2259" s="4" t="s">
        <v>6861</v>
      </c>
      <c r="N2259" s="4" t="s">
        <v>38</v>
      </c>
      <c r="Q2259" s="4" t="s">
        <v>6860</v>
      </c>
      <c r="R2259" s="4">
        <v>204</v>
      </c>
      <c r="S2259" s="4">
        <v>67</v>
      </c>
      <c r="T2259" s="4" t="s">
        <v>6862</v>
      </c>
    </row>
    <row r="2260" spans="1:20" ht="15.05" hidden="1" customHeight="1" x14ac:dyDescent="0.3">
      <c r="A2260" s="4" t="s">
        <v>20</v>
      </c>
      <c r="B2260" s="4" t="s">
        <v>21</v>
      </c>
      <c r="C2260" s="4" t="s">
        <v>22</v>
      </c>
      <c r="D2260" s="4" t="s">
        <v>23</v>
      </c>
      <c r="E2260" s="4" t="s">
        <v>5</v>
      </c>
      <c r="G2260" s="4" t="s">
        <v>24</v>
      </c>
      <c r="H2260" s="4">
        <v>2328564</v>
      </c>
      <c r="I2260" s="4">
        <v>2330795</v>
      </c>
      <c r="J2260" s="4" t="s">
        <v>25</v>
      </c>
      <c r="Q2260" s="4" t="s">
        <v>6863</v>
      </c>
      <c r="R2260" s="4">
        <v>2232</v>
      </c>
    </row>
    <row r="2261" spans="1:20" ht="15.05" customHeight="1" x14ac:dyDescent="0.3">
      <c r="A2261" s="4" t="s">
        <v>27</v>
      </c>
      <c r="B2261" s="4" t="s">
        <v>28</v>
      </c>
      <c r="C2261" s="4" t="s">
        <v>22</v>
      </c>
      <c r="D2261" s="4" t="s">
        <v>23</v>
      </c>
      <c r="E2261" s="4" t="s">
        <v>5</v>
      </c>
      <c r="G2261" s="4" t="s">
        <v>24</v>
      </c>
      <c r="H2261" s="4">
        <v>2328564</v>
      </c>
      <c r="I2261" s="4">
        <v>2330795</v>
      </c>
      <c r="J2261" s="4" t="s">
        <v>25</v>
      </c>
      <c r="K2261" s="4" t="s">
        <v>6864</v>
      </c>
      <c r="N2261" s="4" t="s">
        <v>2069</v>
      </c>
      <c r="Q2261" s="4" t="s">
        <v>6863</v>
      </c>
      <c r="R2261" s="4">
        <v>2232</v>
      </c>
      <c r="S2261" s="4">
        <v>743</v>
      </c>
      <c r="T2261" s="4" t="s">
        <v>6865</v>
      </c>
    </row>
    <row r="2262" spans="1:20" ht="15.05" hidden="1" customHeight="1" x14ac:dyDescent="0.3">
      <c r="A2262" s="4" t="s">
        <v>20</v>
      </c>
      <c r="B2262" s="4" t="s">
        <v>21</v>
      </c>
      <c r="C2262" s="4" t="s">
        <v>22</v>
      </c>
      <c r="D2262" s="4" t="s">
        <v>23</v>
      </c>
      <c r="E2262" s="4" t="s">
        <v>5</v>
      </c>
      <c r="G2262" s="4" t="s">
        <v>24</v>
      </c>
      <c r="H2262" s="4">
        <v>2330851</v>
      </c>
      <c r="I2262" s="4">
        <v>2334228</v>
      </c>
      <c r="J2262" s="4" t="s">
        <v>25</v>
      </c>
      <c r="Q2262" s="4" t="s">
        <v>6866</v>
      </c>
      <c r="R2262" s="4">
        <v>3378</v>
      </c>
    </row>
    <row r="2263" spans="1:20" ht="15.05" customHeight="1" x14ac:dyDescent="0.3">
      <c r="A2263" s="4" t="s">
        <v>27</v>
      </c>
      <c r="B2263" s="4" t="s">
        <v>28</v>
      </c>
      <c r="C2263" s="4" t="s">
        <v>22</v>
      </c>
      <c r="D2263" s="4" t="s">
        <v>23</v>
      </c>
      <c r="E2263" s="4" t="s">
        <v>5</v>
      </c>
      <c r="G2263" s="4" t="s">
        <v>24</v>
      </c>
      <c r="H2263" s="4">
        <v>2330851</v>
      </c>
      <c r="I2263" s="4">
        <v>2334228</v>
      </c>
      <c r="J2263" s="4" t="s">
        <v>25</v>
      </c>
      <c r="K2263" s="4" t="s">
        <v>6867</v>
      </c>
      <c r="N2263" s="4" t="s">
        <v>34</v>
      </c>
      <c r="Q2263" s="4" t="s">
        <v>6866</v>
      </c>
      <c r="R2263" s="4">
        <v>3378</v>
      </c>
      <c r="S2263" s="4">
        <v>1125</v>
      </c>
      <c r="T2263" s="4" t="s">
        <v>6868</v>
      </c>
    </row>
    <row r="2264" spans="1:20" ht="15.05" hidden="1" customHeight="1" x14ac:dyDescent="0.3">
      <c r="A2264" s="4" t="s">
        <v>20</v>
      </c>
      <c r="B2264" s="4" t="s">
        <v>21</v>
      </c>
      <c r="C2264" s="4" t="s">
        <v>22</v>
      </c>
      <c r="D2264" s="4" t="s">
        <v>23</v>
      </c>
      <c r="E2264" s="4" t="s">
        <v>5</v>
      </c>
      <c r="G2264" s="4" t="s">
        <v>24</v>
      </c>
      <c r="H2264" s="4">
        <v>2334215</v>
      </c>
      <c r="I2264" s="4">
        <v>2335744</v>
      </c>
      <c r="J2264" s="4" t="s">
        <v>25</v>
      </c>
      <c r="Q2264" s="4" t="s">
        <v>6869</v>
      </c>
      <c r="R2264" s="4">
        <v>1530</v>
      </c>
    </row>
    <row r="2265" spans="1:20" ht="15.05" customHeight="1" x14ac:dyDescent="0.3">
      <c r="A2265" s="4" t="s">
        <v>27</v>
      </c>
      <c r="B2265" s="4" t="s">
        <v>28</v>
      </c>
      <c r="C2265" s="4" t="s">
        <v>22</v>
      </c>
      <c r="D2265" s="4" t="s">
        <v>23</v>
      </c>
      <c r="E2265" s="4" t="s">
        <v>5</v>
      </c>
      <c r="G2265" s="4" t="s">
        <v>24</v>
      </c>
      <c r="H2265" s="4">
        <v>2334215</v>
      </c>
      <c r="I2265" s="4">
        <v>2335744</v>
      </c>
      <c r="J2265" s="4" t="s">
        <v>25</v>
      </c>
      <c r="K2265" s="4" t="s">
        <v>6870</v>
      </c>
      <c r="N2265" s="4" t="s">
        <v>53</v>
      </c>
      <c r="Q2265" s="4" t="s">
        <v>6869</v>
      </c>
      <c r="R2265" s="4">
        <v>1530</v>
      </c>
      <c r="S2265" s="4">
        <v>509</v>
      </c>
      <c r="T2265" s="4" t="s">
        <v>6871</v>
      </c>
    </row>
    <row r="2266" spans="1:20" ht="15.05" hidden="1" customHeight="1" x14ac:dyDescent="0.3">
      <c r="A2266" s="4" t="s">
        <v>20</v>
      </c>
      <c r="B2266" s="4" t="s">
        <v>21</v>
      </c>
      <c r="C2266" s="4" t="s">
        <v>22</v>
      </c>
      <c r="D2266" s="4" t="s">
        <v>23</v>
      </c>
      <c r="E2266" s="4" t="s">
        <v>5</v>
      </c>
      <c r="G2266" s="4" t="s">
        <v>24</v>
      </c>
      <c r="H2266" s="4">
        <v>2335783</v>
      </c>
      <c r="I2266" s="4">
        <v>2336787</v>
      </c>
      <c r="J2266" s="4" t="s">
        <v>25</v>
      </c>
      <c r="Q2266" s="4" t="s">
        <v>6872</v>
      </c>
      <c r="R2266" s="4">
        <v>1005</v>
      </c>
    </row>
    <row r="2267" spans="1:20" ht="15.05" customHeight="1" x14ac:dyDescent="0.3">
      <c r="A2267" s="4" t="s">
        <v>27</v>
      </c>
      <c r="B2267" s="4" t="s">
        <v>28</v>
      </c>
      <c r="C2267" s="4" t="s">
        <v>22</v>
      </c>
      <c r="D2267" s="4" t="s">
        <v>23</v>
      </c>
      <c r="E2267" s="4" t="s">
        <v>5</v>
      </c>
      <c r="G2267" s="4" t="s">
        <v>24</v>
      </c>
      <c r="H2267" s="4">
        <v>2335783</v>
      </c>
      <c r="I2267" s="4">
        <v>2336787</v>
      </c>
      <c r="J2267" s="4" t="s">
        <v>25</v>
      </c>
      <c r="K2267" s="4" t="s">
        <v>6873</v>
      </c>
      <c r="N2267" s="4" t="s">
        <v>53</v>
      </c>
      <c r="Q2267" s="4" t="s">
        <v>6872</v>
      </c>
      <c r="R2267" s="4">
        <v>1005</v>
      </c>
      <c r="S2267" s="4">
        <v>334</v>
      </c>
      <c r="T2267" s="4" t="s">
        <v>6874</v>
      </c>
    </row>
    <row r="2268" spans="1:20" ht="15.05" hidden="1" customHeight="1" x14ac:dyDescent="0.3">
      <c r="A2268" s="4" t="s">
        <v>20</v>
      </c>
      <c r="B2268" s="4" t="s">
        <v>21</v>
      </c>
      <c r="C2268" s="4" t="s">
        <v>22</v>
      </c>
      <c r="D2268" s="4" t="s">
        <v>23</v>
      </c>
      <c r="E2268" s="4" t="s">
        <v>5</v>
      </c>
      <c r="G2268" s="4" t="s">
        <v>24</v>
      </c>
      <c r="H2268" s="4">
        <v>2336794</v>
      </c>
      <c r="I2268" s="4">
        <v>2337825</v>
      </c>
      <c r="J2268" s="4" t="s">
        <v>25</v>
      </c>
      <c r="Q2268" s="4" t="s">
        <v>6875</v>
      </c>
      <c r="R2268" s="4">
        <v>1032</v>
      </c>
    </row>
    <row r="2269" spans="1:20" ht="15.05" customHeight="1" x14ac:dyDescent="0.3">
      <c r="A2269" s="4" t="s">
        <v>27</v>
      </c>
      <c r="B2269" s="4" t="s">
        <v>28</v>
      </c>
      <c r="C2269" s="4" t="s">
        <v>22</v>
      </c>
      <c r="D2269" s="4" t="s">
        <v>23</v>
      </c>
      <c r="E2269" s="4" t="s">
        <v>5</v>
      </c>
      <c r="G2269" s="4" t="s">
        <v>24</v>
      </c>
      <c r="H2269" s="4">
        <v>2336794</v>
      </c>
      <c r="I2269" s="4">
        <v>2337825</v>
      </c>
      <c r="J2269" s="4" t="s">
        <v>25</v>
      </c>
      <c r="K2269" s="4" t="s">
        <v>6876</v>
      </c>
      <c r="N2269" s="4" t="s">
        <v>38</v>
      </c>
      <c r="Q2269" s="4" t="s">
        <v>6875</v>
      </c>
      <c r="R2269" s="4">
        <v>1032</v>
      </c>
      <c r="S2269" s="4">
        <v>343</v>
      </c>
      <c r="T2269" s="4" t="s">
        <v>6877</v>
      </c>
    </row>
    <row r="2270" spans="1:20" ht="15.05" hidden="1" customHeight="1" x14ac:dyDescent="0.3">
      <c r="A2270" s="4" t="s">
        <v>20</v>
      </c>
      <c r="B2270" s="4" t="s">
        <v>21</v>
      </c>
      <c r="C2270" s="4" t="s">
        <v>22</v>
      </c>
      <c r="D2270" s="4" t="s">
        <v>23</v>
      </c>
      <c r="E2270" s="4" t="s">
        <v>5</v>
      </c>
      <c r="G2270" s="4" t="s">
        <v>24</v>
      </c>
      <c r="H2270" s="4">
        <v>2337848</v>
      </c>
      <c r="I2270" s="4">
        <v>2338486</v>
      </c>
      <c r="J2270" s="4" t="s">
        <v>25</v>
      </c>
      <c r="Q2270" s="4" t="s">
        <v>6878</v>
      </c>
      <c r="R2270" s="4">
        <v>639</v>
      </c>
    </row>
    <row r="2271" spans="1:20" ht="15.05" customHeight="1" x14ac:dyDescent="0.3">
      <c r="A2271" s="4" t="s">
        <v>27</v>
      </c>
      <c r="B2271" s="4" t="s">
        <v>28</v>
      </c>
      <c r="C2271" s="4" t="s">
        <v>22</v>
      </c>
      <c r="D2271" s="4" t="s">
        <v>23</v>
      </c>
      <c r="E2271" s="4" t="s">
        <v>5</v>
      </c>
      <c r="G2271" s="4" t="s">
        <v>24</v>
      </c>
      <c r="H2271" s="4">
        <v>2337848</v>
      </c>
      <c r="I2271" s="4">
        <v>2338486</v>
      </c>
      <c r="J2271" s="4" t="s">
        <v>25</v>
      </c>
      <c r="K2271" s="4" t="s">
        <v>6879</v>
      </c>
      <c r="N2271" s="4" t="s">
        <v>38</v>
      </c>
      <c r="Q2271" s="4" t="s">
        <v>6878</v>
      </c>
      <c r="R2271" s="4">
        <v>639</v>
      </c>
      <c r="S2271" s="4">
        <v>212</v>
      </c>
      <c r="T2271" s="4" t="s">
        <v>6880</v>
      </c>
    </row>
    <row r="2272" spans="1:20" ht="15.05" hidden="1" customHeight="1" x14ac:dyDescent="0.3">
      <c r="A2272" s="4" t="s">
        <v>20</v>
      </c>
      <c r="B2272" s="4" t="s">
        <v>21</v>
      </c>
      <c r="C2272" s="4" t="s">
        <v>22</v>
      </c>
      <c r="D2272" s="4" t="s">
        <v>23</v>
      </c>
      <c r="E2272" s="4" t="s">
        <v>5</v>
      </c>
      <c r="G2272" s="4" t="s">
        <v>24</v>
      </c>
      <c r="H2272" s="4">
        <v>2338504</v>
      </c>
      <c r="I2272" s="4">
        <v>2339691</v>
      </c>
      <c r="J2272" s="4" t="s">
        <v>25</v>
      </c>
      <c r="Q2272" s="4" t="s">
        <v>6881</v>
      </c>
      <c r="R2272" s="4">
        <v>1188</v>
      </c>
    </row>
    <row r="2273" spans="1:20" ht="15.05" customHeight="1" x14ac:dyDescent="0.3">
      <c r="A2273" s="4" t="s">
        <v>27</v>
      </c>
      <c r="B2273" s="4" t="s">
        <v>28</v>
      </c>
      <c r="C2273" s="4" t="s">
        <v>22</v>
      </c>
      <c r="D2273" s="4" t="s">
        <v>23</v>
      </c>
      <c r="E2273" s="4" t="s">
        <v>5</v>
      </c>
      <c r="G2273" s="4" t="s">
        <v>24</v>
      </c>
      <c r="H2273" s="4">
        <v>2338504</v>
      </c>
      <c r="I2273" s="4">
        <v>2339691</v>
      </c>
      <c r="J2273" s="4" t="s">
        <v>25</v>
      </c>
      <c r="K2273" s="4" t="s">
        <v>6882</v>
      </c>
      <c r="N2273" s="4" t="s">
        <v>38</v>
      </c>
      <c r="Q2273" s="4" t="s">
        <v>6881</v>
      </c>
      <c r="R2273" s="4">
        <v>1188</v>
      </c>
      <c r="S2273" s="4">
        <v>395</v>
      </c>
      <c r="T2273" s="4" t="s">
        <v>6883</v>
      </c>
    </row>
    <row r="2274" spans="1:20" ht="15.05" hidden="1" customHeight="1" x14ac:dyDescent="0.3">
      <c r="A2274" s="4" t="s">
        <v>20</v>
      </c>
      <c r="B2274" s="4" t="s">
        <v>21</v>
      </c>
      <c r="C2274" s="4" t="s">
        <v>22</v>
      </c>
      <c r="D2274" s="4" t="s">
        <v>23</v>
      </c>
      <c r="E2274" s="4" t="s">
        <v>5</v>
      </c>
      <c r="G2274" s="4" t="s">
        <v>24</v>
      </c>
      <c r="H2274" s="4">
        <v>2339695</v>
      </c>
      <c r="I2274" s="4">
        <v>2340798</v>
      </c>
      <c r="J2274" s="4" t="s">
        <v>25</v>
      </c>
      <c r="Q2274" s="4" t="s">
        <v>6884</v>
      </c>
      <c r="R2274" s="4">
        <v>1104</v>
      </c>
    </row>
    <row r="2275" spans="1:20" ht="15.05" customHeight="1" x14ac:dyDescent="0.3">
      <c r="A2275" s="4" t="s">
        <v>27</v>
      </c>
      <c r="B2275" s="4" t="s">
        <v>28</v>
      </c>
      <c r="C2275" s="4" t="s">
        <v>22</v>
      </c>
      <c r="D2275" s="4" t="s">
        <v>23</v>
      </c>
      <c r="E2275" s="4" t="s">
        <v>5</v>
      </c>
      <c r="G2275" s="4" t="s">
        <v>24</v>
      </c>
      <c r="H2275" s="4">
        <v>2339695</v>
      </c>
      <c r="I2275" s="4">
        <v>2340798</v>
      </c>
      <c r="J2275" s="4" t="s">
        <v>25</v>
      </c>
      <c r="K2275" s="4" t="s">
        <v>6885</v>
      </c>
      <c r="N2275" s="4" t="s">
        <v>53</v>
      </c>
      <c r="Q2275" s="4" t="s">
        <v>6884</v>
      </c>
      <c r="R2275" s="4">
        <v>1104</v>
      </c>
      <c r="S2275" s="4">
        <v>367</v>
      </c>
      <c r="T2275" s="4" t="s">
        <v>6886</v>
      </c>
    </row>
    <row r="2276" spans="1:20" ht="15.05" hidden="1" customHeight="1" x14ac:dyDescent="0.3">
      <c r="A2276" s="4" t="s">
        <v>20</v>
      </c>
      <c r="B2276" s="4" t="s">
        <v>21</v>
      </c>
      <c r="C2276" s="4" t="s">
        <v>22</v>
      </c>
      <c r="D2276" s="4" t="s">
        <v>23</v>
      </c>
      <c r="E2276" s="4" t="s">
        <v>5</v>
      </c>
      <c r="G2276" s="4" t="s">
        <v>24</v>
      </c>
      <c r="H2276" s="4">
        <v>2340826</v>
      </c>
      <c r="I2276" s="4">
        <v>2341746</v>
      </c>
      <c r="J2276" s="4" t="s">
        <v>25</v>
      </c>
      <c r="Q2276" s="4" t="s">
        <v>6887</v>
      </c>
      <c r="R2276" s="4">
        <v>921</v>
      </c>
    </row>
    <row r="2277" spans="1:20" ht="15.05" customHeight="1" x14ac:dyDescent="0.3">
      <c r="A2277" s="4" t="s">
        <v>27</v>
      </c>
      <c r="B2277" s="4" t="s">
        <v>28</v>
      </c>
      <c r="C2277" s="4" t="s">
        <v>22</v>
      </c>
      <c r="D2277" s="4" t="s">
        <v>23</v>
      </c>
      <c r="E2277" s="4" t="s">
        <v>5</v>
      </c>
      <c r="G2277" s="4" t="s">
        <v>24</v>
      </c>
      <c r="H2277" s="4">
        <v>2340826</v>
      </c>
      <c r="I2277" s="4">
        <v>2341746</v>
      </c>
      <c r="J2277" s="4" t="s">
        <v>25</v>
      </c>
      <c r="K2277" s="4" t="s">
        <v>6888</v>
      </c>
      <c r="N2277" s="4" t="s">
        <v>53</v>
      </c>
      <c r="Q2277" s="4" t="s">
        <v>6887</v>
      </c>
      <c r="R2277" s="4">
        <v>921</v>
      </c>
      <c r="S2277" s="4">
        <v>306</v>
      </c>
      <c r="T2277" s="4" t="s">
        <v>6889</v>
      </c>
    </row>
    <row r="2278" spans="1:20" ht="15.05" hidden="1" customHeight="1" x14ac:dyDescent="0.3">
      <c r="A2278" s="4" t="s">
        <v>20</v>
      </c>
      <c r="B2278" s="4" t="s">
        <v>21</v>
      </c>
      <c r="C2278" s="4" t="s">
        <v>22</v>
      </c>
      <c r="D2278" s="4" t="s">
        <v>23</v>
      </c>
      <c r="E2278" s="4" t="s">
        <v>5</v>
      </c>
      <c r="G2278" s="4" t="s">
        <v>24</v>
      </c>
      <c r="H2278" s="4">
        <v>2341802</v>
      </c>
      <c r="I2278" s="4">
        <v>2343985</v>
      </c>
      <c r="J2278" s="4" t="s">
        <v>25</v>
      </c>
      <c r="Q2278" s="4" t="s">
        <v>6890</v>
      </c>
      <c r="R2278" s="4">
        <v>2184</v>
      </c>
    </row>
    <row r="2279" spans="1:20" ht="15.05" customHeight="1" x14ac:dyDescent="0.3">
      <c r="A2279" s="4" t="s">
        <v>27</v>
      </c>
      <c r="B2279" s="4" t="s">
        <v>28</v>
      </c>
      <c r="C2279" s="4" t="s">
        <v>22</v>
      </c>
      <c r="D2279" s="4" t="s">
        <v>23</v>
      </c>
      <c r="E2279" s="4" t="s">
        <v>5</v>
      </c>
      <c r="G2279" s="4" t="s">
        <v>24</v>
      </c>
      <c r="H2279" s="4">
        <v>2341802</v>
      </c>
      <c r="I2279" s="4">
        <v>2343985</v>
      </c>
      <c r="J2279" s="4" t="s">
        <v>25</v>
      </c>
      <c r="K2279" s="4" t="s">
        <v>6891</v>
      </c>
      <c r="N2279" s="4" t="s">
        <v>6892</v>
      </c>
      <c r="Q2279" s="4" t="s">
        <v>6890</v>
      </c>
      <c r="R2279" s="4">
        <v>2184</v>
      </c>
      <c r="S2279" s="4">
        <v>727</v>
      </c>
      <c r="T2279" s="4" t="s">
        <v>6893</v>
      </c>
    </row>
    <row r="2280" spans="1:20" ht="15.05" hidden="1" customHeight="1" x14ac:dyDescent="0.3">
      <c r="A2280" s="4" t="s">
        <v>20</v>
      </c>
      <c r="B2280" s="4" t="s">
        <v>21</v>
      </c>
      <c r="C2280" s="4" t="s">
        <v>22</v>
      </c>
      <c r="D2280" s="4" t="s">
        <v>23</v>
      </c>
      <c r="E2280" s="4" t="s">
        <v>5</v>
      </c>
      <c r="G2280" s="4" t="s">
        <v>24</v>
      </c>
      <c r="H2280" s="4">
        <v>2372222</v>
      </c>
      <c r="I2280" s="4">
        <v>2373493</v>
      </c>
      <c r="J2280" s="4" t="s">
        <v>25</v>
      </c>
      <c r="Q2280" s="4" t="s">
        <v>6977</v>
      </c>
      <c r="R2280" s="4">
        <v>1272</v>
      </c>
    </row>
    <row r="2281" spans="1:20" ht="15.05" customHeight="1" x14ac:dyDescent="0.3">
      <c r="A2281" s="4" t="s">
        <v>27</v>
      </c>
      <c r="B2281" s="4" t="s">
        <v>28</v>
      </c>
      <c r="C2281" s="4" t="s">
        <v>22</v>
      </c>
      <c r="D2281" s="4" t="s">
        <v>23</v>
      </c>
      <c r="E2281" s="4" t="s">
        <v>5</v>
      </c>
      <c r="G2281" s="4" t="s">
        <v>24</v>
      </c>
      <c r="H2281" s="4">
        <v>2372222</v>
      </c>
      <c r="I2281" s="4">
        <v>2373493</v>
      </c>
      <c r="J2281" s="4" t="s">
        <v>25</v>
      </c>
      <c r="K2281" s="4" t="s">
        <v>6978</v>
      </c>
      <c r="N2281" s="4" t="s">
        <v>845</v>
      </c>
      <c r="Q2281" s="4" t="s">
        <v>6977</v>
      </c>
      <c r="R2281" s="4">
        <v>1272</v>
      </c>
      <c r="S2281" s="4">
        <v>423</v>
      </c>
      <c r="T2281" s="4" t="s">
        <v>6979</v>
      </c>
    </row>
    <row r="2282" spans="1:20" ht="15.05" hidden="1" customHeight="1" x14ac:dyDescent="0.3">
      <c r="A2282" s="4" t="s">
        <v>20</v>
      </c>
      <c r="B2282" s="4" t="s">
        <v>21</v>
      </c>
      <c r="C2282" s="4" t="s">
        <v>22</v>
      </c>
      <c r="D2282" s="4" t="s">
        <v>23</v>
      </c>
      <c r="E2282" s="4" t="s">
        <v>5</v>
      </c>
      <c r="G2282" s="4" t="s">
        <v>24</v>
      </c>
      <c r="H2282" s="4">
        <v>2377335</v>
      </c>
      <c r="I2282" s="4">
        <v>2377634</v>
      </c>
      <c r="J2282" s="4" t="s">
        <v>25</v>
      </c>
      <c r="Q2282" s="4" t="s">
        <v>6987</v>
      </c>
      <c r="R2282" s="4">
        <v>300</v>
      </c>
    </row>
    <row r="2283" spans="1:20" ht="15.05" customHeight="1" x14ac:dyDescent="0.3">
      <c r="A2283" s="4" t="s">
        <v>27</v>
      </c>
      <c r="B2283" s="4" t="s">
        <v>28</v>
      </c>
      <c r="C2283" s="4" t="s">
        <v>22</v>
      </c>
      <c r="D2283" s="4" t="s">
        <v>23</v>
      </c>
      <c r="E2283" s="4" t="s">
        <v>5</v>
      </c>
      <c r="G2283" s="4" t="s">
        <v>24</v>
      </c>
      <c r="H2283" s="4">
        <v>2377335</v>
      </c>
      <c r="I2283" s="4">
        <v>2377634</v>
      </c>
      <c r="J2283" s="4" t="s">
        <v>25</v>
      </c>
      <c r="K2283" s="4" t="s">
        <v>6988</v>
      </c>
      <c r="N2283" s="4" t="s">
        <v>38</v>
      </c>
      <c r="Q2283" s="4" t="s">
        <v>6987</v>
      </c>
      <c r="R2283" s="4">
        <v>300</v>
      </c>
      <c r="S2283" s="4">
        <v>99</v>
      </c>
      <c r="T2283" s="4" t="s">
        <v>6989</v>
      </c>
    </row>
    <row r="2284" spans="1:20" ht="15.05" hidden="1" customHeight="1" x14ac:dyDescent="0.3">
      <c r="A2284" s="4" t="s">
        <v>20</v>
      </c>
      <c r="B2284" s="4" t="s">
        <v>21</v>
      </c>
      <c r="C2284" s="4" t="s">
        <v>22</v>
      </c>
      <c r="D2284" s="4" t="s">
        <v>23</v>
      </c>
      <c r="E2284" s="4" t="s">
        <v>5</v>
      </c>
      <c r="G2284" s="4" t="s">
        <v>24</v>
      </c>
      <c r="H2284" s="4">
        <v>2377811</v>
      </c>
      <c r="I2284" s="4">
        <v>2378488</v>
      </c>
      <c r="J2284" s="4" t="s">
        <v>25</v>
      </c>
      <c r="Q2284" s="4" t="s">
        <v>6990</v>
      </c>
      <c r="R2284" s="4">
        <v>678</v>
      </c>
    </row>
    <row r="2285" spans="1:20" ht="15.05" customHeight="1" x14ac:dyDescent="0.3">
      <c r="A2285" s="4" t="s">
        <v>27</v>
      </c>
      <c r="B2285" s="4" t="s">
        <v>28</v>
      </c>
      <c r="C2285" s="4" t="s">
        <v>22</v>
      </c>
      <c r="D2285" s="4" t="s">
        <v>23</v>
      </c>
      <c r="E2285" s="4" t="s">
        <v>5</v>
      </c>
      <c r="G2285" s="4" t="s">
        <v>24</v>
      </c>
      <c r="H2285" s="4">
        <v>2377811</v>
      </c>
      <c r="I2285" s="4">
        <v>2378488</v>
      </c>
      <c r="J2285" s="4" t="s">
        <v>25</v>
      </c>
      <c r="K2285" s="4" t="s">
        <v>6991</v>
      </c>
      <c r="N2285" s="4" t="s">
        <v>6992</v>
      </c>
      <c r="Q2285" s="4" t="s">
        <v>6990</v>
      </c>
      <c r="R2285" s="4">
        <v>678</v>
      </c>
      <c r="S2285" s="4">
        <v>225</v>
      </c>
      <c r="T2285" s="4" t="s">
        <v>6993</v>
      </c>
    </row>
    <row r="2286" spans="1:20" ht="15.05" hidden="1" customHeight="1" x14ac:dyDescent="0.3">
      <c r="A2286" s="4" t="s">
        <v>20</v>
      </c>
      <c r="B2286" s="4" t="s">
        <v>1359</v>
      </c>
      <c r="C2286" s="4" t="s">
        <v>22</v>
      </c>
      <c r="D2286" s="4" t="s">
        <v>23</v>
      </c>
      <c r="E2286" s="4" t="s">
        <v>5</v>
      </c>
      <c r="G2286" s="4" t="s">
        <v>24</v>
      </c>
      <c r="H2286" s="4">
        <v>2378913</v>
      </c>
      <c r="I2286" s="4">
        <v>2379747</v>
      </c>
      <c r="J2286" s="4" t="s">
        <v>25</v>
      </c>
      <c r="Q2286" s="4" t="s">
        <v>6994</v>
      </c>
      <c r="R2286" s="4">
        <v>834</v>
      </c>
      <c r="T2286" s="4" t="s">
        <v>1361</v>
      </c>
    </row>
    <row r="2287" spans="1:20" ht="15.05" customHeight="1" x14ac:dyDescent="0.3">
      <c r="A2287" s="4" t="s">
        <v>27</v>
      </c>
      <c r="B2287" s="4" t="s">
        <v>1362</v>
      </c>
      <c r="C2287" s="4" t="s">
        <v>22</v>
      </c>
      <c r="D2287" s="4" t="s">
        <v>23</v>
      </c>
      <c r="E2287" s="4" t="s">
        <v>5</v>
      </c>
      <c r="G2287" s="4" t="s">
        <v>24</v>
      </c>
      <c r="H2287" s="4">
        <v>2378913</v>
      </c>
      <c r="I2287" s="4">
        <v>2379747</v>
      </c>
      <c r="J2287" s="4" t="s">
        <v>25</v>
      </c>
      <c r="N2287" s="4" t="s">
        <v>6995</v>
      </c>
      <c r="Q2287" s="4" t="s">
        <v>6994</v>
      </c>
      <c r="R2287" s="4">
        <v>834</v>
      </c>
      <c r="T2287" s="4" t="s">
        <v>6996</v>
      </c>
    </row>
    <row r="2288" spans="1:20" ht="15.05" hidden="1" customHeight="1" x14ac:dyDescent="0.3">
      <c r="A2288" s="4" t="s">
        <v>20</v>
      </c>
      <c r="B2288" s="4" t="s">
        <v>21</v>
      </c>
      <c r="C2288" s="4" t="s">
        <v>22</v>
      </c>
      <c r="D2288" s="4" t="s">
        <v>23</v>
      </c>
      <c r="E2288" s="4" t="s">
        <v>5</v>
      </c>
      <c r="G2288" s="4" t="s">
        <v>24</v>
      </c>
      <c r="H2288" s="4">
        <v>2379843</v>
      </c>
      <c r="I2288" s="4">
        <v>2380223</v>
      </c>
      <c r="J2288" s="4" t="s">
        <v>25</v>
      </c>
      <c r="Q2288" s="4" t="s">
        <v>6997</v>
      </c>
      <c r="R2288" s="4">
        <v>381</v>
      </c>
    </row>
    <row r="2289" spans="1:20" ht="15.05" customHeight="1" x14ac:dyDescent="0.3">
      <c r="A2289" s="4" t="s">
        <v>27</v>
      </c>
      <c r="B2289" s="4" t="s">
        <v>28</v>
      </c>
      <c r="C2289" s="4" t="s">
        <v>22</v>
      </c>
      <c r="D2289" s="4" t="s">
        <v>23</v>
      </c>
      <c r="E2289" s="4" t="s">
        <v>5</v>
      </c>
      <c r="G2289" s="4" t="s">
        <v>24</v>
      </c>
      <c r="H2289" s="4">
        <v>2379843</v>
      </c>
      <c r="I2289" s="4">
        <v>2380223</v>
      </c>
      <c r="J2289" s="4" t="s">
        <v>25</v>
      </c>
      <c r="K2289" s="4" t="s">
        <v>6998</v>
      </c>
      <c r="N2289" s="4" t="s">
        <v>38</v>
      </c>
      <c r="Q2289" s="4" t="s">
        <v>6997</v>
      </c>
      <c r="R2289" s="4">
        <v>381</v>
      </c>
      <c r="S2289" s="4">
        <v>126</v>
      </c>
      <c r="T2289" s="4" t="s">
        <v>6999</v>
      </c>
    </row>
    <row r="2290" spans="1:20" ht="15.05" hidden="1" customHeight="1" x14ac:dyDescent="0.3">
      <c r="A2290" s="4" t="s">
        <v>20</v>
      </c>
      <c r="B2290" s="4" t="s">
        <v>21</v>
      </c>
      <c r="C2290" s="4" t="s">
        <v>22</v>
      </c>
      <c r="D2290" s="4" t="s">
        <v>23</v>
      </c>
      <c r="E2290" s="4" t="s">
        <v>5</v>
      </c>
      <c r="G2290" s="4" t="s">
        <v>24</v>
      </c>
      <c r="H2290" s="4">
        <v>2380279</v>
      </c>
      <c r="I2290" s="4">
        <v>2381130</v>
      </c>
      <c r="J2290" s="4" t="s">
        <v>25</v>
      </c>
      <c r="Q2290" s="4" t="s">
        <v>7000</v>
      </c>
      <c r="R2290" s="4">
        <v>852</v>
      </c>
    </row>
    <row r="2291" spans="1:20" ht="15.05" customHeight="1" x14ac:dyDescent="0.3">
      <c r="A2291" s="4" t="s">
        <v>27</v>
      </c>
      <c r="B2291" s="4" t="s">
        <v>28</v>
      </c>
      <c r="C2291" s="4" t="s">
        <v>22</v>
      </c>
      <c r="D2291" s="4" t="s">
        <v>23</v>
      </c>
      <c r="E2291" s="4" t="s">
        <v>5</v>
      </c>
      <c r="G2291" s="4" t="s">
        <v>24</v>
      </c>
      <c r="H2291" s="4">
        <v>2380279</v>
      </c>
      <c r="I2291" s="4">
        <v>2381130</v>
      </c>
      <c r="J2291" s="4" t="s">
        <v>25</v>
      </c>
      <c r="K2291" s="4" t="s">
        <v>7001</v>
      </c>
      <c r="N2291" s="4" t="s">
        <v>38</v>
      </c>
      <c r="Q2291" s="4" t="s">
        <v>7000</v>
      </c>
      <c r="R2291" s="4">
        <v>852</v>
      </c>
      <c r="S2291" s="4">
        <v>283</v>
      </c>
      <c r="T2291" s="4" t="s">
        <v>7002</v>
      </c>
    </row>
    <row r="2292" spans="1:20" ht="15.05" hidden="1" customHeight="1" x14ac:dyDescent="0.3">
      <c r="A2292" s="4" t="s">
        <v>20</v>
      </c>
      <c r="B2292" s="4" t="s">
        <v>21</v>
      </c>
      <c r="C2292" s="4" t="s">
        <v>22</v>
      </c>
      <c r="D2292" s="4" t="s">
        <v>23</v>
      </c>
      <c r="E2292" s="4" t="s">
        <v>5</v>
      </c>
      <c r="G2292" s="4" t="s">
        <v>24</v>
      </c>
      <c r="H2292" s="4">
        <v>2381155</v>
      </c>
      <c r="I2292" s="4">
        <v>2381628</v>
      </c>
      <c r="J2292" s="4" t="s">
        <v>25</v>
      </c>
      <c r="Q2292" s="4" t="s">
        <v>7003</v>
      </c>
      <c r="R2292" s="4">
        <v>474</v>
      </c>
    </row>
    <row r="2293" spans="1:20" ht="15.05" customHeight="1" x14ac:dyDescent="0.3">
      <c r="A2293" s="4" t="s">
        <v>27</v>
      </c>
      <c r="B2293" s="4" t="s">
        <v>28</v>
      </c>
      <c r="C2293" s="4" t="s">
        <v>22</v>
      </c>
      <c r="D2293" s="4" t="s">
        <v>23</v>
      </c>
      <c r="E2293" s="4" t="s">
        <v>5</v>
      </c>
      <c r="G2293" s="4" t="s">
        <v>24</v>
      </c>
      <c r="H2293" s="4">
        <v>2381155</v>
      </c>
      <c r="I2293" s="4">
        <v>2381628</v>
      </c>
      <c r="J2293" s="4" t="s">
        <v>25</v>
      </c>
      <c r="K2293" s="4" t="s">
        <v>7004</v>
      </c>
      <c r="N2293" s="4" t="s">
        <v>365</v>
      </c>
      <c r="Q2293" s="4" t="s">
        <v>7003</v>
      </c>
      <c r="R2293" s="4">
        <v>474</v>
      </c>
      <c r="S2293" s="4">
        <v>157</v>
      </c>
      <c r="T2293" s="4" t="s">
        <v>7005</v>
      </c>
    </row>
    <row r="2294" spans="1:20" ht="15.05" hidden="1" customHeight="1" x14ac:dyDescent="0.3">
      <c r="A2294" s="4" t="s">
        <v>20</v>
      </c>
      <c r="B2294" s="4" t="s">
        <v>21</v>
      </c>
      <c r="C2294" s="4" t="s">
        <v>22</v>
      </c>
      <c r="D2294" s="4" t="s">
        <v>23</v>
      </c>
      <c r="E2294" s="4" t="s">
        <v>5</v>
      </c>
      <c r="G2294" s="4" t="s">
        <v>24</v>
      </c>
      <c r="H2294" s="4">
        <v>2381682</v>
      </c>
      <c r="I2294" s="4">
        <v>2382149</v>
      </c>
      <c r="J2294" s="4" t="s">
        <v>25</v>
      </c>
      <c r="Q2294" s="4" t="s">
        <v>7006</v>
      </c>
      <c r="R2294" s="4">
        <v>468</v>
      </c>
    </row>
    <row r="2295" spans="1:20" ht="15.05" customHeight="1" x14ac:dyDescent="0.3">
      <c r="A2295" s="4" t="s">
        <v>27</v>
      </c>
      <c r="B2295" s="4" t="s">
        <v>28</v>
      </c>
      <c r="C2295" s="4" t="s">
        <v>22</v>
      </c>
      <c r="D2295" s="4" t="s">
        <v>23</v>
      </c>
      <c r="E2295" s="4" t="s">
        <v>5</v>
      </c>
      <c r="G2295" s="4" t="s">
        <v>24</v>
      </c>
      <c r="H2295" s="4">
        <v>2381682</v>
      </c>
      <c r="I2295" s="4">
        <v>2382149</v>
      </c>
      <c r="J2295" s="4" t="s">
        <v>25</v>
      </c>
      <c r="K2295" s="4" t="s">
        <v>7007</v>
      </c>
      <c r="N2295" s="4" t="s">
        <v>365</v>
      </c>
      <c r="Q2295" s="4" t="s">
        <v>7006</v>
      </c>
      <c r="R2295" s="4">
        <v>468</v>
      </c>
      <c r="S2295" s="4">
        <v>155</v>
      </c>
      <c r="T2295" s="4" t="s">
        <v>7008</v>
      </c>
    </row>
    <row r="2296" spans="1:20" ht="15.05" hidden="1" customHeight="1" x14ac:dyDescent="0.3">
      <c r="A2296" s="4" t="s">
        <v>20</v>
      </c>
      <c r="B2296" s="4" t="s">
        <v>21</v>
      </c>
      <c r="C2296" s="4" t="s">
        <v>22</v>
      </c>
      <c r="D2296" s="4" t="s">
        <v>23</v>
      </c>
      <c r="E2296" s="4" t="s">
        <v>5</v>
      </c>
      <c r="G2296" s="4" t="s">
        <v>24</v>
      </c>
      <c r="H2296" s="4">
        <v>2382193</v>
      </c>
      <c r="I2296" s="4">
        <v>2382624</v>
      </c>
      <c r="J2296" s="4" t="s">
        <v>25</v>
      </c>
      <c r="Q2296" s="4" t="s">
        <v>7009</v>
      </c>
      <c r="R2296" s="4">
        <v>432</v>
      </c>
    </row>
    <row r="2297" spans="1:20" ht="15.05" customHeight="1" x14ac:dyDescent="0.3">
      <c r="A2297" s="4" t="s">
        <v>27</v>
      </c>
      <c r="B2297" s="4" t="s">
        <v>28</v>
      </c>
      <c r="C2297" s="4" t="s">
        <v>22</v>
      </c>
      <c r="D2297" s="4" t="s">
        <v>23</v>
      </c>
      <c r="E2297" s="4" t="s">
        <v>5</v>
      </c>
      <c r="G2297" s="4" t="s">
        <v>24</v>
      </c>
      <c r="H2297" s="4">
        <v>2382193</v>
      </c>
      <c r="I2297" s="4">
        <v>2382624</v>
      </c>
      <c r="J2297" s="4" t="s">
        <v>25</v>
      </c>
      <c r="K2297" s="4" t="s">
        <v>7010</v>
      </c>
      <c r="N2297" s="4" t="s">
        <v>365</v>
      </c>
      <c r="Q2297" s="4" t="s">
        <v>7009</v>
      </c>
      <c r="R2297" s="4">
        <v>432</v>
      </c>
      <c r="S2297" s="4">
        <v>143</v>
      </c>
      <c r="T2297" s="4" t="s">
        <v>7011</v>
      </c>
    </row>
    <row r="2298" spans="1:20" ht="15.05" hidden="1" customHeight="1" x14ac:dyDescent="0.3">
      <c r="A2298" s="4" t="s">
        <v>20</v>
      </c>
      <c r="B2298" s="4" t="s">
        <v>21</v>
      </c>
      <c r="C2298" s="4" t="s">
        <v>22</v>
      </c>
      <c r="D2298" s="4" t="s">
        <v>23</v>
      </c>
      <c r="E2298" s="4" t="s">
        <v>5</v>
      </c>
      <c r="G2298" s="4" t="s">
        <v>24</v>
      </c>
      <c r="H2298" s="4">
        <v>2382860</v>
      </c>
      <c r="I2298" s="4">
        <v>2383300</v>
      </c>
      <c r="J2298" s="4" t="s">
        <v>25</v>
      </c>
      <c r="Q2298" s="4" t="s">
        <v>7012</v>
      </c>
      <c r="R2298" s="4">
        <v>441</v>
      </c>
    </row>
    <row r="2299" spans="1:20" ht="15.05" customHeight="1" x14ac:dyDescent="0.3">
      <c r="A2299" s="4" t="s">
        <v>27</v>
      </c>
      <c r="B2299" s="4" t="s">
        <v>28</v>
      </c>
      <c r="C2299" s="4" t="s">
        <v>22</v>
      </c>
      <c r="D2299" s="4" t="s">
        <v>23</v>
      </c>
      <c r="E2299" s="4" t="s">
        <v>5</v>
      </c>
      <c r="G2299" s="4" t="s">
        <v>24</v>
      </c>
      <c r="H2299" s="4">
        <v>2382860</v>
      </c>
      <c r="I2299" s="4">
        <v>2383300</v>
      </c>
      <c r="J2299" s="4" t="s">
        <v>25</v>
      </c>
      <c r="K2299" s="4" t="s">
        <v>7013</v>
      </c>
      <c r="N2299" s="4" t="s">
        <v>365</v>
      </c>
      <c r="Q2299" s="4" t="s">
        <v>7012</v>
      </c>
      <c r="R2299" s="4">
        <v>441</v>
      </c>
      <c r="S2299" s="4">
        <v>146</v>
      </c>
      <c r="T2299" s="4" t="s">
        <v>7014</v>
      </c>
    </row>
    <row r="2300" spans="1:20" ht="15.05" hidden="1" customHeight="1" x14ac:dyDescent="0.3">
      <c r="A2300" s="4" t="s">
        <v>20</v>
      </c>
      <c r="B2300" s="4" t="s">
        <v>21</v>
      </c>
      <c r="C2300" s="4" t="s">
        <v>22</v>
      </c>
      <c r="D2300" s="4" t="s">
        <v>23</v>
      </c>
      <c r="E2300" s="4" t="s">
        <v>5</v>
      </c>
      <c r="G2300" s="4" t="s">
        <v>24</v>
      </c>
      <c r="H2300" s="4">
        <v>2383391</v>
      </c>
      <c r="I2300" s="4">
        <v>2384179</v>
      </c>
      <c r="J2300" s="4" t="s">
        <v>25</v>
      </c>
      <c r="Q2300" s="4" t="s">
        <v>7015</v>
      </c>
      <c r="R2300" s="4">
        <v>789</v>
      </c>
    </row>
    <row r="2301" spans="1:20" ht="15.05" customHeight="1" x14ac:dyDescent="0.3">
      <c r="A2301" s="4" t="s">
        <v>27</v>
      </c>
      <c r="B2301" s="4" t="s">
        <v>28</v>
      </c>
      <c r="C2301" s="4" t="s">
        <v>22</v>
      </c>
      <c r="D2301" s="4" t="s">
        <v>23</v>
      </c>
      <c r="E2301" s="4" t="s">
        <v>5</v>
      </c>
      <c r="G2301" s="4" t="s">
        <v>24</v>
      </c>
      <c r="H2301" s="4">
        <v>2383391</v>
      </c>
      <c r="I2301" s="4">
        <v>2384179</v>
      </c>
      <c r="J2301" s="4" t="s">
        <v>25</v>
      </c>
      <c r="K2301" s="4" t="s">
        <v>7016</v>
      </c>
      <c r="N2301" s="4" t="s">
        <v>53</v>
      </c>
      <c r="Q2301" s="4" t="s">
        <v>7015</v>
      </c>
      <c r="R2301" s="4">
        <v>789</v>
      </c>
      <c r="S2301" s="4">
        <v>262</v>
      </c>
      <c r="T2301" s="4" t="s">
        <v>7017</v>
      </c>
    </row>
    <row r="2302" spans="1:20" ht="15.05" hidden="1" customHeight="1" x14ac:dyDescent="0.3">
      <c r="A2302" s="4" t="s">
        <v>20</v>
      </c>
      <c r="B2302" s="4" t="s">
        <v>1359</v>
      </c>
      <c r="C2302" s="4" t="s">
        <v>22</v>
      </c>
      <c r="D2302" s="4" t="s">
        <v>23</v>
      </c>
      <c r="E2302" s="4" t="s">
        <v>5</v>
      </c>
      <c r="G2302" s="4" t="s">
        <v>24</v>
      </c>
      <c r="H2302" s="4">
        <v>2384241</v>
      </c>
      <c r="I2302" s="4">
        <v>2384732</v>
      </c>
      <c r="J2302" s="4" t="s">
        <v>25</v>
      </c>
      <c r="Q2302" s="4" t="s">
        <v>7018</v>
      </c>
      <c r="R2302" s="4">
        <v>492</v>
      </c>
      <c r="T2302" s="4" t="s">
        <v>1361</v>
      </c>
    </row>
    <row r="2303" spans="1:20" ht="15.05" customHeight="1" x14ac:dyDescent="0.3">
      <c r="A2303" s="4" t="s">
        <v>27</v>
      </c>
      <c r="B2303" s="4" t="s">
        <v>1362</v>
      </c>
      <c r="C2303" s="4" t="s">
        <v>22</v>
      </c>
      <c r="D2303" s="4" t="s">
        <v>23</v>
      </c>
      <c r="E2303" s="4" t="s">
        <v>5</v>
      </c>
      <c r="G2303" s="4" t="s">
        <v>24</v>
      </c>
      <c r="H2303" s="4">
        <v>2384241</v>
      </c>
      <c r="I2303" s="4">
        <v>2384732</v>
      </c>
      <c r="J2303" s="4" t="s">
        <v>25</v>
      </c>
      <c r="N2303" s="4" t="s">
        <v>1652</v>
      </c>
      <c r="Q2303" s="4" t="s">
        <v>7018</v>
      </c>
      <c r="R2303" s="4">
        <v>492</v>
      </c>
      <c r="T2303" s="4" t="s">
        <v>7019</v>
      </c>
    </row>
    <row r="2304" spans="1:20" ht="15.05" hidden="1" customHeight="1" x14ac:dyDescent="0.3">
      <c r="A2304" s="4" t="s">
        <v>20</v>
      </c>
      <c r="B2304" s="4" t="s">
        <v>21</v>
      </c>
      <c r="C2304" s="4" t="s">
        <v>22</v>
      </c>
      <c r="D2304" s="4" t="s">
        <v>23</v>
      </c>
      <c r="E2304" s="4" t="s">
        <v>5</v>
      </c>
      <c r="G2304" s="4" t="s">
        <v>24</v>
      </c>
      <c r="H2304" s="4">
        <v>2385254</v>
      </c>
      <c r="I2304" s="4">
        <v>2386942</v>
      </c>
      <c r="J2304" s="4" t="s">
        <v>25</v>
      </c>
      <c r="Q2304" s="4" t="s">
        <v>7020</v>
      </c>
      <c r="R2304" s="4">
        <v>1689</v>
      </c>
    </row>
    <row r="2305" spans="1:20" ht="15.05" customHeight="1" x14ac:dyDescent="0.3">
      <c r="A2305" s="4" t="s">
        <v>27</v>
      </c>
      <c r="B2305" s="4" t="s">
        <v>28</v>
      </c>
      <c r="C2305" s="4" t="s">
        <v>22</v>
      </c>
      <c r="D2305" s="4" t="s">
        <v>23</v>
      </c>
      <c r="E2305" s="4" t="s">
        <v>5</v>
      </c>
      <c r="G2305" s="4" t="s">
        <v>24</v>
      </c>
      <c r="H2305" s="4">
        <v>2385254</v>
      </c>
      <c r="I2305" s="4">
        <v>2386942</v>
      </c>
      <c r="J2305" s="4" t="s">
        <v>25</v>
      </c>
      <c r="K2305" s="4" t="s">
        <v>7021</v>
      </c>
      <c r="N2305" s="4" t="s">
        <v>1810</v>
      </c>
      <c r="Q2305" s="4" t="s">
        <v>7020</v>
      </c>
      <c r="R2305" s="4">
        <v>1689</v>
      </c>
      <c r="S2305" s="4">
        <v>562</v>
      </c>
      <c r="T2305" s="4" t="s">
        <v>7022</v>
      </c>
    </row>
    <row r="2306" spans="1:20" ht="15.05" hidden="1" customHeight="1" x14ac:dyDescent="0.3">
      <c r="A2306" s="4" t="s">
        <v>20</v>
      </c>
      <c r="B2306" s="4" t="s">
        <v>21</v>
      </c>
      <c r="C2306" s="4" t="s">
        <v>22</v>
      </c>
      <c r="D2306" s="4" t="s">
        <v>23</v>
      </c>
      <c r="E2306" s="4" t="s">
        <v>5</v>
      </c>
      <c r="G2306" s="4" t="s">
        <v>24</v>
      </c>
      <c r="H2306" s="4">
        <v>2387138</v>
      </c>
      <c r="I2306" s="4">
        <v>2389927</v>
      </c>
      <c r="J2306" s="4" t="s">
        <v>25</v>
      </c>
      <c r="Q2306" s="4" t="s">
        <v>7023</v>
      </c>
      <c r="R2306" s="4">
        <v>2790</v>
      </c>
    </row>
    <row r="2307" spans="1:20" ht="15.05" customHeight="1" x14ac:dyDescent="0.3">
      <c r="A2307" s="4" t="s">
        <v>27</v>
      </c>
      <c r="B2307" s="4" t="s">
        <v>28</v>
      </c>
      <c r="C2307" s="4" t="s">
        <v>22</v>
      </c>
      <c r="D2307" s="4" t="s">
        <v>23</v>
      </c>
      <c r="E2307" s="4" t="s">
        <v>5</v>
      </c>
      <c r="G2307" s="4" t="s">
        <v>24</v>
      </c>
      <c r="H2307" s="4">
        <v>2387138</v>
      </c>
      <c r="I2307" s="4">
        <v>2389927</v>
      </c>
      <c r="J2307" s="4" t="s">
        <v>25</v>
      </c>
      <c r="K2307" s="4" t="s">
        <v>7024</v>
      </c>
      <c r="N2307" s="4" t="s">
        <v>2069</v>
      </c>
      <c r="Q2307" s="4" t="s">
        <v>7023</v>
      </c>
      <c r="R2307" s="4">
        <v>2790</v>
      </c>
      <c r="S2307" s="4">
        <v>929</v>
      </c>
      <c r="T2307" s="4" t="s">
        <v>7025</v>
      </c>
    </row>
    <row r="2308" spans="1:20" ht="15.05" hidden="1" customHeight="1" x14ac:dyDescent="0.3">
      <c r="A2308" s="4" t="s">
        <v>20</v>
      </c>
      <c r="B2308" s="4" t="s">
        <v>21</v>
      </c>
      <c r="C2308" s="4" t="s">
        <v>22</v>
      </c>
      <c r="D2308" s="4" t="s">
        <v>23</v>
      </c>
      <c r="E2308" s="4" t="s">
        <v>5</v>
      </c>
      <c r="G2308" s="4" t="s">
        <v>24</v>
      </c>
      <c r="H2308" s="4">
        <v>2389951</v>
      </c>
      <c r="I2308" s="4">
        <v>2391846</v>
      </c>
      <c r="J2308" s="4" t="s">
        <v>25</v>
      </c>
      <c r="Q2308" s="4" t="s">
        <v>7026</v>
      </c>
      <c r="R2308" s="4">
        <v>1896</v>
      </c>
    </row>
    <row r="2309" spans="1:20" ht="15.05" customHeight="1" x14ac:dyDescent="0.3">
      <c r="A2309" s="4" t="s">
        <v>27</v>
      </c>
      <c r="B2309" s="4" t="s">
        <v>28</v>
      </c>
      <c r="C2309" s="4" t="s">
        <v>22</v>
      </c>
      <c r="D2309" s="4" t="s">
        <v>23</v>
      </c>
      <c r="E2309" s="4" t="s">
        <v>5</v>
      </c>
      <c r="G2309" s="4" t="s">
        <v>24</v>
      </c>
      <c r="H2309" s="4">
        <v>2389951</v>
      </c>
      <c r="I2309" s="4">
        <v>2391846</v>
      </c>
      <c r="J2309" s="4" t="s">
        <v>25</v>
      </c>
      <c r="K2309" s="4" t="s">
        <v>7027</v>
      </c>
      <c r="N2309" s="4" t="s">
        <v>38</v>
      </c>
      <c r="Q2309" s="4" t="s">
        <v>7026</v>
      </c>
      <c r="R2309" s="4">
        <v>1896</v>
      </c>
      <c r="S2309" s="4">
        <v>631</v>
      </c>
      <c r="T2309" s="4" t="s">
        <v>7028</v>
      </c>
    </row>
    <row r="2310" spans="1:20" ht="15.05" hidden="1" customHeight="1" x14ac:dyDescent="0.3">
      <c r="A2310" s="4" t="s">
        <v>20</v>
      </c>
      <c r="B2310" s="4" t="s">
        <v>1359</v>
      </c>
      <c r="C2310" s="4" t="s">
        <v>22</v>
      </c>
      <c r="D2310" s="4" t="s">
        <v>23</v>
      </c>
      <c r="E2310" s="4" t="s">
        <v>5</v>
      </c>
      <c r="G2310" s="4" t="s">
        <v>24</v>
      </c>
      <c r="H2310" s="4">
        <v>2406440</v>
      </c>
      <c r="I2310" s="4">
        <v>2406613</v>
      </c>
      <c r="J2310" s="4" t="s">
        <v>25</v>
      </c>
      <c r="Q2310" s="4" t="s">
        <v>7066</v>
      </c>
      <c r="R2310" s="4">
        <v>174</v>
      </c>
      <c r="T2310" s="4" t="s">
        <v>1361</v>
      </c>
    </row>
    <row r="2311" spans="1:20" ht="15.05" customHeight="1" x14ac:dyDescent="0.3">
      <c r="A2311" s="4" t="s">
        <v>27</v>
      </c>
      <c r="B2311" s="4" t="s">
        <v>1362</v>
      </c>
      <c r="C2311" s="4" t="s">
        <v>22</v>
      </c>
      <c r="D2311" s="4" t="s">
        <v>23</v>
      </c>
      <c r="E2311" s="4" t="s">
        <v>5</v>
      </c>
      <c r="G2311" s="4" t="s">
        <v>24</v>
      </c>
      <c r="H2311" s="4">
        <v>2406440</v>
      </c>
      <c r="I2311" s="4">
        <v>2406613</v>
      </c>
      <c r="J2311" s="4" t="s">
        <v>25</v>
      </c>
      <c r="N2311" s="4" t="s">
        <v>7067</v>
      </c>
      <c r="Q2311" s="4" t="s">
        <v>7066</v>
      </c>
      <c r="R2311" s="4">
        <v>174</v>
      </c>
      <c r="T2311" s="4" t="s">
        <v>7068</v>
      </c>
    </row>
    <row r="2312" spans="1:20" ht="15.05" hidden="1" customHeight="1" x14ac:dyDescent="0.3">
      <c r="A2312" s="4" t="s">
        <v>20</v>
      </c>
      <c r="B2312" s="4" t="s">
        <v>21</v>
      </c>
      <c r="C2312" s="4" t="s">
        <v>22</v>
      </c>
      <c r="D2312" s="4" t="s">
        <v>23</v>
      </c>
      <c r="E2312" s="4" t="s">
        <v>5</v>
      </c>
      <c r="G2312" s="4" t="s">
        <v>24</v>
      </c>
      <c r="H2312" s="4">
        <v>2415148</v>
      </c>
      <c r="I2312" s="4">
        <v>2416545</v>
      </c>
      <c r="J2312" s="4" t="s">
        <v>25</v>
      </c>
      <c r="Q2312" s="4" t="s">
        <v>7090</v>
      </c>
      <c r="R2312" s="4">
        <v>1398</v>
      </c>
    </row>
    <row r="2313" spans="1:20" ht="15.05" customHeight="1" x14ac:dyDescent="0.3">
      <c r="A2313" s="4" t="s">
        <v>27</v>
      </c>
      <c r="B2313" s="4" t="s">
        <v>28</v>
      </c>
      <c r="C2313" s="4" t="s">
        <v>22</v>
      </c>
      <c r="D2313" s="4" t="s">
        <v>23</v>
      </c>
      <c r="E2313" s="4" t="s">
        <v>5</v>
      </c>
      <c r="G2313" s="4" t="s">
        <v>24</v>
      </c>
      <c r="H2313" s="4">
        <v>2415148</v>
      </c>
      <c r="I2313" s="4">
        <v>2416545</v>
      </c>
      <c r="J2313" s="4" t="s">
        <v>25</v>
      </c>
      <c r="K2313" s="4" t="s">
        <v>7091</v>
      </c>
      <c r="N2313" s="4" t="s">
        <v>2142</v>
      </c>
      <c r="Q2313" s="4" t="s">
        <v>7090</v>
      </c>
      <c r="R2313" s="4">
        <v>1398</v>
      </c>
      <c r="S2313" s="4">
        <v>465</v>
      </c>
      <c r="T2313" s="4" t="s">
        <v>7092</v>
      </c>
    </row>
    <row r="2314" spans="1:20" ht="15.05" hidden="1" customHeight="1" x14ac:dyDescent="0.3">
      <c r="A2314" s="4" t="s">
        <v>20</v>
      </c>
      <c r="B2314" s="4" t="s">
        <v>21</v>
      </c>
      <c r="C2314" s="4" t="s">
        <v>22</v>
      </c>
      <c r="D2314" s="4" t="s">
        <v>23</v>
      </c>
      <c r="E2314" s="4" t="s">
        <v>5</v>
      </c>
      <c r="G2314" s="4" t="s">
        <v>24</v>
      </c>
      <c r="H2314" s="4">
        <v>2417110</v>
      </c>
      <c r="I2314" s="4">
        <v>2418462</v>
      </c>
      <c r="J2314" s="4" t="s">
        <v>25</v>
      </c>
      <c r="O2314" s="4" t="s">
        <v>7093</v>
      </c>
      <c r="Q2314" s="4" t="s">
        <v>7094</v>
      </c>
      <c r="R2314" s="4">
        <v>1353</v>
      </c>
    </row>
    <row r="2315" spans="1:20" ht="15.05" customHeight="1" x14ac:dyDescent="0.3">
      <c r="A2315" s="4" t="s">
        <v>27</v>
      </c>
      <c r="B2315" s="4" t="s">
        <v>28</v>
      </c>
      <c r="C2315" s="4" t="s">
        <v>22</v>
      </c>
      <c r="D2315" s="4" t="s">
        <v>23</v>
      </c>
      <c r="E2315" s="4" t="s">
        <v>5</v>
      </c>
      <c r="G2315" s="4" t="s">
        <v>24</v>
      </c>
      <c r="H2315" s="4">
        <v>2417110</v>
      </c>
      <c r="I2315" s="4">
        <v>2418462</v>
      </c>
      <c r="J2315" s="4" t="s">
        <v>25</v>
      </c>
      <c r="K2315" s="4" t="s">
        <v>7095</v>
      </c>
      <c r="N2315" s="4" t="s">
        <v>7096</v>
      </c>
      <c r="O2315" s="4" t="s">
        <v>7093</v>
      </c>
      <c r="Q2315" s="4" t="s">
        <v>7094</v>
      </c>
      <c r="R2315" s="4">
        <v>1353</v>
      </c>
      <c r="S2315" s="4">
        <v>450</v>
      </c>
      <c r="T2315" s="4" t="s">
        <v>7097</v>
      </c>
    </row>
    <row r="2316" spans="1:20" ht="15.05" hidden="1" customHeight="1" x14ac:dyDescent="0.3">
      <c r="A2316" s="4" t="s">
        <v>20</v>
      </c>
      <c r="B2316" s="4" t="s">
        <v>21</v>
      </c>
      <c r="C2316" s="4" t="s">
        <v>22</v>
      </c>
      <c r="D2316" s="4" t="s">
        <v>23</v>
      </c>
      <c r="E2316" s="4" t="s">
        <v>5</v>
      </c>
      <c r="G2316" s="4" t="s">
        <v>24</v>
      </c>
      <c r="H2316" s="4">
        <v>2418494</v>
      </c>
      <c r="I2316" s="4">
        <v>2419672</v>
      </c>
      <c r="J2316" s="4" t="s">
        <v>25</v>
      </c>
      <c r="O2316" s="4" t="s">
        <v>7098</v>
      </c>
      <c r="Q2316" s="4" t="s">
        <v>7099</v>
      </c>
      <c r="R2316" s="4">
        <v>1179</v>
      </c>
    </row>
    <row r="2317" spans="1:20" ht="15.05" customHeight="1" x14ac:dyDescent="0.3">
      <c r="A2317" s="4" t="s">
        <v>27</v>
      </c>
      <c r="B2317" s="4" t="s">
        <v>28</v>
      </c>
      <c r="C2317" s="4" t="s">
        <v>22</v>
      </c>
      <c r="D2317" s="4" t="s">
        <v>23</v>
      </c>
      <c r="E2317" s="4" t="s">
        <v>5</v>
      </c>
      <c r="G2317" s="4" t="s">
        <v>24</v>
      </c>
      <c r="H2317" s="4">
        <v>2418494</v>
      </c>
      <c r="I2317" s="4">
        <v>2419672</v>
      </c>
      <c r="J2317" s="4" t="s">
        <v>25</v>
      </c>
      <c r="K2317" s="4" t="s">
        <v>7100</v>
      </c>
      <c r="N2317" s="4" t="s">
        <v>7101</v>
      </c>
      <c r="O2317" s="4" t="s">
        <v>7098</v>
      </c>
      <c r="Q2317" s="4" t="s">
        <v>7099</v>
      </c>
      <c r="R2317" s="4">
        <v>1179</v>
      </c>
      <c r="S2317" s="4">
        <v>392</v>
      </c>
      <c r="T2317" s="4" t="s">
        <v>7102</v>
      </c>
    </row>
    <row r="2318" spans="1:20" ht="15.05" hidden="1" customHeight="1" x14ac:dyDescent="0.3">
      <c r="A2318" s="4" t="s">
        <v>20</v>
      </c>
      <c r="B2318" s="4" t="s">
        <v>21</v>
      </c>
      <c r="C2318" s="4" t="s">
        <v>22</v>
      </c>
      <c r="D2318" s="4" t="s">
        <v>23</v>
      </c>
      <c r="E2318" s="4" t="s">
        <v>5</v>
      </c>
      <c r="G2318" s="4" t="s">
        <v>24</v>
      </c>
      <c r="H2318" s="4">
        <v>2419687</v>
      </c>
      <c r="I2318" s="4">
        <v>2420364</v>
      </c>
      <c r="J2318" s="4" t="s">
        <v>25</v>
      </c>
      <c r="O2318" s="4" t="s">
        <v>7103</v>
      </c>
      <c r="Q2318" s="4" t="s">
        <v>7104</v>
      </c>
      <c r="R2318" s="4">
        <v>678</v>
      </c>
    </row>
    <row r="2319" spans="1:20" ht="15.05" customHeight="1" x14ac:dyDescent="0.3">
      <c r="A2319" s="4" t="s">
        <v>27</v>
      </c>
      <c r="B2319" s="4" t="s">
        <v>28</v>
      </c>
      <c r="C2319" s="4" t="s">
        <v>22</v>
      </c>
      <c r="D2319" s="4" t="s">
        <v>23</v>
      </c>
      <c r="E2319" s="4" t="s">
        <v>5</v>
      </c>
      <c r="G2319" s="4" t="s">
        <v>24</v>
      </c>
      <c r="H2319" s="4">
        <v>2419687</v>
      </c>
      <c r="I2319" s="4">
        <v>2420364</v>
      </c>
      <c r="J2319" s="4" t="s">
        <v>25</v>
      </c>
      <c r="K2319" s="4" t="s">
        <v>7105</v>
      </c>
      <c r="N2319" s="4" t="s">
        <v>7106</v>
      </c>
      <c r="O2319" s="4" t="s">
        <v>7103</v>
      </c>
      <c r="Q2319" s="4" t="s">
        <v>7104</v>
      </c>
      <c r="R2319" s="4">
        <v>678</v>
      </c>
      <c r="S2319" s="4">
        <v>225</v>
      </c>
      <c r="T2319" s="4" t="s">
        <v>7107</v>
      </c>
    </row>
    <row r="2320" spans="1:20" ht="15.05" hidden="1" customHeight="1" x14ac:dyDescent="0.3">
      <c r="A2320" s="4" t="s">
        <v>20</v>
      </c>
      <c r="B2320" s="4" t="s">
        <v>21</v>
      </c>
      <c r="C2320" s="4" t="s">
        <v>22</v>
      </c>
      <c r="D2320" s="4" t="s">
        <v>23</v>
      </c>
      <c r="E2320" s="4" t="s">
        <v>5</v>
      </c>
      <c r="G2320" s="4" t="s">
        <v>24</v>
      </c>
      <c r="H2320" s="4">
        <v>2420381</v>
      </c>
      <c r="I2320" s="4">
        <v>2421013</v>
      </c>
      <c r="J2320" s="4" t="s">
        <v>25</v>
      </c>
      <c r="O2320" s="4" t="s">
        <v>7108</v>
      </c>
      <c r="Q2320" s="4" t="s">
        <v>7109</v>
      </c>
      <c r="R2320" s="4">
        <v>633</v>
      </c>
    </row>
    <row r="2321" spans="1:20" ht="15.05" customHeight="1" x14ac:dyDescent="0.3">
      <c r="A2321" s="4" t="s">
        <v>27</v>
      </c>
      <c r="B2321" s="4" t="s">
        <v>28</v>
      </c>
      <c r="C2321" s="4" t="s">
        <v>22</v>
      </c>
      <c r="D2321" s="4" t="s">
        <v>23</v>
      </c>
      <c r="E2321" s="4" t="s">
        <v>5</v>
      </c>
      <c r="G2321" s="4" t="s">
        <v>24</v>
      </c>
      <c r="H2321" s="4">
        <v>2420381</v>
      </c>
      <c r="I2321" s="4">
        <v>2421013</v>
      </c>
      <c r="J2321" s="4" t="s">
        <v>25</v>
      </c>
      <c r="K2321" s="4" t="s">
        <v>7110</v>
      </c>
      <c r="N2321" s="4" t="s">
        <v>7111</v>
      </c>
      <c r="O2321" s="4" t="s">
        <v>7108</v>
      </c>
      <c r="Q2321" s="4" t="s">
        <v>7109</v>
      </c>
      <c r="R2321" s="4">
        <v>633</v>
      </c>
      <c r="S2321" s="4">
        <v>210</v>
      </c>
      <c r="T2321" s="4" t="s">
        <v>7112</v>
      </c>
    </row>
    <row r="2322" spans="1:20" ht="15.05" hidden="1" customHeight="1" x14ac:dyDescent="0.3">
      <c r="A2322" s="4" t="s">
        <v>20</v>
      </c>
      <c r="B2322" s="4" t="s">
        <v>21</v>
      </c>
      <c r="C2322" s="4" t="s">
        <v>22</v>
      </c>
      <c r="D2322" s="4" t="s">
        <v>23</v>
      </c>
      <c r="E2322" s="4" t="s">
        <v>5</v>
      </c>
      <c r="G2322" s="4" t="s">
        <v>24</v>
      </c>
      <c r="H2322" s="4">
        <v>2421042</v>
      </c>
      <c r="I2322" s="4">
        <v>2421668</v>
      </c>
      <c r="J2322" s="4" t="s">
        <v>25</v>
      </c>
      <c r="O2322" s="4" t="s">
        <v>7113</v>
      </c>
      <c r="Q2322" s="4" t="s">
        <v>7114</v>
      </c>
      <c r="R2322" s="4">
        <v>627</v>
      </c>
    </row>
    <row r="2323" spans="1:20" ht="15.05" customHeight="1" x14ac:dyDescent="0.3">
      <c r="A2323" s="4" t="s">
        <v>27</v>
      </c>
      <c r="B2323" s="4" t="s">
        <v>28</v>
      </c>
      <c r="C2323" s="4" t="s">
        <v>22</v>
      </c>
      <c r="D2323" s="4" t="s">
        <v>23</v>
      </c>
      <c r="E2323" s="4" t="s">
        <v>5</v>
      </c>
      <c r="G2323" s="4" t="s">
        <v>24</v>
      </c>
      <c r="H2323" s="4">
        <v>2421042</v>
      </c>
      <c r="I2323" s="4">
        <v>2421668</v>
      </c>
      <c r="J2323" s="4" t="s">
        <v>25</v>
      </c>
      <c r="K2323" s="4" t="s">
        <v>7115</v>
      </c>
      <c r="N2323" s="4" t="s">
        <v>7116</v>
      </c>
      <c r="O2323" s="4" t="s">
        <v>7113</v>
      </c>
      <c r="Q2323" s="4" t="s">
        <v>7114</v>
      </c>
      <c r="R2323" s="4">
        <v>627</v>
      </c>
      <c r="S2323" s="4">
        <v>208</v>
      </c>
      <c r="T2323" s="4" t="s">
        <v>7117</v>
      </c>
    </row>
    <row r="2324" spans="1:20" ht="15.05" hidden="1" customHeight="1" x14ac:dyDescent="0.3">
      <c r="A2324" s="4" t="s">
        <v>20</v>
      </c>
      <c r="B2324" s="4" t="s">
        <v>21</v>
      </c>
      <c r="C2324" s="4" t="s">
        <v>22</v>
      </c>
      <c r="D2324" s="4" t="s">
        <v>23</v>
      </c>
      <c r="E2324" s="4" t="s">
        <v>5</v>
      </c>
      <c r="G2324" s="4" t="s">
        <v>24</v>
      </c>
      <c r="H2324" s="4">
        <v>2421691</v>
      </c>
      <c r="I2324" s="4">
        <v>2422962</v>
      </c>
      <c r="J2324" s="4" t="s">
        <v>25</v>
      </c>
      <c r="O2324" s="4" t="s">
        <v>7118</v>
      </c>
      <c r="Q2324" s="4" t="s">
        <v>7119</v>
      </c>
      <c r="R2324" s="4">
        <v>1272</v>
      </c>
    </row>
    <row r="2325" spans="1:20" ht="15.05" customHeight="1" x14ac:dyDescent="0.3">
      <c r="A2325" s="4" t="s">
        <v>27</v>
      </c>
      <c r="B2325" s="4" t="s">
        <v>28</v>
      </c>
      <c r="C2325" s="4" t="s">
        <v>22</v>
      </c>
      <c r="D2325" s="4" t="s">
        <v>23</v>
      </c>
      <c r="E2325" s="4" t="s">
        <v>5</v>
      </c>
      <c r="G2325" s="4" t="s">
        <v>24</v>
      </c>
      <c r="H2325" s="4">
        <v>2421691</v>
      </c>
      <c r="I2325" s="4">
        <v>2422962</v>
      </c>
      <c r="J2325" s="4" t="s">
        <v>25</v>
      </c>
      <c r="K2325" s="4" t="s">
        <v>7120</v>
      </c>
      <c r="N2325" s="4" t="s">
        <v>7121</v>
      </c>
      <c r="O2325" s="4" t="s">
        <v>7118</v>
      </c>
      <c r="Q2325" s="4" t="s">
        <v>7119</v>
      </c>
      <c r="R2325" s="4">
        <v>1272</v>
      </c>
      <c r="S2325" s="4">
        <v>423</v>
      </c>
      <c r="T2325" s="4" t="s">
        <v>7122</v>
      </c>
    </row>
    <row r="2326" spans="1:20" ht="15.05" hidden="1" customHeight="1" x14ac:dyDescent="0.3">
      <c r="A2326" s="4" t="s">
        <v>20</v>
      </c>
      <c r="B2326" s="4" t="s">
        <v>21</v>
      </c>
      <c r="C2326" s="4" t="s">
        <v>22</v>
      </c>
      <c r="D2326" s="4" t="s">
        <v>23</v>
      </c>
      <c r="E2326" s="4" t="s">
        <v>5</v>
      </c>
      <c r="G2326" s="4" t="s">
        <v>24</v>
      </c>
      <c r="H2326" s="4">
        <v>2423047</v>
      </c>
      <c r="I2326" s="4">
        <v>2424378</v>
      </c>
      <c r="J2326" s="4" t="s">
        <v>25</v>
      </c>
      <c r="O2326" s="4" t="s">
        <v>7123</v>
      </c>
      <c r="Q2326" s="4" t="s">
        <v>7124</v>
      </c>
      <c r="R2326" s="4">
        <v>1332</v>
      </c>
    </row>
    <row r="2327" spans="1:20" ht="15.05" customHeight="1" x14ac:dyDescent="0.3">
      <c r="A2327" s="4" t="s">
        <v>27</v>
      </c>
      <c r="B2327" s="4" t="s">
        <v>28</v>
      </c>
      <c r="C2327" s="4" t="s">
        <v>22</v>
      </c>
      <c r="D2327" s="4" t="s">
        <v>23</v>
      </c>
      <c r="E2327" s="4" t="s">
        <v>5</v>
      </c>
      <c r="G2327" s="4" t="s">
        <v>24</v>
      </c>
      <c r="H2327" s="4">
        <v>2423047</v>
      </c>
      <c r="I2327" s="4">
        <v>2424378</v>
      </c>
      <c r="J2327" s="4" t="s">
        <v>25</v>
      </c>
      <c r="K2327" s="4" t="s">
        <v>7125</v>
      </c>
      <c r="N2327" s="4" t="s">
        <v>7126</v>
      </c>
      <c r="O2327" s="4" t="s">
        <v>7123</v>
      </c>
      <c r="Q2327" s="4" t="s">
        <v>7124</v>
      </c>
      <c r="R2327" s="4">
        <v>1332</v>
      </c>
      <c r="S2327" s="4">
        <v>443</v>
      </c>
      <c r="T2327" s="4" t="s">
        <v>7127</v>
      </c>
    </row>
    <row r="2328" spans="1:20" ht="15.05" hidden="1" customHeight="1" x14ac:dyDescent="0.3">
      <c r="A2328" s="4" t="s">
        <v>20</v>
      </c>
      <c r="B2328" s="4" t="s">
        <v>21</v>
      </c>
      <c r="C2328" s="4" t="s">
        <v>22</v>
      </c>
      <c r="D2328" s="4" t="s">
        <v>23</v>
      </c>
      <c r="E2328" s="4" t="s">
        <v>5</v>
      </c>
      <c r="G2328" s="4" t="s">
        <v>24</v>
      </c>
      <c r="H2328" s="4">
        <v>2424892</v>
      </c>
      <c r="I2328" s="4">
        <v>2425959</v>
      </c>
      <c r="J2328" s="4" t="s">
        <v>25</v>
      </c>
      <c r="O2328" s="4" t="s">
        <v>7128</v>
      </c>
      <c r="Q2328" s="4" t="s">
        <v>7129</v>
      </c>
      <c r="R2328" s="4">
        <v>1068</v>
      </c>
    </row>
    <row r="2329" spans="1:20" ht="15.05" customHeight="1" x14ac:dyDescent="0.3">
      <c r="A2329" s="4" t="s">
        <v>27</v>
      </c>
      <c r="B2329" s="4" t="s">
        <v>28</v>
      </c>
      <c r="C2329" s="4" t="s">
        <v>22</v>
      </c>
      <c r="D2329" s="4" t="s">
        <v>23</v>
      </c>
      <c r="E2329" s="4" t="s">
        <v>5</v>
      </c>
      <c r="G2329" s="4" t="s">
        <v>24</v>
      </c>
      <c r="H2329" s="4">
        <v>2424892</v>
      </c>
      <c r="I2329" s="4">
        <v>2425959</v>
      </c>
      <c r="J2329" s="4" t="s">
        <v>25</v>
      </c>
      <c r="K2329" s="4" t="s">
        <v>7130</v>
      </c>
      <c r="N2329" s="4" t="s">
        <v>7131</v>
      </c>
      <c r="O2329" s="4" t="s">
        <v>7128</v>
      </c>
      <c r="Q2329" s="4" t="s">
        <v>7129</v>
      </c>
      <c r="R2329" s="4">
        <v>1068</v>
      </c>
      <c r="S2329" s="4">
        <v>355</v>
      </c>
      <c r="T2329" s="4" t="s">
        <v>7132</v>
      </c>
    </row>
    <row r="2330" spans="1:20" ht="15.05" hidden="1" customHeight="1" x14ac:dyDescent="0.3">
      <c r="A2330" s="4" t="s">
        <v>20</v>
      </c>
      <c r="B2330" s="4" t="s">
        <v>21</v>
      </c>
      <c r="C2330" s="4" t="s">
        <v>22</v>
      </c>
      <c r="D2330" s="4" t="s">
        <v>23</v>
      </c>
      <c r="E2330" s="4" t="s">
        <v>5</v>
      </c>
      <c r="G2330" s="4" t="s">
        <v>24</v>
      </c>
      <c r="H2330" s="4">
        <v>2426073</v>
      </c>
      <c r="I2330" s="4">
        <v>2426993</v>
      </c>
      <c r="J2330" s="4" t="s">
        <v>25</v>
      </c>
      <c r="O2330" s="4" t="s">
        <v>7133</v>
      </c>
      <c r="Q2330" s="4" t="s">
        <v>7134</v>
      </c>
      <c r="R2330" s="4">
        <v>921</v>
      </c>
    </row>
    <row r="2331" spans="1:20" ht="15.05" customHeight="1" x14ac:dyDescent="0.3">
      <c r="A2331" s="4" t="s">
        <v>27</v>
      </c>
      <c r="B2331" s="4" t="s">
        <v>28</v>
      </c>
      <c r="C2331" s="4" t="s">
        <v>22</v>
      </c>
      <c r="D2331" s="4" t="s">
        <v>23</v>
      </c>
      <c r="E2331" s="4" t="s">
        <v>5</v>
      </c>
      <c r="G2331" s="4" t="s">
        <v>24</v>
      </c>
      <c r="H2331" s="4">
        <v>2426073</v>
      </c>
      <c r="I2331" s="4">
        <v>2426993</v>
      </c>
      <c r="J2331" s="4" t="s">
        <v>25</v>
      </c>
      <c r="K2331" s="4" t="s">
        <v>7135</v>
      </c>
      <c r="N2331" s="4" t="s">
        <v>7136</v>
      </c>
      <c r="O2331" s="4" t="s">
        <v>7133</v>
      </c>
      <c r="Q2331" s="4" t="s">
        <v>7134</v>
      </c>
      <c r="R2331" s="4">
        <v>921</v>
      </c>
      <c r="S2331" s="4">
        <v>306</v>
      </c>
      <c r="T2331" s="4" t="s">
        <v>7137</v>
      </c>
    </row>
    <row r="2332" spans="1:20" ht="15.05" hidden="1" customHeight="1" x14ac:dyDescent="0.3">
      <c r="A2332" s="4" t="s">
        <v>20</v>
      </c>
      <c r="B2332" s="4" t="s">
        <v>21</v>
      </c>
      <c r="C2332" s="4" t="s">
        <v>22</v>
      </c>
      <c r="D2332" s="4" t="s">
        <v>23</v>
      </c>
      <c r="E2332" s="4" t="s">
        <v>5</v>
      </c>
      <c r="G2332" s="4" t="s">
        <v>24</v>
      </c>
      <c r="H2332" s="4">
        <v>2427006</v>
      </c>
      <c r="I2332" s="4">
        <v>2428253</v>
      </c>
      <c r="J2332" s="4" t="s">
        <v>25</v>
      </c>
      <c r="Q2332" s="4" t="s">
        <v>7138</v>
      </c>
      <c r="R2332" s="4">
        <v>1248</v>
      </c>
    </row>
    <row r="2333" spans="1:20" ht="15.05" customHeight="1" x14ac:dyDescent="0.3">
      <c r="A2333" s="4" t="s">
        <v>27</v>
      </c>
      <c r="B2333" s="4" t="s">
        <v>28</v>
      </c>
      <c r="C2333" s="4" t="s">
        <v>22</v>
      </c>
      <c r="D2333" s="4" t="s">
        <v>23</v>
      </c>
      <c r="E2333" s="4" t="s">
        <v>5</v>
      </c>
      <c r="G2333" s="4" t="s">
        <v>24</v>
      </c>
      <c r="H2333" s="4">
        <v>2427006</v>
      </c>
      <c r="I2333" s="4">
        <v>2428253</v>
      </c>
      <c r="J2333" s="4" t="s">
        <v>25</v>
      </c>
      <c r="K2333" s="4" t="s">
        <v>7139</v>
      </c>
      <c r="N2333" s="4" t="s">
        <v>53</v>
      </c>
      <c r="Q2333" s="4" t="s">
        <v>7138</v>
      </c>
      <c r="R2333" s="4">
        <v>1248</v>
      </c>
      <c r="S2333" s="4">
        <v>415</v>
      </c>
      <c r="T2333" s="4" t="s">
        <v>7140</v>
      </c>
    </row>
    <row r="2334" spans="1:20" ht="15.05" hidden="1" customHeight="1" x14ac:dyDescent="0.3">
      <c r="A2334" s="4" t="s">
        <v>20</v>
      </c>
      <c r="B2334" s="4" t="s">
        <v>21</v>
      </c>
      <c r="C2334" s="4" t="s">
        <v>22</v>
      </c>
      <c r="D2334" s="4" t="s">
        <v>23</v>
      </c>
      <c r="E2334" s="4" t="s">
        <v>5</v>
      </c>
      <c r="G2334" s="4" t="s">
        <v>24</v>
      </c>
      <c r="H2334" s="4">
        <v>2428447</v>
      </c>
      <c r="I2334" s="4">
        <v>2428902</v>
      </c>
      <c r="J2334" s="4" t="s">
        <v>25</v>
      </c>
      <c r="Q2334" s="4" t="s">
        <v>7141</v>
      </c>
      <c r="R2334" s="4">
        <v>456</v>
      </c>
    </row>
    <row r="2335" spans="1:20" ht="15.05" customHeight="1" x14ac:dyDescent="0.3">
      <c r="A2335" s="4" t="s">
        <v>27</v>
      </c>
      <c r="B2335" s="4" t="s">
        <v>28</v>
      </c>
      <c r="C2335" s="4" t="s">
        <v>22</v>
      </c>
      <c r="D2335" s="4" t="s">
        <v>23</v>
      </c>
      <c r="E2335" s="4" t="s">
        <v>5</v>
      </c>
      <c r="G2335" s="4" t="s">
        <v>24</v>
      </c>
      <c r="H2335" s="4">
        <v>2428447</v>
      </c>
      <c r="I2335" s="4">
        <v>2428902</v>
      </c>
      <c r="J2335" s="4" t="s">
        <v>25</v>
      </c>
      <c r="K2335" s="4" t="s">
        <v>7142</v>
      </c>
      <c r="N2335" s="4" t="s">
        <v>7143</v>
      </c>
      <c r="Q2335" s="4" t="s">
        <v>7141</v>
      </c>
      <c r="R2335" s="4">
        <v>456</v>
      </c>
      <c r="S2335" s="4">
        <v>151</v>
      </c>
      <c r="T2335" s="4" t="s">
        <v>7144</v>
      </c>
    </row>
    <row r="2336" spans="1:20" ht="15.05" hidden="1" customHeight="1" x14ac:dyDescent="0.3">
      <c r="A2336" s="4" t="s">
        <v>20</v>
      </c>
      <c r="B2336" s="4" t="s">
        <v>21</v>
      </c>
      <c r="C2336" s="4" t="s">
        <v>22</v>
      </c>
      <c r="D2336" s="4" t="s">
        <v>23</v>
      </c>
      <c r="E2336" s="4" t="s">
        <v>5</v>
      </c>
      <c r="G2336" s="4" t="s">
        <v>24</v>
      </c>
      <c r="H2336" s="4">
        <v>2428929</v>
      </c>
      <c r="I2336" s="4">
        <v>2429546</v>
      </c>
      <c r="J2336" s="4" t="s">
        <v>25</v>
      </c>
      <c r="Q2336" s="4" t="s">
        <v>7145</v>
      </c>
      <c r="R2336" s="4">
        <v>618</v>
      </c>
    </row>
    <row r="2337" spans="1:20" ht="15.05" customHeight="1" x14ac:dyDescent="0.3">
      <c r="A2337" s="4" t="s">
        <v>27</v>
      </c>
      <c r="B2337" s="4" t="s">
        <v>28</v>
      </c>
      <c r="C2337" s="4" t="s">
        <v>22</v>
      </c>
      <c r="D2337" s="4" t="s">
        <v>23</v>
      </c>
      <c r="E2337" s="4" t="s">
        <v>5</v>
      </c>
      <c r="G2337" s="4" t="s">
        <v>24</v>
      </c>
      <c r="H2337" s="4">
        <v>2428929</v>
      </c>
      <c r="I2337" s="4">
        <v>2429546</v>
      </c>
      <c r="J2337" s="4" t="s">
        <v>25</v>
      </c>
      <c r="K2337" s="4" t="s">
        <v>7146</v>
      </c>
      <c r="N2337" s="4" t="s">
        <v>53</v>
      </c>
      <c r="Q2337" s="4" t="s">
        <v>7145</v>
      </c>
      <c r="R2337" s="4">
        <v>618</v>
      </c>
      <c r="S2337" s="4">
        <v>205</v>
      </c>
      <c r="T2337" s="4" t="s">
        <v>7147</v>
      </c>
    </row>
    <row r="2338" spans="1:20" ht="15.05" hidden="1" customHeight="1" x14ac:dyDescent="0.3">
      <c r="A2338" s="4" t="s">
        <v>20</v>
      </c>
      <c r="B2338" s="4" t="s">
        <v>21</v>
      </c>
      <c r="C2338" s="4" t="s">
        <v>22</v>
      </c>
      <c r="D2338" s="4" t="s">
        <v>23</v>
      </c>
      <c r="E2338" s="4" t="s">
        <v>5</v>
      </c>
      <c r="G2338" s="4" t="s">
        <v>24</v>
      </c>
      <c r="H2338" s="4">
        <v>2429624</v>
      </c>
      <c r="I2338" s="4">
        <v>2430712</v>
      </c>
      <c r="J2338" s="4" t="s">
        <v>25</v>
      </c>
      <c r="Q2338" s="4" t="s">
        <v>7148</v>
      </c>
      <c r="R2338" s="4">
        <v>1089</v>
      </c>
    </row>
    <row r="2339" spans="1:20" ht="15.05" customHeight="1" x14ac:dyDescent="0.3">
      <c r="A2339" s="4" t="s">
        <v>27</v>
      </c>
      <c r="B2339" s="4" t="s">
        <v>28</v>
      </c>
      <c r="C2339" s="4" t="s">
        <v>22</v>
      </c>
      <c r="D2339" s="4" t="s">
        <v>23</v>
      </c>
      <c r="E2339" s="4" t="s">
        <v>5</v>
      </c>
      <c r="G2339" s="4" t="s">
        <v>24</v>
      </c>
      <c r="H2339" s="4">
        <v>2429624</v>
      </c>
      <c r="I2339" s="4">
        <v>2430712</v>
      </c>
      <c r="J2339" s="4" t="s">
        <v>25</v>
      </c>
      <c r="K2339" s="4" t="s">
        <v>7149</v>
      </c>
      <c r="N2339" s="4" t="s">
        <v>7150</v>
      </c>
      <c r="Q2339" s="4" t="s">
        <v>7148</v>
      </c>
      <c r="R2339" s="4">
        <v>1089</v>
      </c>
      <c r="S2339" s="4">
        <v>362</v>
      </c>
      <c r="T2339" s="4" t="s">
        <v>7151</v>
      </c>
    </row>
    <row r="2340" spans="1:20" ht="15.05" hidden="1" customHeight="1" x14ac:dyDescent="0.3">
      <c r="A2340" s="4" t="s">
        <v>20</v>
      </c>
      <c r="B2340" s="4" t="s">
        <v>21</v>
      </c>
      <c r="C2340" s="4" t="s">
        <v>22</v>
      </c>
      <c r="D2340" s="4" t="s">
        <v>23</v>
      </c>
      <c r="E2340" s="4" t="s">
        <v>5</v>
      </c>
      <c r="G2340" s="4" t="s">
        <v>24</v>
      </c>
      <c r="H2340" s="4">
        <v>2430737</v>
      </c>
      <c r="I2340" s="4">
        <v>2431306</v>
      </c>
      <c r="J2340" s="4" t="s">
        <v>25</v>
      </c>
      <c r="Q2340" s="4" t="s">
        <v>7152</v>
      </c>
      <c r="R2340" s="4">
        <v>570</v>
      </c>
    </row>
    <row r="2341" spans="1:20" ht="15.05" customHeight="1" x14ac:dyDescent="0.3">
      <c r="A2341" s="4" t="s">
        <v>27</v>
      </c>
      <c r="B2341" s="4" t="s">
        <v>28</v>
      </c>
      <c r="C2341" s="4" t="s">
        <v>22</v>
      </c>
      <c r="D2341" s="4" t="s">
        <v>23</v>
      </c>
      <c r="E2341" s="4" t="s">
        <v>5</v>
      </c>
      <c r="G2341" s="4" t="s">
        <v>24</v>
      </c>
      <c r="H2341" s="4">
        <v>2430737</v>
      </c>
      <c r="I2341" s="4">
        <v>2431306</v>
      </c>
      <c r="J2341" s="4" t="s">
        <v>25</v>
      </c>
      <c r="K2341" s="4" t="s">
        <v>7153</v>
      </c>
      <c r="N2341" s="4" t="s">
        <v>53</v>
      </c>
      <c r="Q2341" s="4" t="s">
        <v>7152</v>
      </c>
      <c r="R2341" s="4">
        <v>570</v>
      </c>
      <c r="S2341" s="4">
        <v>189</v>
      </c>
      <c r="T2341" s="4" t="s">
        <v>7154</v>
      </c>
    </row>
    <row r="2342" spans="1:20" ht="15.05" hidden="1" customHeight="1" x14ac:dyDescent="0.3">
      <c r="A2342" s="4" t="s">
        <v>20</v>
      </c>
      <c r="B2342" s="4" t="s">
        <v>21</v>
      </c>
      <c r="C2342" s="4" t="s">
        <v>22</v>
      </c>
      <c r="D2342" s="4" t="s">
        <v>23</v>
      </c>
      <c r="E2342" s="4" t="s">
        <v>5</v>
      </c>
      <c r="G2342" s="4" t="s">
        <v>24</v>
      </c>
      <c r="H2342" s="4">
        <v>2436704</v>
      </c>
      <c r="I2342" s="4">
        <v>2437099</v>
      </c>
      <c r="J2342" s="4" t="s">
        <v>25</v>
      </c>
      <c r="Q2342" s="4" t="s">
        <v>7171</v>
      </c>
      <c r="R2342" s="4">
        <v>396</v>
      </c>
    </row>
    <row r="2343" spans="1:20" ht="15.05" customHeight="1" x14ac:dyDescent="0.3">
      <c r="A2343" s="4" t="s">
        <v>27</v>
      </c>
      <c r="B2343" s="4" t="s">
        <v>28</v>
      </c>
      <c r="C2343" s="4" t="s">
        <v>22</v>
      </c>
      <c r="D2343" s="4" t="s">
        <v>23</v>
      </c>
      <c r="E2343" s="4" t="s">
        <v>5</v>
      </c>
      <c r="G2343" s="4" t="s">
        <v>24</v>
      </c>
      <c r="H2343" s="4">
        <v>2436704</v>
      </c>
      <c r="I2343" s="4">
        <v>2437099</v>
      </c>
      <c r="J2343" s="4" t="s">
        <v>25</v>
      </c>
      <c r="K2343" s="4" t="s">
        <v>7172</v>
      </c>
      <c r="N2343" s="4" t="s">
        <v>53</v>
      </c>
      <c r="Q2343" s="4" t="s">
        <v>7171</v>
      </c>
      <c r="R2343" s="4">
        <v>396</v>
      </c>
      <c r="S2343" s="4">
        <v>131</v>
      </c>
      <c r="T2343" s="4" t="s">
        <v>7173</v>
      </c>
    </row>
    <row r="2344" spans="1:20" ht="15.05" hidden="1" customHeight="1" x14ac:dyDescent="0.3">
      <c r="A2344" s="4" t="s">
        <v>20</v>
      </c>
      <c r="B2344" s="4" t="s">
        <v>21</v>
      </c>
      <c r="C2344" s="4" t="s">
        <v>22</v>
      </c>
      <c r="D2344" s="4" t="s">
        <v>23</v>
      </c>
      <c r="E2344" s="4" t="s">
        <v>5</v>
      </c>
      <c r="G2344" s="4" t="s">
        <v>24</v>
      </c>
      <c r="H2344" s="4">
        <v>2437288</v>
      </c>
      <c r="I2344" s="4">
        <v>2439495</v>
      </c>
      <c r="J2344" s="4" t="s">
        <v>25</v>
      </c>
      <c r="Q2344" s="4" t="s">
        <v>7174</v>
      </c>
      <c r="R2344" s="4">
        <v>2208</v>
      </c>
    </row>
    <row r="2345" spans="1:20" ht="15.05" customHeight="1" x14ac:dyDescent="0.3">
      <c r="A2345" s="4" t="s">
        <v>27</v>
      </c>
      <c r="B2345" s="4" t="s">
        <v>28</v>
      </c>
      <c r="C2345" s="4" t="s">
        <v>22</v>
      </c>
      <c r="D2345" s="4" t="s">
        <v>23</v>
      </c>
      <c r="E2345" s="4" t="s">
        <v>5</v>
      </c>
      <c r="G2345" s="4" t="s">
        <v>24</v>
      </c>
      <c r="H2345" s="4">
        <v>2437288</v>
      </c>
      <c r="I2345" s="4">
        <v>2439495</v>
      </c>
      <c r="J2345" s="4" t="s">
        <v>25</v>
      </c>
      <c r="K2345" s="4" t="s">
        <v>7175</v>
      </c>
      <c r="N2345" s="4" t="s">
        <v>2069</v>
      </c>
      <c r="Q2345" s="4" t="s">
        <v>7174</v>
      </c>
      <c r="R2345" s="4">
        <v>2208</v>
      </c>
      <c r="S2345" s="4">
        <v>735</v>
      </c>
      <c r="T2345" s="4" t="s">
        <v>7176</v>
      </c>
    </row>
    <row r="2346" spans="1:20" ht="15.05" hidden="1" customHeight="1" x14ac:dyDescent="0.3">
      <c r="A2346" s="4" t="s">
        <v>20</v>
      </c>
      <c r="B2346" s="4" t="s">
        <v>21</v>
      </c>
      <c r="C2346" s="4" t="s">
        <v>22</v>
      </c>
      <c r="D2346" s="4" t="s">
        <v>23</v>
      </c>
      <c r="E2346" s="4" t="s">
        <v>5</v>
      </c>
      <c r="G2346" s="4" t="s">
        <v>24</v>
      </c>
      <c r="H2346" s="4">
        <v>2439546</v>
      </c>
      <c r="I2346" s="4">
        <v>2439857</v>
      </c>
      <c r="J2346" s="4" t="s">
        <v>25</v>
      </c>
      <c r="Q2346" s="4" t="s">
        <v>7177</v>
      </c>
      <c r="R2346" s="4">
        <v>312</v>
      </c>
    </row>
    <row r="2347" spans="1:20" ht="15.05" customHeight="1" x14ac:dyDescent="0.3">
      <c r="A2347" s="4" t="s">
        <v>27</v>
      </c>
      <c r="B2347" s="4" t="s">
        <v>28</v>
      </c>
      <c r="C2347" s="4" t="s">
        <v>22</v>
      </c>
      <c r="D2347" s="4" t="s">
        <v>23</v>
      </c>
      <c r="E2347" s="4" t="s">
        <v>5</v>
      </c>
      <c r="G2347" s="4" t="s">
        <v>24</v>
      </c>
      <c r="H2347" s="4">
        <v>2439546</v>
      </c>
      <c r="I2347" s="4">
        <v>2439857</v>
      </c>
      <c r="J2347" s="4" t="s">
        <v>25</v>
      </c>
      <c r="K2347" s="4" t="s">
        <v>7178</v>
      </c>
      <c r="N2347" s="4" t="s">
        <v>7179</v>
      </c>
      <c r="Q2347" s="4" t="s">
        <v>7177</v>
      </c>
      <c r="R2347" s="4">
        <v>312</v>
      </c>
      <c r="S2347" s="4">
        <v>103</v>
      </c>
      <c r="T2347" s="4" t="s">
        <v>7180</v>
      </c>
    </row>
    <row r="2348" spans="1:20" ht="15.05" hidden="1" customHeight="1" x14ac:dyDescent="0.3">
      <c r="A2348" s="4" t="s">
        <v>20</v>
      </c>
      <c r="B2348" s="4" t="s">
        <v>21</v>
      </c>
      <c r="C2348" s="4" t="s">
        <v>22</v>
      </c>
      <c r="D2348" s="4" t="s">
        <v>23</v>
      </c>
      <c r="E2348" s="4" t="s">
        <v>5</v>
      </c>
      <c r="G2348" s="4" t="s">
        <v>24</v>
      </c>
      <c r="H2348" s="4">
        <v>2439909</v>
      </c>
      <c r="I2348" s="4">
        <v>2442119</v>
      </c>
      <c r="J2348" s="4" t="s">
        <v>25</v>
      </c>
      <c r="Q2348" s="4" t="s">
        <v>7181</v>
      </c>
      <c r="R2348" s="4">
        <v>2211</v>
      </c>
    </row>
    <row r="2349" spans="1:20" ht="15.05" customHeight="1" x14ac:dyDescent="0.3">
      <c r="A2349" s="4" t="s">
        <v>27</v>
      </c>
      <c r="B2349" s="4" t="s">
        <v>28</v>
      </c>
      <c r="C2349" s="4" t="s">
        <v>22</v>
      </c>
      <c r="D2349" s="4" t="s">
        <v>23</v>
      </c>
      <c r="E2349" s="4" t="s">
        <v>5</v>
      </c>
      <c r="G2349" s="4" t="s">
        <v>24</v>
      </c>
      <c r="H2349" s="4">
        <v>2439909</v>
      </c>
      <c r="I2349" s="4">
        <v>2442119</v>
      </c>
      <c r="J2349" s="4" t="s">
        <v>25</v>
      </c>
      <c r="K2349" s="4" t="s">
        <v>7182</v>
      </c>
      <c r="N2349" s="4" t="s">
        <v>7183</v>
      </c>
      <c r="Q2349" s="4" t="s">
        <v>7181</v>
      </c>
      <c r="R2349" s="4">
        <v>2211</v>
      </c>
      <c r="S2349" s="4">
        <v>736</v>
      </c>
      <c r="T2349" s="4" t="s">
        <v>7184</v>
      </c>
    </row>
    <row r="2350" spans="1:20" ht="15.05" hidden="1" customHeight="1" x14ac:dyDescent="0.3">
      <c r="A2350" s="4" t="s">
        <v>20</v>
      </c>
      <c r="B2350" s="4" t="s">
        <v>21</v>
      </c>
      <c r="C2350" s="4" t="s">
        <v>22</v>
      </c>
      <c r="D2350" s="4" t="s">
        <v>23</v>
      </c>
      <c r="E2350" s="4" t="s">
        <v>5</v>
      </c>
      <c r="G2350" s="4" t="s">
        <v>24</v>
      </c>
      <c r="H2350" s="4">
        <v>2443202</v>
      </c>
      <c r="I2350" s="4">
        <v>2443867</v>
      </c>
      <c r="J2350" s="4" t="s">
        <v>25</v>
      </c>
      <c r="Q2350" s="4" t="s">
        <v>7189</v>
      </c>
      <c r="R2350" s="4">
        <v>666</v>
      </c>
    </row>
    <row r="2351" spans="1:20" ht="15.05" customHeight="1" x14ac:dyDescent="0.3">
      <c r="A2351" s="4" t="s">
        <v>27</v>
      </c>
      <c r="B2351" s="4" t="s">
        <v>28</v>
      </c>
      <c r="C2351" s="4" t="s">
        <v>22</v>
      </c>
      <c r="D2351" s="4" t="s">
        <v>23</v>
      </c>
      <c r="E2351" s="4" t="s">
        <v>5</v>
      </c>
      <c r="G2351" s="4" t="s">
        <v>24</v>
      </c>
      <c r="H2351" s="4">
        <v>2443202</v>
      </c>
      <c r="I2351" s="4">
        <v>2443867</v>
      </c>
      <c r="J2351" s="4" t="s">
        <v>25</v>
      </c>
      <c r="K2351" s="4" t="s">
        <v>7190</v>
      </c>
      <c r="N2351" s="4" t="s">
        <v>5603</v>
      </c>
      <c r="Q2351" s="4" t="s">
        <v>7189</v>
      </c>
      <c r="R2351" s="4">
        <v>666</v>
      </c>
      <c r="S2351" s="4">
        <v>221</v>
      </c>
      <c r="T2351" s="4" t="s">
        <v>7191</v>
      </c>
    </row>
    <row r="2352" spans="1:20" ht="15.05" hidden="1" customHeight="1" x14ac:dyDescent="0.3">
      <c r="A2352" s="4" t="s">
        <v>20</v>
      </c>
      <c r="B2352" s="4" t="s">
        <v>21</v>
      </c>
      <c r="C2352" s="4" t="s">
        <v>22</v>
      </c>
      <c r="D2352" s="4" t="s">
        <v>23</v>
      </c>
      <c r="E2352" s="4" t="s">
        <v>5</v>
      </c>
      <c r="G2352" s="4" t="s">
        <v>24</v>
      </c>
      <c r="H2352" s="4">
        <v>2451710</v>
      </c>
      <c r="I2352" s="4">
        <v>2453068</v>
      </c>
      <c r="J2352" s="4" t="s">
        <v>25</v>
      </c>
      <c r="Q2352" s="4" t="s">
        <v>7212</v>
      </c>
      <c r="R2352" s="4">
        <v>1359</v>
      </c>
    </row>
    <row r="2353" spans="1:20" ht="15.05" customHeight="1" x14ac:dyDescent="0.3">
      <c r="A2353" s="4" t="s">
        <v>27</v>
      </c>
      <c r="B2353" s="4" t="s">
        <v>28</v>
      </c>
      <c r="C2353" s="4" t="s">
        <v>22</v>
      </c>
      <c r="D2353" s="4" t="s">
        <v>23</v>
      </c>
      <c r="E2353" s="4" t="s">
        <v>5</v>
      </c>
      <c r="G2353" s="4" t="s">
        <v>24</v>
      </c>
      <c r="H2353" s="4">
        <v>2451710</v>
      </c>
      <c r="I2353" s="4">
        <v>2453068</v>
      </c>
      <c r="J2353" s="4" t="s">
        <v>25</v>
      </c>
      <c r="K2353" s="4" t="s">
        <v>7213</v>
      </c>
      <c r="N2353" s="4" t="s">
        <v>365</v>
      </c>
      <c r="Q2353" s="4" t="s">
        <v>7212</v>
      </c>
      <c r="R2353" s="4">
        <v>1359</v>
      </c>
      <c r="S2353" s="4">
        <v>452</v>
      </c>
      <c r="T2353" s="4" t="s">
        <v>7214</v>
      </c>
    </row>
    <row r="2354" spans="1:20" ht="15.05" hidden="1" customHeight="1" x14ac:dyDescent="0.3">
      <c r="A2354" s="4" t="s">
        <v>20</v>
      </c>
      <c r="B2354" s="4" t="s">
        <v>21</v>
      </c>
      <c r="C2354" s="4" t="s">
        <v>22</v>
      </c>
      <c r="D2354" s="4" t="s">
        <v>23</v>
      </c>
      <c r="E2354" s="4" t="s">
        <v>5</v>
      </c>
      <c r="G2354" s="4" t="s">
        <v>24</v>
      </c>
      <c r="H2354" s="4">
        <v>2453250</v>
      </c>
      <c r="I2354" s="4">
        <v>2454617</v>
      </c>
      <c r="J2354" s="4" t="s">
        <v>25</v>
      </c>
      <c r="Q2354" s="4" t="s">
        <v>7215</v>
      </c>
      <c r="R2354" s="4">
        <v>1368</v>
      </c>
    </row>
    <row r="2355" spans="1:20" ht="15.05" customHeight="1" x14ac:dyDescent="0.3">
      <c r="A2355" s="4" t="s">
        <v>27</v>
      </c>
      <c r="B2355" s="4" t="s">
        <v>28</v>
      </c>
      <c r="C2355" s="4" t="s">
        <v>22</v>
      </c>
      <c r="D2355" s="4" t="s">
        <v>23</v>
      </c>
      <c r="E2355" s="4" t="s">
        <v>5</v>
      </c>
      <c r="G2355" s="4" t="s">
        <v>24</v>
      </c>
      <c r="H2355" s="4">
        <v>2453250</v>
      </c>
      <c r="I2355" s="4">
        <v>2454617</v>
      </c>
      <c r="J2355" s="4" t="s">
        <v>25</v>
      </c>
      <c r="K2355" s="4" t="s">
        <v>7216</v>
      </c>
      <c r="N2355" s="4" t="s">
        <v>38</v>
      </c>
      <c r="Q2355" s="4" t="s">
        <v>7215</v>
      </c>
      <c r="R2355" s="4">
        <v>1368</v>
      </c>
      <c r="S2355" s="4">
        <v>455</v>
      </c>
      <c r="T2355" s="4" t="s">
        <v>7217</v>
      </c>
    </row>
    <row r="2356" spans="1:20" ht="15.05" hidden="1" customHeight="1" x14ac:dyDescent="0.3">
      <c r="A2356" s="4" t="s">
        <v>20</v>
      </c>
      <c r="B2356" s="4" t="s">
        <v>21</v>
      </c>
      <c r="C2356" s="4" t="s">
        <v>22</v>
      </c>
      <c r="D2356" s="4" t="s">
        <v>23</v>
      </c>
      <c r="E2356" s="4" t="s">
        <v>5</v>
      </c>
      <c r="G2356" s="4" t="s">
        <v>24</v>
      </c>
      <c r="H2356" s="4">
        <v>2454631</v>
      </c>
      <c r="I2356" s="4">
        <v>2457042</v>
      </c>
      <c r="J2356" s="4" t="s">
        <v>25</v>
      </c>
      <c r="Q2356" s="4" t="s">
        <v>7218</v>
      </c>
      <c r="R2356" s="4">
        <v>2412</v>
      </c>
    </row>
    <row r="2357" spans="1:20" ht="15.05" customHeight="1" x14ac:dyDescent="0.3">
      <c r="A2357" s="4" t="s">
        <v>27</v>
      </c>
      <c r="B2357" s="4" t="s">
        <v>28</v>
      </c>
      <c r="C2357" s="4" t="s">
        <v>22</v>
      </c>
      <c r="D2357" s="4" t="s">
        <v>23</v>
      </c>
      <c r="E2357" s="4" t="s">
        <v>5</v>
      </c>
      <c r="G2357" s="4" t="s">
        <v>24</v>
      </c>
      <c r="H2357" s="4">
        <v>2454631</v>
      </c>
      <c r="I2357" s="4">
        <v>2457042</v>
      </c>
      <c r="J2357" s="4" t="s">
        <v>25</v>
      </c>
      <c r="K2357" s="4" t="s">
        <v>7219</v>
      </c>
      <c r="N2357" s="4" t="s">
        <v>7220</v>
      </c>
      <c r="Q2357" s="4" t="s">
        <v>7218</v>
      </c>
      <c r="R2357" s="4">
        <v>2412</v>
      </c>
      <c r="S2357" s="4">
        <v>803</v>
      </c>
      <c r="T2357" s="4" t="s">
        <v>7221</v>
      </c>
    </row>
    <row r="2358" spans="1:20" ht="15.05" hidden="1" customHeight="1" x14ac:dyDescent="0.3">
      <c r="A2358" s="4" t="s">
        <v>20</v>
      </c>
      <c r="B2358" s="4" t="s">
        <v>21</v>
      </c>
      <c r="C2358" s="4" t="s">
        <v>22</v>
      </c>
      <c r="D2358" s="4" t="s">
        <v>23</v>
      </c>
      <c r="E2358" s="4" t="s">
        <v>5</v>
      </c>
      <c r="G2358" s="4" t="s">
        <v>24</v>
      </c>
      <c r="H2358" s="4">
        <v>2457059</v>
      </c>
      <c r="I2358" s="4">
        <v>2457733</v>
      </c>
      <c r="J2358" s="4" t="s">
        <v>25</v>
      </c>
      <c r="Q2358" s="4" t="s">
        <v>7222</v>
      </c>
      <c r="R2358" s="4">
        <v>675</v>
      </c>
    </row>
    <row r="2359" spans="1:20" ht="15.05" customHeight="1" x14ac:dyDescent="0.3">
      <c r="A2359" s="4" t="s">
        <v>27</v>
      </c>
      <c r="B2359" s="4" t="s">
        <v>28</v>
      </c>
      <c r="C2359" s="4" t="s">
        <v>22</v>
      </c>
      <c r="D2359" s="4" t="s">
        <v>23</v>
      </c>
      <c r="E2359" s="4" t="s">
        <v>5</v>
      </c>
      <c r="G2359" s="4" t="s">
        <v>24</v>
      </c>
      <c r="H2359" s="4">
        <v>2457059</v>
      </c>
      <c r="I2359" s="4">
        <v>2457733</v>
      </c>
      <c r="J2359" s="4" t="s">
        <v>25</v>
      </c>
      <c r="K2359" s="4" t="s">
        <v>7223</v>
      </c>
      <c r="N2359" s="4" t="s">
        <v>4914</v>
      </c>
      <c r="Q2359" s="4" t="s">
        <v>7222</v>
      </c>
      <c r="R2359" s="4">
        <v>675</v>
      </c>
      <c r="S2359" s="4">
        <v>224</v>
      </c>
      <c r="T2359" s="4" t="s">
        <v>7224</v>
      </c>
    </row>
    <row r="2360" spans="1:20" ht="15.05" hidden="1" customHeight="1" x14ac:dyDescent="0.3">
      <c r="A2360" s="4" t="s">
        <v>20</v>
      </c>
      <c r="B2360" s="4" t="s">
        <v>21</v>
      </c>
      <c r="C2360" s="4" t="s">
        <v>22</v>
      </c>
      <c r="D2360" s="4" t="s">
        <v>23</v>
      </c>
      <c r="E2360" s="4" t="s">
        <v>5</v>
      </c>
      <c r="G2360" s="4" t="s">
        <v>24</v>
      </c>
      <c r="H2360" s="4">
        <v>2462460</v>
      </c>
      <c r="I2360" s="4">
        <v>2463077</v>
      </c>
      <c r="J2360" s="4" t="s">
        <v>25</v>
      </c>
      <c r="O2360" s="4" t="s">
        <v>7242</v>
      </c>
      <c r="Q2360" s="4" t="s">
        <v>7243</v>
      </c>
      <c r="R2360" s="4">
        <v>618</v>
      </c>
    </row>
    <row r="2361" spans="1:20" ht="15.05" customHeight="1" x14ac:dyDescent="0.3">
      <c r="A2361" s="4" t="s">
        <v>27</v>
      </c>
      <c r="B2361" s="4" t="s">
        <v>28</v>
      </c>
      <c r="C2361" s="4" t="s">
        <v>22</v>
      </c>
      <c r="D2361" s="4" t="s">
        <v>23</v>
      </c>
      <c r="E2361" s="4" t="s">
        <v>5</v>
      </c>
      <c r="G2361" s="4" t="s">
        <v>24</v>
      </c>
      <c r="H2361" s="4">
        <v>2462460</v>
      </c>
      <c r="I2361" s="4">
        <v>2463077</v>
      </c>
      <c r="J2361" s="4" t="s">
        <v>25</v>
      </c>
      <c r="K2361" s="4" t="s">
        <v>7244</v>
      </c>
      <c r="N2361" s="4" t="s">
        <v>7245</v>
      </c>
      <c r="O2361" s="4" t="s">
        <v>7242</v>
      </c>
      <c r="Q2361" s="4" t="s">
        <v>7243</v>
      </c>
      <c r="R2361" s="4">
        <v>618</v>
      </c>
      <c r="S2361" s="4">
        <v>205</v>
      </c>
      <c r="T2361" s="4" t="s">
        <v>7246</v>
      </c>
    </row>
    <row r="2362" spans="1:20" ht="15.05" hidden="1" customHeight="1" x14ac:dyDescent="0.3">
      <c r="A2362" s="4" t="s">
        <v>20</v>
      </c>
      <c r="B2362" s="4" t="s">
        <v>21</v>
      </c>
      <c r="C2362" s="4" t="s">
        <v>22</v>
      </c>
      <c r="D2362" s="4" t="s">
        <v>23</v>
      </c>
      <c r="E2362" s="4" t="s">
        <v>5</v>
      </c>
      <c r="G2362" s="4" t="s">
        <v>24</v>
      </c>
      <c r="H2362" s="4">
        <v>2463116</v>
      </c>
      <c r="I2362" s="4">
        <v>2463565</v>
      </c>
      <c r="J2362" s="4" t="s">
        <v>25</v>
      </c>
      <c r="Q2362" s="4" t="s">
        <v>7247</v>
      </c>
      <c r="R2362" s="4">
        <v>450</v>
      </c>
    </row>
    <row r="2363" spans="1:20" ht="15.05" customHeight="1" x14ac:dyDescent="0.3">
      <c r="A2363" s="4" t="s">
        <v>27</v>
      </c>
      <c r="B2363" s="4" t="s">
        <v>28</v>
      </c>
      <c r="C2363" s="4" t="s">
        <v>22</v>
      </c>
      <c r="D2363" s="4" t="s">
        <v>23</v>
      </c>
      <c r="E2363" s="4" t="s">
        <v>5</v>
      </c>
      <c r="G2363" s="4" t="s">
        <v>24</v>
      </c>
      <c r="H2363" s="4">
        <v>2463116</v>
      </c>
      <c r="I2363" s="4">
        <v>2463565</v>
      </c>
      <c r="J2363" s="4" t="s">
        <v>25</v>
      </c>
      <c r="K2363" s="4" t="s">
        <v>7248</v>
      </c>
      <c r="N2363" s="4" t="s">
        <v>365</v>
      </c>
      <c r="Q2363" s="4" t="s">
        <v>7247</v>
      </c>
      <c r="R2363" s="4">
        <v>450</v>
      </c>
      <c r="S2363" s="4">
        <v>149</v>
      </c>
      <c r="T2363" s="4" t="s">
        <v>7249</v>
      </c>
    </row>
    <row r="2364" spans="1:20" ht="15.05" hidden="1" customHeight="1" x14ac:dyDescent="0.3">
      <c r="A2364" s="4" t="s">
        <v>20</v>
      </c>
      <c r="B2364" s="4" t="s">
        <v>21</v>
      </c>
      <c r="C2364" s="4" t="s">
        <v>22</v>
      </c>
      <c r="D2364" s="4" t="s">
        <v>23</v>
      </c>
      <c r="E2364" s="4" t="s">
        <v>5</v>
      </c>
      <c r="G2364" s="4" t="s">
        <v>24</v>
      </c>
      <c r="H2364" s="4">
        <v>2463566</v>
      </c>
      <c r="I2364" s="4">
        <v>2464105</v>
      </c>
      <c r="J2364" s="4" t="s">
        <v>25</v>
      </c>
      <c r="Q2364" s="4" t="s">
        <v>7250</v>
      </c>
      <c r="R2364" s="4">
        <v>540</v>
      </c>
    </row>
    <row r="2365" spans="1:20" ht="15.05" customHeight="1" x14ac:dyDescent="0.3">
      <c r="A2365" s="4" t="s">
        <v>27</v>
      </c>
      <c r="B2365" s="4" t="s">
        <v>28</v>
      </c>
      <c r="C2365" s="4" t="s">
        <v>22</v>
      </c>
      <c r="D2365" s="4" t="s">
        <v>23</v>
      </c>
      <c r="E2365" s="4" t="s">
        <v>5</v>
      </c>
      <c r="G2365" s="4" t="s">
        <v>24</v>
      </c>
      <c r="H2365" s="4">
        <v>2463566</v>
      </c>
      <c r="I2365" s="4">
        <v>2464105</v>
      </c>
      <c r="J2365" s="4" t="s">
        <v>25</v>
      </c>
      <c r="K2365" s="4" t="s">
        <v>7251</v>
      </c>
      <c r="N2365" s="4" t="s">
        <v>1724</v>
      </c>
      <c r="Q2365" s="4" t="s">
        <v>7250</v>
      </c>
      <c r="R2365" s="4">
        <v>540</v>
      </c>
      <c r="S2365" s="4">
        <v>179</v>
      </c>
      <c r="T2365" s="4" t="s">
        <v>7252</v>
      </c>
    </row>
    <row r="2366" spans="1:20" ht="15.05" customHeight="1" x14ac:dyDescent="0.3">
      <c r="A2366" s="4" t="s">
        <v>314</v>
      </c>
      <c r="C2366" s="4" t="s">
        <v>22</v>
      </c>
      <c r="D2366" s="4" t="s">
        <v>23</v>
      </c>
      <c r="E2366" s="4" t="s">
        <v>5</v>
      </c>
      <c r="G2366" s="4" t="s">
        <v>24</v>
      </c>
      <c r="H2366" s="4">
        <v>2466259</v>
      </c>
      <c r="I2366" s="4">
        <v>2466335</v>
      </c>
      <c r="J2366" s="4" t="s">
        <v>25</v>
      </c>
      <c r="N2366" s="4" t="s">
        <v>7260</v>
      </c>
      <c r="R2366" s="4">
        <v>77</v>
      </c>
    </row>
    <row r="2367" spans="1:20" ht="15.05" hidden="1" customHeight="1" x14ac:dyDescent="0.3">
      <c r="A2367" s="4" t="s">
        <v>20</v>
      </c>
      <c r="B2367" s="4" t="s">
        <v>21</v>
      </c>
      <c r="C2367" s="4" t="s">
        <v>22</v>
      </c>
      <c r="D2367" s="4" t="s">
        <v>23</v>
      </c>
      <c r="E2367" s="4" t="s">
        <v>5</v>
      </c>
      <c r="G2367" s="4" t="s">
        <v>24</v>
      </c>
      <c r="H2367" s="4">
        <v>2466550</v>
      </c>
      <c r="I2367" s="4">
        <v>2467800</v>
      </c>
      <c r="J2367" s="4" t="s">
        <v>25</v>
      </c>
      <c r="Q2367" s="4" t="s">
        <v>7261</v>
      </c>
      <c r="R2367" s="4">
        <v>1251</v>
      </c>
    </row>
    <row r="2368" spans="1:20" ht="15.05" customHeight="1" x14ac:dyDescent="0.3">
      <c r="A2368" s="4" t="s">
        <v>27</v>
      </c>
      <c r="B2368" s="4" t="s">
        <v>28</v>
      </c>
      <c r="C2368" s="4" t="s">
        <v>22</v>
      </c>
      <c r="D2368" s="4" t="s">
        <v>23</v>
      </c>
      <c r="E2368" s="4" t="s">
        <v>5</v>
      </c>
      <c r="G2368" s="4" t="s">
        <v>24</v>
      </c>
      <c r="H2368" s="4">
        <v>2466550</v>
      </c>
      <c r="I2368" s="4">
        <v>2467800</v>
      </c>
      <c r="J2368" s="4" t="s">
        <v>25</v>
      </c>
      <c r="K2368" s="4" t="s">
        <v>7262</v>
      </c>
      <c r="N2368" s="4" t="s">
        <v>3937</v>
      </c>
      <c r="Q2368" s="4" t="s">
        <v>7261</v>
      </c>
      <c r="R2368" s="4">
        <v>1251</v>
      </c>
      <c r="S2368" s="4">
        <v>416</v>
      </c>
      <c r="T2368" s="4" t="s">
        <v>7263</v>
      </c>
    </row>
    <row r="2369" spans="1:20" ht="15.05" hidden="1" customHeight="1" x14ac:dyDescent="0.3">
      <c r="A2369" s="4" t="s">
        <v>20</v>
      </c>
      <c r="B2369" s="4" t="s">
        <v>21</v>
      </c>
      <c r="C2369" s="4" t="s">
        <v>22</v>
      </c>
      <c r="D2369" s="4" t="s">
        <v>23</v>
      </c>
      <c r="E2369" s="4" t="s">
        <v>5</v>
      </c>
      <c r="G2369" s="4" t="s">
        <v>24</v>
      </c>
      <c r="H2369" s="4">
        <v>2471247</v>
      </c>
      <c r="I2369" s="4">
        <v>2471696</v>
      </c>
      <c r="J2369" s="4" t="s">
        <v>25</v>
      </c>
      <c r="Q2369" s="4" t="s">
        <v>7284</v>
      </c>
      <c r="R2369" s="4">
        <v>450</v>
      </c>
    </row>
    <row r="2370" spans="1:20" ht="15.05" customHeight="1" x14ac:dyDescent="0.3">
      <c r="A2370" s="4" t="s">
        <v>27</v>
      </c>
      <c r="B2370" s="4" t="s">
        <v>28</v>
      </c>
      <c r="C2370" s="4" t="s">
        <v>22</v>
      </c>
      <c r="D2370" s="4" t="s">
        <v>23</v>
      </c>
      <c r="E2370" s="4" t="s">
        <v>5</v>
      </c>
      <c r="G2370" s="4" t="s">
        <v>24</v>
      </c>
      <c r="H2370" s="4">
        <v>2471247</v>
      </c>
      <c r="I2370" s="4">
        <v>2471696</v>
      </c>
      <c r="J2370" s="4" t="s">
        <v>25</v>
      </c>
      <c r="K2370" s="4" t="s">
        <v>7285</v>
      </c>
      <c r="N2370" s="4" t="s">
        <v>53</v>
      </c>
      <c r="Q2370" s="4" t="s">
        <v>7284</v>
      </c>
      <c r="R2370" s="4">
        <v>450</v>
      </c>
      <c r="S2370" s="4">
        <v>149</v>
      </c>
      <c r="T2370" s="4" t="s">
        <v>7286</v>
      </c>
    </row>
    <row r="2371" spans="1:20" ht="15.05" hidden="1" customHeight="1" x14ac:dyDescent="0.3">
      <c r="A2371" s="4" t="s">
        <v>20</v>
      </c>
      <c r="B2371" s="4" t="s">
        <v>21</v>
      </c>
      <c r="C2371" s="4" t="s">
        <v>22</v>
      </c>
      <c r="D2371" s="4" t="s">
        <v>23</v>
      </c>
      <c r="E2371" s="4" t="s">
        <v>5</v>
      </c>
      <c r="G2371" s="4" t="s">
        <v>24</v>
      </c>
      <c r="H2371" s="4">
        <v>2477033</v>
      </c>
      <c r="I2371" s="4">
        <v>2478013</v>
      </c>
      <c r="J2371" s="4" t="s">
        <v>25</v>
      </c>
      <c r="Q2371" s="4" t="s">
        <v>7306</v>
      </c>
      <c r="R2371" s="4">
        <v>981</v>
      </c>
    </row>
    <row r="2372" spans="1:20" ht="15.05" customHeight="1" x14ac:dyDescent="0.3">
      <c r="A2372" s="4" t="s">
        <v>27</v>
      </c>
      <c r="B2372" s="4" t="s">
        <v>28</v>
      </c>
      <c r="C2372" s="4" t="s">
        <v>22</v>
      </c>
      <c r="D2372" s="4" t="s">
        <v>23</v>
      </c>
      <c r="E2372" s="4" t="s">
        <v>5</v>
      </c>
      <c r="G2372" s="4" t="s">
        <v>24</v>
      </c>
      <c r="H2372" s="4">
        <v>2477033</v>
      </c>
      <c r="I2372" s="4">
        <v>2478013</v>
      </c>
      <c r="J2372" s="4" t="s">
        <v>25</v>
      </c>
      <c r="K2372" s="4" t="s">
        <v>7307</v>
      </c>
      <c r="N2372" s="4" t="s">
        <v>7298</v>
      </c>
      <c r="Q2372" s="4" t="s">
        <v>7306</v>
      </c>
      <c r="R2372" s="4">
        <v>981</v>
      </c>
      <c r="S2372" s="4">
        <v>326</v>
      </c>
      <c r="T2372" s="4" t="s">
        <v>7308</v>
      </c>
    </row>
    <row r="2373" spans="1:20" ht="15.05" hidden="1" customHeight="1" x14ac:dyDescent="0.3">
      <c r="A2373" s="4" t="s">
        <v>20</v>
      </c>
      <c r="B2373" s="4" t="s">
        <v>21</v>
      </c>
      <c r="C2373" s="4" t="s">
        <v>22</v>
      </c>
      <c r="D2373" s="4" t="s">
        <v>23</v>
      </c>
      <c r="E2373" s="4" t="s">
        <v>5</v>
      </c>
      <c r="G2373" s="4" t="s">
        <v>24</v>
      </c>
      <c r="H2373" s="4">
        <v>2478063</v>
      </c>
      <c r="I2373" s="4">
        <v>2479013</v>
      </c>
      <c r="J2373" s="4" t="s">
        <v>25</v>
      </c>
      <c r="Q2373" s="4" t="s">
        <v>7309</v>
      </c>
      <c r="R2373" s="4">
        <v>951</v>
      </c>
    </row>
    <row r="2374" spans="1:20" ht="15.05" customHeight="1" x14ac:dyDescent="0.3">
      <c r="A2374" s="4" t="s">
        <v>27</v>
      </c>
      <c r="B2374" s="4" t="s">
        <v>28</v>
      </c>
      <c r="C2374" s="4" t="s">
        <v>22</v>
      </c>
      <c r="D2374" s="4" t="s">
        <v>23</v>
      </c>
      <c r="E2374" s="4" t="s">
        <v>5</v>
      </c>
      <c r="G2374" s="4" t="s">
        <v>24</v>
      </c>
      <c r="H2374" s="4">
        <v>2478063</v>
      </c>
      <c r="I2374" s="4">
        <v>2479013</v>
      </c>
      <c r="J2374" s="4" t="s">
        <v>25</v>
      </c>
      <c r="K2374" s="4" t="s">
        <v>7310</v>
      </c>
      <c r="N2374" s="4" t="s">
        <v>7311</v>
      </c>
      <c r="Q2374" s="4" t="s">
        <v>7309</v>
      </c>
      <c r="R2374" s="4">
        <v>951</v>
      </c>
      <c r="S2374" s="4">
        <v>316</v>
      </c>
      <c r="T2374" s="4" t="s">
        <v>7312</v>
      </c>
    </row>
    <row r="2375" spans="1:20" ht="15.05" hidden="1" customHeight="1" x14ac:dyDescent="0.3">
      <c r="A2375" s="4" t="s">
        <v>20</v>
      </c>
      <c r="B2375" s="4" t="s">
        <v>21</v>
      </c>
      <c r="C2375" s="4" t="s">
        <v>22</v>
      </c>
      <c r="D2375" s="4" t="s">
        <v>23</v>
      </c>
      <c r="E2375" s="4" t="s">
        <v>5</v>
      </c>
      <c r="G2375" s="4" t="s">
        <v>24</v>
      </c>
      <c r="H2375" s="4">
        <v>2479109</v>
      </c>
      <c r="I2375" s="4">
        <v>2479960</v>
      </c>
      <c r="J2375" s="4" t="s">
        <v>25</v>
      </c>
      <c r="Q2375" s="4" t="s">
        <v>7313</v>
      </c>
      <c r="R2375" s="4">
        <v>852</v>
      </c>
    </row>
    <row r="2376" spans="1:20" ht="15.05" customHeight="1" x14ac:dyDescent="0.3">
      <c r="A2376" s="4" t="s">
        <v>27</v>
      </c>
      <c r="B2376" s="4" t="s">
        <v>28</v>
      </c>
      <c r="C2376" s="4" t="s">
        <v>22</v>
      </c>
      <c r="D2376" s="4" t="s">
        <v>23</v>
      </c>
      <c r="E2376" s="4" t="s">
        <v>5</v>
      </c>
      <c r="G2376" s="4" t="s">
        <v>24</v>
      </c>
      <c r="H2376" s="4">
        <v>2479109</v>
      </c>
      <c r="I2376" s="4">
        <v>2479960</v>
      </c>
      <c r="J2376" s="4" t="s">
        <v>25</v>
      </c>
      <c r="K2376" s="4" t="s">
        <v>7314</v>
      </c>
      <c r="N2376" s="4" t="s">
        <v>7298</v>
      </c>
      <c r="Q2376" s="4" t="s">
        <v>7313</v>
      </c>
      <c r="R2376" s="4">
        <v>852</v>
      </c>
      <c r="S2376" s="4">
        <v>283</v>
      </c>
      <c r="T2376" s="4" t="s">
        <v>7315</v>
      </c>
    </row>
    <row r="2377" spans="1:20" ht="15.05" hidden="1" customHeight="1" x14ac:dyDescent="0.3">
      <c r="A2377" s="4" t="s">
        <v>20</v>
      </c>
      <c r="B2377" s="4" t="s">
        <v>1359</v>
      </c>
      <c r="C2377" s="4" t="s">
        <v>22</v>
      </c>
      <c r="D2377" s="4" t="s">
        <v>23</v>
      </c>
      <c r="E2377" s="4" t="s">
        <v>5</v>
      </c>
      <c r="G2377" s="4" t="s">
        <v>24</v>
      </c>
      <c r="H2377" s="4">
        <v>2480505</v>
      </c>
      <c r="I2377" s="4">
        <v>2481313</v>
      </c>
      <c r="J2377" s="4" t="s">
        <v>25</v>
      </c>
      <c r="Q2377" s="4" t="s">
        <v>7319</v>
      </c>
      <c r="R2377" s="4">
        <v>809</v>
      </c>
      <c r="T2377" s="4" t="s">
        <v>1361</v>
      </c>
    </row>
    <row r="2378" spans="1:20" ht="15.05" customHeight="1" x14ac:dyDescent="0.3">
      <c r="A2378" s="4" t="s">
        <v>27</v>
      </c>
      <c r="B2378" s="4" t="s">
        <v>1362</v>
      </c>
      <c r="C2378" s="4" t="s">
        <v>22</v>
      </c>
      <c r="D2378" s="4" t="s">
        <v>23</v>
      </c>
      <c r="E2378" s="4" t="s">
        <v>5</v>
      </c>
      <c r="G2378" s="4" t="s">
        <v>24</v>
      </c>
      <c r="H2378" s="4">
        <v>2480505</v>
      </c>
      <c r="I2378" s="4">
        <v>2481313</v>
      </c>
      <c r="J2378" s="4" t="s">
        <v>25</v>
      </c>
      <c r="N2378" s="4" t="s">
        <v>7320</v>
      </c>
      <c r="Q2378" s="4" t="s">
        <v>7319</v>
      </c>
      <c r="R2378" s="4">
        <v>810</v>
      </c>
      <c r="T2378" s="4" t="s">
        <v>7321</v>
      </c>
    </row>
    <row r="2379" spans="1:20" ht="15.05" hidden="1" customHeight="1" x14ac:dyDescent="0.3">
      <c r="A2379" s="4" t="s">
        <v>20</v>
      </c>
      <c r="B2379" s="4" t="s">
        <v>21</v>
      </c>
      <c r="C2379" s="4" t="s">
        <v>22</v>
      </c>
      <c r="D2379" s="4" t="s">
        <v>23</v>
      </c>
      <c r="E2379" s="4" t="s">
        <v>5</v>
      </c>
      <c r="G2379" s="4" t="s">
        <v>24</v>
      </c>
      <c r="H2379" s="4">
        <v>2481654</v>
      </c>
      <c r="I2379" s="4">
        <v>2482520</v>
      </c>
      <c r="J2379" s="4" t="s">
        <v>25</v>
      </c>
      <c r="Q2379" s="4" t="s">
        <v>7322</v>
      </c>
      <c r="R2379" s="4">
        <v>867</v>
      </c>
    </row>
    <row r="2380" spans="1:20" ht="15.05" customHeight="1" x14ac:dyDescent="0.3">
      <c r="A2380" s="4" t="s">
        <v>27</v>
      </c>
      <c r="B2380" s="4" t="s">
        <v>28</v>
      </c>
      <c r="C2380" s="4" t="s">
        <v>22</v>
      </c>
      <c r="D2380" s="4" t="s">
        <v>23</v>
      </c>
      <c r="E2380" s="4" t="s">
        <v>5</v>
      </c>
      <c r="G2380" s="4" t="s">
        <v>24</v>
      </c>
      <c r="H2380" s="4">
        <v>2481654</v>
      </c>
      <c r="I2380" s="4">
        <v>2482520</v>
      </c>
      <c r="J2380" s="4" t="s">
        <v>25</v>
      </c>
      <c r="K2380" s="4" t="s">
        <v>7323</v>
      </c>
      <c r="N2380" s="4" t="s">
        <v>53</v>
      </c>
      <c r="Q2380" s="4" t="s">
        <v>7322</v>
      </c>
      <c r="R2380" s="4">
        <v>867</v>
      </c>
      <c r="S2380" s="4">
        <v>288</v>
      </c>
      <c r="T2380" s="4" t="s">
        <v>7324</v>
      </c>
    </row>
    <row r="2381" spans="1:20" ht="15.05" hidden="1" customHeight="1" x14ac:dyDescent="0.3">
      <c r="A2381" s="4" t="s">
        <v>20</v>
      </c>
      <c r="B2381" s="4" t="s">
        <v>21</v>
      </c>
      <c r="C2381" s="4" t="s">
        <v>22</v>
      </c>
      <c r="D2381" s="4" t="s">
        <v>23</v>
      </c>
      <c r="E2381" s="4" t="s">
        <v>5</v>
      </c>
      <c r="G2381" s="4" t="s">
        <v>24</v>
      </c>
      <c r="H2381" s="4">
        <v>2482540</v>
      </c>
      <c r="I2381" s="4">
        <v>2483973</v>
      </c>
      <c r="J2381" s="4" t="s">
        <v>25</v>
      </c>
      <c r="Q2381" s="4" t="s">
        <v>7325</v>
      </c>
      <c r="R2381" s="4">
        <v>1434</v>
      </c>
    </row>
    <row r="2382" spans="1:20" ht="15.05" customHeight="1" x14ac:dyDescent="0.3">
      <c r="A2382" s="4" t="s">
        <v>27</v>
      </c>
      <c r="B2382" s="4" t="s">
        <v>28</v>
      </c>
      <c r="C2382" s="4" t="s">
        <v>22</v>
      </c>
      <c r="D2382" s="4" t="s">
        <v>23</v>
      </c>
      <c r="E2382" s="4" t="s">
        <v>5</v>
      </c>
      <c r="G2382" s="4" t="s">
        <v>24</v>
      </c>
      <c r="H2382" s="4">
        <v>2482540</v>
      </c>
      <c r="I2382" s="4">
        <v>2483973</v>
      </c>
      <c r="J2382" s="4" t="s">
        <v>25</v>
      </c>
      <c r="K2382" s="4" t="s">
        <v>7326</v>
      </c>
      <c r="N2382" s="4" t="s">
        <v>5241</v>
      </c>
      <c r="Q2382" s="4" t="s">
        <v>7325</v>
      </c>
      <c r="R2382" s="4">
        <v>1434</v>
      </c>
      <c r="S2382" s="4">
        <v>477</v>
      </c>
      <c r="T2382" s="4" t="s">
        <v>7327</v>
      </c>
    </row>
    <row r="2383" spans="1:20" ht="15.05" hidden="1" customHeight="1" x14ac:dyDescent="0.3">
      <c r="A2383" s="4" t="s">
        <v>20</v>
      </c>
      <c r="B2383" s="4" t="s">
        <v>21</v>
      </c>
      <c r="C2383" s="4" t="s">
        <v>22</v>
      </c>
      <c r="D2383" s="4" t="s">
        <v>23</v>
      </c>
      <c r="E2383" s="4" t="s">
        <v>5</v>
      </c>
      <c r="G2383" s="4" t="s">
        <v>24</v>
      </c>
      <c r="H2383" s="4">
        <v>2483977</v>
      </c>
      <c r="I2383" s="4">
        <v>2485140</v>
      </c>
      <c r="J2383" s="4" t="s">
        <v>25</v>
      </c>
      <c r="Q2383" s="4" t="s">
        <v>7328</v>
      </c>
      <c r="R2383" s="4">
        <v>1164</v>
      </c>
    </row>
    <row r="2384" spans="1:20" ht="15.05" customHeight="1" x14ac:dyDescent="0.3">
      <c r="A2384" s="4" t="s">
        <v>27</v>
      </c>
      <c r="B2384" s="4" t="s">
        <v>28</v>
      </c>
      <c r="C2384" s="4" t="s">
        <v>22</v>
      </c>
      <c r="D2384" s="4" t="s">
        <v>23</v>
      </c>
      <c r="E2384" s="4" t="s">
        <v>5</v>
      </c>
      <c r="G2384" s="4" t="s">
        <v>24</v>
      </c>
      <c r="H2384" s="4">
        <v>2483977</v>
      </c>
      <c r="I2384" s="4">
        <v>2485140</v>
      </c>
      <c r="J2384" s="4" t="s">
        <v>25</v>
      </c>
      <c r="K2384" s="4" t="s">
        <v>7329</v>
      </c>
      <c r="N2384" s="4" t="s">
        <v>845</v>
      </c>
      <c r="Q2384" s="4" t="s">
        <v>7328</v>
      </c>
      <c r="R2384" s="4">
        <v>1164</v>
      </c>
      <c r="S2384" s="4">
        <v>387</v>
      </c>
      <c r="T2384" s="4" t="s">
        <v>7330</v>
      </c>
    </row>
    <row r="2385" spans="1:20" ht="15.05" hidden="1" customHeight="1" x14ac:dyDescent="0.3">
      <c r="A2385" s="4" t="s">
        <v>20</v>
      </c>
      <c r="B2385" s="4" t="s">
        <v>21</v>
      </c>
      <c r="C2385" s="4" t="s">
        <v>22</v>
      </c>
      <c r="D2385" s="4" t="s">
        <v>23</v>
      </c>
      <c r="E2385" s="4" t="s">
        <v>5</v>
      </c>
      <c r="G2385" s="4" t="s">
        <v>24</v>
      </c>
      <c r="H2385" s="4">
        <v>2485260</v>
      </c>
      <c r="I2385" s="4">
        <v>2486204</v>
      </c>
      <c r="J2385" s="4" t="s">
        <v>25</v>
      </c>
      <c r="Q2385" s="4" t="s">
        <v>7331</v>
      </c>
      <c r="R2385" s="4">
        <v>945</v>
      </c>
    </row>
    <row r="2386" spans="1:20" ht="15.05" customHeight="1" x14ac:dyDescent="0.3">
      <c r="A2386" s="4" t="s">
        <v>27</v>
      </c>
      <c r="B2386" s="4" t="s">
        <v>28</v>
      </c>
      <c r="C2386" s="4" t="s">
        <v>22</v>
      </c>
      <c r="D2386" s="4" t="s">
        <v>23</v>
      </c>
      <c r="E2386" s="4" t="s">
        <v>5</v>
      </c>
      <c r="G2386" s="4" t="s">
        <v>24</v>
      </c>
      <c r="H2386" s="4">
        <v>2485260</v>
      </c>
      <c r="I2386" s="4">
        <v>2486204</v>
      </c>
      <c r="J2386" s="4" t="s">
        <v>25</v>
      </c>
      <c r="K2386" s="4" t="s">
        <v>7332</v>
      </c>
      <c r="N2386" s="4" t="s">
        <v>7298</v>
      </c>
      <c r="Q2386" s="4" t="s">
        <v>7331</v>
      </c>
      <c r="R2386" s="4">
        <v>945</v>
      </c>
      <c r="S2386" s="4">
        <v>314</v>
      </c>
      <c r="T2386" s="4" t="s">
        <v>7333</v>
      </c>
    </row>
    <row r="2387" spans="1:20" ht="15.05" hidden="1" customHeight="1" x14ac:dyDescent="0.3">
      <c r="A2387" s="4" t="s">
        <v>20</v>
      </c>
      <c r="B2387" s="4" t="s">
        <v>21</v>
      </c>
      <c r="C2387" s="4" t="s">
        <v>22</v>
      </c>
      <c r="D2387" s="4" t="s">
        <v>23</v>
      </c>
      <c r="E2387" s="4" t="s">
        <v>5</v>
      </c>
      <c r="G2387" s="4" t="s">
        <v>24</v>
      </c>
      <c r="H2387" s="4">
        <v>2486215</v>
      </c>
      <c r="I2387" s="4">
        <v>2487228</v>
      </c>
      <c r="J2387" s="4" t="s">
        <v>25</v>
      </c>
      <c r="Q2387" s="4" t="s">
        <v>7334</v>
      </c>
      <c r="R2387" s="4">
        <v>1014</v>
      </c>
    </row>
    <row r="2388" spans="1:20" ht="15.05" customHeight="1" x14ac:dyDescent="0.3">
      <c r="A2388" s="4" t="s">
        <v>27</v>
      </c>
      <c r="B2388" s="4" t="s">
        <v>28</v>
      </c>
      <c r="C2388" s="4" t="s">
        <v>22</v>
      </c>
      <c r="D2388" s="4" t="s">
        <v>23</v>
      </c>
      <c r="E2388" s="4" t="s">
        <v>5</v>
      </c>
      <c r="G2388" s="4" t="s">
        <v>24</v>
      </c>
      <c r="H2388" s="4">
        <v>2486215</v>
      </c>
      <c r="I2388" s="4">
        <v>2487228</v>
      </c>
      <c r="J2388" s="4" t="s">
        <v>25</v>
      </c>
      <c r="K2388" s="4" t="s">
        <v>7335</v>
      </c>
      <c r="N2388" s="4" t="s">
        <v>7336</v>
      </c>
      <c r="Q2388" s="4" t="s">
        <v>7334</v>
      </c>
      <c r="R2388" s="4">
        <v>1014</v>
      </c>
      <c r="S2388" s="4">
        <v>337</v>
      </c>
      <c r="T2388" s="4" t="s">
        <v>7337</v>
      </c>
    </row>
    <row r="2389" spans="1:20" ht="15.05" hidden="1" customHeight="1" x14ac:dyDescent="0.3">
      <c r="A2389" s="4" t="s">
        <v>20</v>
      </c>
      <c r="B2389" s="4" t="s">
        <v>21</v>
      </c>
      <c r="C2389" s="4" t="s">
        <v>22</v>
      </c>
      <c r="D2389" s="4" t="s">
        <v>23</v>
      </c>
      <c r="E2389" s="4" t="s">
        <v>5</v>
      </c>
      <c r="G2389" s="4" t="s">
        <v>24</v>
      </c>
      <c r="H2389" s="4">
        <v>2487231</v>
      </c>
      <c r="I2389" s="4">
        <v>2488085</v>
      </c>
      <c r="J2389" s="4" t="s">
        <v>25</v>
      </c>
      <c r="Q2389" s="4" t="s">
        <v>7338</v>
      </c>
      <c r="R2389" s="4">
        <v>855</v>
      </c>
    </row>
    <row r="2390" spans="1:20" ht="15.05" customHeight="1" x14ac:dyDescent="0.3">
      <c r="A2390" s="4" t="s">
        <v>27</v>
      </c>
      <c r="B2390" s="4" t="s">
        <v>28</v>
      </c>
      <c r="C2390" s="4" t="s">
        <v>22</v>
      </c>
      <c r="D2390" s="4" t="s">
        <v>23</v>
      </c>
      <c r="E2390" s="4" t="s">
        <v>5</v>
      </c>
      <c r="G2390" s="4" t="s">
        <v>24</v>
      </c>
      <c r="H2390" s="4">
        <v>2487231</v>
      </c>
      <c r="I2390" s="4">
        <v>2488085</v>
      </c>
      <c r="J2390" s="4" t="s">
        <v>25</v>
      </c>
      <c r="K2390" s="4" t="s">
        <v>7339</v>
      </c>
      <c r="N2390" s="4" t="s">
        <v>5733</v>
      </c>
      <c r="Q2390" s="4" t="s">
        <v>7338</v>
      </c>
      <c r="R2390" s="4">
        <v>855</v>
      </c>
      <c r="S2390" s="4">
        <v>284</v>
      </c>
      <c r="T2390" s="4" t="s">
        <v>7340</v>
      </c>
    </row>
    <row r="2391" spans="1:20" ht="15.05" hidden="1" customHeight="1" x14ac:dyDescent="0.3">
      <c r="A2391" s="4" t="s">
        <v>20</v>
      </c>
      <c r="B2391" s="4" t="s">
        <v>21</v>
      </c>
      <c r="C2391" s="4" t="s">
        <v>22</v>
      </c>
      <c r="D2391" s="4" t="s">
        <v>23</v>
      </c>
      <c r="E2391" s="4" t="s">
        <v>5</v>
      </c>
      <c r="G2391" s="4" t="s">
        <v>24</v>
      </c>
      <c r="H2391" s="4">
        <v>2488232</v>
      </c>
      <c r="I2391" s="4">
        <v>2489044</v>
      </c>
      <c r="J2391" s="4" t="s">
        <v>25</v>
      </c>
      <c r="Q2391" s="4" t="s">
        <v>7341</v>
      </c>
      <c r="R2391" s="4">
        <v>813</v>
      </c>
    </row>
    <row r="2392" spans="1:20" ht="15.05" customHeight="1" x14ac:dyDescent="0.3">
      <c r="A2392" s="4" t="s">
        <v>27</v>
      </c>
      <c r="B2392" s="4" t="s">
        <v>28</v>
      </c>
      <c r="C2392" s="4" t="s">
        <v>22</v>
      </c>
      <c r="D2392" s="4" t="s">
        <v>23</v>
      </c>
      <c r="E2392" s="4" t="s">
        <v>5</v>
      </c>
      <c r="G2392" s="4" t="s">
        <v>24</v>
      </c>
      <c r="H2392" s="4">
        <v>2488232</v>
      </c>
      <c r="I2392" s="4">
        <v>2489044</v>
      </c>
      <c r="J2392" s="4" t="s">
        <v>25</v>
      </c>
      <c r="K2392" s="4" t="s">
        <v>7342</v>
      </c>
      <c r="N2392" s="4" t="s">
        <v>2073</v>
      </c>
      <c r="Q2392" s="4" t="s">
        <v>7341</v>
      </c>
      <c r="R2392" s="4">
        <v>813</v>
      </c>
      <c r="S2392" s="4">
        <v>270</v>
      </c>
      <c r="T2392" s="4" t="s">
        <v>7343</v>
      </c>
    </row>
    <row r="2393" spans="1:20" ht="15.05" hidden="1" customHeight="1" x14ac:dyDescent="0.3">
      <c r="A2393" s="4" t="s">
        <v>20</v>
      </c>
      <c r="B2393" s="4" t="s">
        <v>21</v>
      </c>
      <c r="C2393" s="4" t="s">
        <v>22</v>
      </c>
      <c r="D2393" s="4" t="s">
        <v>23</v>
      </c>
      <c r="E2393" s="4" t="s">
        <v>5</v>
      </c>
      <c r="G2393" s="4" t="s">
        <v>24</v>
      </c>
      <c r="H2393" s="4">
        <v>2489175</v>
      </c>
      <c r="I2393" s="4">
        <v>2490008</v>
      </c>
      <c r="J2393" s="4" t="s">
        <v>25</v>
      </c>
      <c r="Q2393" s="4" t="s">
        <v>7344</v>
      </c>
      <c r="R2393" s="4">
        <v>834</v>
      </c>
    </row>
    <row r="2394" spans="1:20" ht="15.05" customHeight="1" x14ac:dyDescent="0.3">
      <c r="A2394" s="4" t="s">
        <v>27</v>
      </c>
      <c r="B2394" s="4" t="s">
        <v>28</v>
      </c>
      <c r="C2394" s="4" t="s">
        <v>22</v>
      </c>
      <c r="D2394" s="4" t="s">
        <v>23</v>
      </c>
      <c r="E2394" s="4" t="s">
        <v>5</v>
      </c>
      <c r="G2394" s="4" t="s">
        <v>24</v>
      </c>
      <c r="H2394" s="4">
        <v>2489175</v>
      </c>
      <c r="I2394" s="4">
        <v>2490008</v>
      </c>
      <c r="J2394" s="4" t="s">
        <v>25</v>
      </c>
      <c r="K2394" s="4" t="s">
        <v>7345</v>
      </c>
      <c r="N2394" s="4" t="s">
        <v>7346</v>
      </c>
      <c r="Q2394" s="4" t="s">
        <v>7344</v>
      </c>
      <c r="R2394" s="4">
        <v>834</v>
      </c>
      <c r="S2394" s="4">
        <v>277</v>
      </c>
      <c r="T2394" s="4" t="s">
        <v>7347</v>
      </c>
    </row>
    <row r="2395" spans="1:20" ht="15.05" hidden="1" customHeight="1" x14ac:dyDescent="0.3">
      <c r="A2395" s="4" t="s">
        <v>20</v>
      </c>
      <c r="B2395" s="4" t="s">
        <v>21</v>
      </c>
      <c r="C2395" s="4" t="s">
        <v>22</v>
      </c>
      <c r="D2395" s="4" t="s">
        <v>23</v>
      </c>
      <c r="E2395" s="4" t="s">
        <v>5</v>
      </c>
      <c r="G2395" s="4" t="s">
        <v>24</v>
      </c>
      <c r="H2395" s="4">
        <v>2490010</v>
      </c>
      <c r="I2395" s="4">
        <v>2490582</v>
      </c>
      <c r="J2395" s="4" t="s">
        <v>25</v>
      </c>
      <c r="Q2395" s="4" t="s">
        <v>7348</v>
      </c>
      <c r="R2395" s="4">
        <v>573</v>
      </c>
    </row>
    <row r="2396" spans="1:20" ht="15.05" customHeight="1" x14ac:dyDescent="0.3">
      <c r="A2396" s="4" t="s">
        <v>27</v>
      </c>
      <c r="B2396" s="4" t="s">
        <v>28</v>
      </c>
      <c r="C2396" s="4" t="s">
        <v>22</v>
      </c>
      <c r="D2396" s="4" t="s">
        <v>23</v>
      </c>
      <c r="E2396" s="4" t="s">
        <v>5</v>
      </c>
      <c r="G2396" s="4" t="s">
        <v>24</v>
      </c>
      <c r="H2396" s="4">
        <v>2490010</v>
      </c>
      <c r="I2396" s="4">
        <v>2490582</v>
      </c>
      <c r="J2396" s="4" t="s">
        <v>25</v>
      </c>
      <c r="K2396" s="4" t="s">
        <v>7349</v>
      </c>
      <c r="N2396" s="4" t="s">
        <v>53</v>
      </c>
      <c r="Q2396" s="4" t="s">
        <v>7348</v>
      </c>
      <c r="R2396" s="4">
        <v>573</v>
      </c>
      <c r="S2396" s="4">
        <v>190</v>
      </c>
      <c r="T2396" s="4" t="s">
        <v>7350</v>
      </c>
    </row>
    <row r="2397" spans="1:20" ht="15.05" hidden="1" customHeight="1" x14ac:dyDescent="0.3">
      <c r="A2397" s="4" t="s">
        <v>20</v>
      </c>
      <c r="B2397" s="4" t="s">
        <v>21</v>
      </c>
      <c r="C2397" s="4" t="s">
        <v>22</v>
      </c>
      <c r="D2397" s="4" t="s">
        <v>23</v>
      </c>
      <c r="E2397" s="4" t="s">
        <v>5</v>
      </c>
      <c r="G2397" s="4" t="s">
        <v>24</v>
      </c>
      <c r="H2397" s="4">
        <v>2490594</v>
      </c>
      <c r="I2397" s="4">
        <v>2490860</v>
      </c>
      <c r="J2397" s="4" t="s">
        <v>25</v>
      </c>
      <c r="Q2397" s="4" t="s">
        <v>7351</v>
      </c>
      <c r="R2397" s="4">
        <v>267</v>
      </c>
    </row>
    <row r="2398" spans="1:20" ht="15.05" customHeight="1" x14ac:dyDescent="0.3">
      <c r="A2398" s="4" t="s">
        <v>27</v>
      </c>
      <c r="B2398" s="4" t="s">
        <v>28</v>
      </c>
      <c r="C2398" s="4" t="s">
        <v>22</v>
      </c>
      <c r="D2398" s="4" t="s">
        <v>23</v>
      </c>
      <c r="E2398" s="4" t="s">
        <v>5</v>
      </c>
      <c r="G2398" s="4" t="s">
        <v>24</v>
      </c>
      <c r="H2398" s="4">
        <v>2490594</v>
      </c>
      <c r="I2398" s="4">
        <v>2490860</v>
      </c>
      <c r="J2398" s="4" t="s">
        <v>25</v>
      </c>
      <c r="K2398" s="4" t="s">
        <v>7352</v>
      </c>
      <c r="N2398" s="4" t="s">
        <v>38</v>
      </c>
      <c r="Q2398" s="4" t="s">
        <v>7351</v>
      </c>
      <c r="R2398" s="4">
        <v>267</v>
      </c>
      <c r="S2398" s="4">
        <v>88</v>
      </c>
      <c r="T2398" s="4" t="s">
        <v>7353</v>
      </c>
    </row>
    <row r="2399" spans="1:20" ht="15.05" hidden="1" customHeight="1" x14ac:dyDescent="0.3">
      <c r="A2399" s="4" t="s">
        <v>20</v>
      </c>
      <c r="B2399" s="4" t="s">
        <v>21</v>
      </c>
      <c r="C2399" s="4" t="s">
        <v>22</v>
      </c>
      <c r="D2399" s="4" t="s">
        <v>23</v>
      </c>
      <c r="E2399" s="4" t="s">
        <v>5</v>
      </c>
      <c r="G2399" s="4" t="s">
        <v>24</v>
      </c>
      <c r="H2399" s="4">
        <v>2490862</v>
      </c>
      <c r="I2399" s="4">
        <v>2491239</v>
      </c>
      <c r="J2399" s="4" t="s">
        <v>25</v>
      </c>
      <c r="Q2399" s="4" t="s">
        <v>7354</v>
      </c>
      <c r="R2399" s="4">
        <v>378</v>
      </c>
    </row>
    <row r="2400" spans="1:20" ht="15.05" customHeight="1" x14ac:dyDescent="0.3">
      <c r="A2400" s="4" t="s">
        <v>27</v>
      </c>
      <c r="B2400" s="4" t="s">
        <v>28</v>
      </c>
      <c r="C2400" s="4" t="s">
        <v>22</v>
      </c>
      <c r="D2400" s="4" t="s">
        <v>23</v>
      </c>
      <c r="E2400" s="4" t="s">
        <v>5</v>
      </c>
      <c r="G2400" s="4" t="s">
        <v>24</v>
      </c>
      <c r="H2400" s="4">
        <v>2490862</v>
      </c>
      <c r="I2400" s="4">
        <v>2491239</v>
      </c>
      <c r="J2400" s="4" t="s">
        <v>25</v>
      </c>
      <c r="K2400" s="4" t="s">
        <v>7355</v>
      </c>
      <c r="N2400" s="4" t="s">
        <v>1724</v>
      </c>
      <c r="Q2400" s="4" t="s">
        <v>7354</v>
      </c>
      <c r="R2400" s="4">
        <v>378</v>
      </c>
      <c r="S2400" s="4">
        <v>125</v>
      </c>
      <c r="T2400" s="4" t="s">
        <v>7356</v>
      </c>
    </row>
    <row r="2401" spans="1:20" ht="15.05" hidden="1" customHeight="1" x14ac:dyDescent="0.3">
      <c r="A2401" s="4" t="s">
        <v>20</v>
      </c>
      <c r="B2401" s="4" t="s">
        <v>21</v>
      </c>
      <c r="C2401" s="4" t="s">
        <v>22</v>
      </c>
      <c r="D2401" s="4" t="s">
        <v>23</v>
      </c>
      <c r="E2401" s="4" t="s">
        <v>5</v>
      </c>
      <c r="G2401" s="4" t="s">
        <v>24</v>
      </c>
      <c r="H2401" s="4">
        <v>2491244</v>
      </c>
      <c r="I2401" s="4">
        <v>2492308</v>
      </c>
      <c r="J2401" s="4" t="s">
        <v>25</v>
      </c>
      <c r="Q2401" s="4" t="s">
        <v>7357</v>
      </c>
      <c r="R2401" s="4">
        <v>1065</v>
      </c>
    </row>
    <row r="2402" spans="1:20" ht="15.05" customHeight="1" x14ac:dyDescent="0.3">
      <c r="A2402" s="4" t="s">
        <v>27</v>
      </c>
      <c r="B2402" s="4" t="s">
        <v>28</v>
      </c>
      <c r="C2402" s="4" t="s">
        <v>22</v>
      </c>
      <c r="D2402" s="4" t="s">
        <v>23</v>
      </c>
      <c r="E2402" s="4" t="s">
        <v>5</v>
      </c>
      <c r="G2402" s="4" t="s">
        <v>24</v>
      </c>
      <c r="H2402" s="4">
        <v>2491244</v>
      </c>
      <c r="I2402" s="4">
        <v>2492308</v>
      </c>
      <c r="J2402" s="4" t="s">
        <v>25</v>
      </c>
      <c r="K2402" s="4" t="s">
        <v>7358</v>
      </c>
      <c r="N2402" s="4" t="s">
        <v>34</v>
      </c>
      <c r="Q2402" s="4" t="s">
        <v>7357</v>
      </c>
      <c r="R2402" s="4">
        <v>1065</v>
      </c>
      <c r="S2402" s="4">
        <v>354</v>
      </c>
      <c r="T2402" s="4" t="s">
        <v>7359</v>
      </c>
    </row>
    <row r="2403" spans="1:20" ht="15.05" hidden="1" customHeight="1" x14ac:dyDescent="0.3">
      <c r="A2403" s="4" t="s">
        <v>20</v>
      </c>
      <c r="B2403" s="4" t="s">
        <v>21</v>
      </c>
      <c r="C2403" s="4" t="s">
        <v>22</v>
      </c>
      <c r="D2403" s="4" t="s">
        <v>23</v>
      </c>
      <c r="E2403" s="4" t="s">
        <v>5</v>
      </c>
      <c r="G2403" s="4" t="s">
        <v>24</v>
      </c>
      <c r="H2403" s="4">
        <v>2492935</v>
      </c>
      <c r="I2403" s="4">
        <v>2493345</v>
      </c>
      <c r="J2403" s="4" t="s">
        <v>25</v>
      </c>
      <c r="Q2403" s="4" t="s">
        <v>7360</v>
      </c>
      <c r="R2403" s="4">
        <v>411</v>
      </c>
    </row>
    <row r="2404" spans="1:20" ht="15.05" customHeight="1" x14ac:dyDescent="0.3">
      <c r="A2404" s="4" t="s">
        <v>27</v>
      </c>
      <c r="B2404" s="4" t="s">
        <v>28</v>
      </c>
      <c r="C2404" s="4" t="s">
        <v>22</v>
      </c>
      <c r="D2404" s="4" t="s">
        <v>23</v>
      </c>
      <c r="E2404" s="4" t="s">
        <v>5</v>
      </c>
      <c r="G2404" s="4" t="s">
        <v>24</v>
      </c>
      <c r="H2404" s="4">
        <v>2492935</v>
      </c>
      <c r="I2404" s="4">
        <v>2493345</v>
      </c>
      <c r="J2404" s="4" t="s">
        <v>25</v>
      </c>
      <c r="K2404" s="4" t="s">
        <v>7361</v>
      </c>
      <c r="N2404" s="4" t="s">
        <v>38</v>
      </c>
      <c r="Q2404" s="4" t="s">
        <v>7360</v>
      </c>
      <c r="R2404" s="4">
        <v>411</v>
      </c>
      <c r="S2404" s="4">
        <v>136</v>
      </c>
      <c r="T2404" s="4" t="s">
        <v>7362</v>
      </c>
    </row>
    <row r="2405" spans="1:20" ht="15.05" hidden="1" customHeight="1" x14ac:dyDescent="0.3">
      <c r="A2405" s="4" t="s">
        <v>20</v>
      </c>
      <c r="B2405" s="4" t="s">
        <v>21</v>
      </c>
      <c r="C2405" s="4" t="s">
        <v>22</v>
      </c>
      <c r="D2405" s="4" t="s">
        <v>23</v>
      </c>
      <c r="E2405" s="4" t="s">
        <v>5</v>
      </c>
      <c r="G2405" s="4" t="s">
        <v>24</v>
      </c>
      <c r="H2405" s="4">
        <v>2493621</v>
      </c>
      <c r="I2405" s="4">
        <v>2494373</v>
      </c>
      <c r="J2405" s="4" t="s">
        <v>25</v>
      </c>
      <c r="Q2405" s="4" t="s">
        <v>7363</v>
      </c>
      <c r="R2405" s="4">
        <v>753</v>
      </c>
    </row>
    <row r="2406" spans="1:20" ht="15.05" customHeight="1" x14ac:dyDescent="0.3">
      <c r="A2406" s="4" t="s">
        <v>27</v>
      </c>
      <c r="B2406" s="4" t="s">
        <v>28</v>
      </c>
      <c r="C2406" s="4" t="s">
        <v>22</v>
      </c>
      <c r="D2406" s="4" t="s">
        <v>23</v>
      </c>
      <c r="E2406" s="4" t="s">
        <v>5</v>
      </c>
      <c r="G2406" s="4" t="s">
        <v>24</v>
      </c>
      <c r="H2406" s="4">
        <v>2493621</v>
      </c>
      <c r="I2406" s="4">
        <v>2494373</v>
      </c>
      <c r="J2406" s="4" t="s">
        <v>25</v>
      </c>
      <c r="K2406" s="4" t="s">
        <v>7364</v>
      </c>
      <c r="N2406" s="4" t="s">
        <v>7365</v>
      </c>
      <c r="Q2406" s="4" t="s">
        <v>7363</v>
      </c>
      <c r="R2406" s="4">
        <v>753</v>
      </c>
      <c r="S2406" s="4">
        <v>250</v>
      </c>
      <c r="T2406" s="4" t="s">
        <v>7366</v>
      </c>
    </row>
    <row r="2407" spans="1:20" ht="15.05" hidden="1" customHeight="1" x14ac:dyDescent="0.3">
      <c r="A2407" s="4" t="s">
        <v>20</v>
      </c>
      <c r="B2407" s="4" t="s">
        <v>21</v>
      </c>
      <c r="C2407" s="4" t="s">
        <v>22</v>
      </c>
      <c r="D2407" s="4" t="s">
        <v>23</v>
      </c>
      <c r="E2407" s="4" t="s">
        <v>5</v>
      </c>
      <c r="G2407" s="4" t="s">
        <v>24</v>
      </c>
      <c r="H2407" s="4">
        <v>2494417</v>
      </c>
      <c r="I2407" s="4">
        <v>2495562</v>
      </c>
      <c r="J2407" s="4" t="s">
        <v>25</v>
      </c>
      <c r="Q2407" s="4" t="s">
        <v>7367</v>
      </c>
      <c r="R2407" s="4">
        <v>1146</v>
      </c>
    </row>
    <row r="2408" spans="1:20" ht="15.05" customHeight="1" x14ac:dyDescent="0.3">
      <c r="A2408" s="4" t="s">
        <v>27</v>
      </c>
      <c r="B2408" s="4" t="s">
        <v>28</v>
      </c>
      <c r="C2408" s="4" t="s">
        <v>22</v>
      </c>
      <c r="D2408" s="4" t="s">
        <v>23</v>
      </c>
      <c r="E2408" s="4" t="s">
        <v>5</v>
      </c>
      <c r="G2408" s="4" t="s">
        <v>24</v>
      </c>
      <c r="H2408" s="4">
        <v>2494417</v>
      </c>
      <c r="I2408" s="4">
        <v>2495562</v>
      </c>
      <c r="J2408" s="4" t="s">
        <v>25</v>
      </c>
      <c r="K2408" s="4" t="s">
        <v>7368</v>
      </c>
      <c r="N2408" s="4" t="s">
        <v>7298</v>
      </c>
      <c r="Q2408" s="4" t="s">
        <v>7367</v>
      </c>
      <c r="R2408" s="4">
        <v>1146</v>
      </c>
      <c r="S2408" s="4">
        <v>381</v>
      </c>
      <c r="T2408" s="4" t="s">
        <v>7369</v>
      </c>
    </row>
    <row r="2409" spans="1:20" ht="15.05" hidden="1" customHeight="1" x14ac:dyDescent="0.3">
      <c r="A2409" s="4" t="s">
        <v>20</v>
      </c>
      <c r="B2409" s="4" t="s">
        <v>21</v>
      </c>
      <c r="C2409" s="4" t="s">
        <v>22</v>
      </c>
      <c r="D2409" s="4" t="s">
        <v>23</v>
      </c>
      <c r="E2409" s="4" t="s">
        <v>5</v>
      </c>
      <c r="G2409" s="4" t="s">
        <v>24</v>
      </c>
      <c r="H2409" s="4">
        <v>2495657</v>
      </c>
      <c r="I2409" s="4">
        <v>2496334</v>
      </c>
      <c r="J2409" s="4" t="s">
        <v>25</v>
      </c>
      <c r="Q2409" s="4" t="s">
        <v>7370</v>
      </c>
      <c r="R2409" s="4">
        <v>678</v>
      </c>
    </row>
    <row r="2410" spans="1:20" ht="15.05" customHeight="1" x14ac:dyDescent="0.3">
      <c r="A2410" s="4" t="s">
        <v>27</v>
      </c>
      <c r="B2410" s="4" t="s">
        <v>28</v>
      </c>
      <c r="C2410" s="4" t="s">
        <v>22</v>
      </c>
      <c r="D2410" s="4" t="s">
        <v>23</v>
      </c>
      <c r="E2410" s="4" t="s">
        <v>5</v>
      </c>
      <c r="G2410" s="4" t="s">
        <v>24</v>
      </c>
      <c r="H2410" s="4">
        <v>2495657</v>
      </c>
      <c r="I2410" s="4">
        <v>2496334</v>
      </c>
      <c r="J2410" s="4" t="s">
        <v>25</v>
      </c>
      <c r="K2410" s="4" t="s">
        <v>7371</v>
      </c>
      <c r="N2410" s="4" t="s">
        <v>7372</v>
      </c>
      <c r="Q2410" s="4" t="s">
        <v>7370</v>
      </c>
      <c r="R2410" s="4">
        <v>678</v>
      </c>
      <c r="S2410" s="4">
        <v>225</v>
      </c>
      <c r="T2410" s="4" t="s">
        <v>7373</v>
      </c>
    </row>
    <row r="2411" spans="1:20" ht="15.05" hidden="1" customHeight="1" x14ac:dyDescent="0.3">
      <c r="A2411" s="4" t="s">
        <v>20</v>
      </c>
      <c r="B2411" s="4" t="s">
        <v>21</v>
      </c>
      <c r="C2411" s="4" t="s">
        <v>22</v>
      </c>
      <c r="D2411" s="4" t="s">
        <v>23</v>
      </c>
      <c r="E2411" s="4" t="s">
        <v>5</v>
      </c>
      <c r="G2411" s="4" t="s">
        <v>24</v>
      </c>
      <c r="H2411" s="4">
        <v>2496342</v>
      </c>
      <c r="I2411" s="4">
        <v>2497412</v>
      </c>
      <c r="J2411" s="4" t="s">
        <v>25</v>
      </c>
      <c r="Q2411" s="4" t="s">
        <v>7374</v>
      </c>
      <c r="R2411" s="4">
        <v>1071</v>
      </c>
    </row>
    <row r="2412" spans="1:20" ht="15.05" customHeight="1" x14ac:dyDescent="0.3">
      <c r="A2412" s="4" t="s">
        <v>27</v>
      </c>
      <c r="B2412" s="4" t="s">
        <v>28</v>
      </c>
      <c r="C2412" s="4" t="s">
        <v>22</v>
      </c>
      <c r="D2412" s="4" t="s">
        <v>23</v>
      </c>
      <c r="E2412" s="4" t="s">
        <v>5</v>
      </c>
      <c r="G2412" s="4" t="s">
        <v>24</v>
      </c>
      <c r="H2412" s="4">
        <v>2496342</v>
      </c>
      <c r="I2412" s="4">
        <v>2497412</v>
      </c>
      <c r="J2412" s="4" t="s">
        <v>25</v>
      </c>
      <c r="K2412" s="4" t="s">
        <v>7375</v>
      </c>
      <c r="N2412" s="4" t="s">
        <v>49</v>
      </c>
      <c r="Q2412" s="4" t="s">
        <v>7374</v>
      </c>
      <c r="R2412" s="4">
        <v>1071</v>
      </c>
      <c r="S2412" s="4">
        <v>356</v>
      </c>
      <c r="T2412" s="4" t="s">
        <v>7376</v>
      </c>
    </row>
    <row r="2413" spans="1:20" ht="15.05" hidden="1" customHeight="1" x14ac:dyDescent="0.3">
      <c r="A2413" s="4" t="s">
        <v>20</v>
      </c>
      <c r="B2413" s="4" t="s">
        <v>21</v>
      </c>
      <c r="C2413" s="4" t="s">
        <v>22</v>
      </c>
      <c r="D2413" s="4" t="s">
        <v>23</v>
      </c>
      <c r="E2413" s="4" t="s">
        <v>5</v>
      </c>
      <c r="G2413" s="4" t="s">
        <v>24</v>
      </c>
      <c r="H2413" s="4">
        <v>2497489</v>
      </c>
      <c r="I2413" s="4">
        <v>2498724</v>
      </c>
      <c r="J2413" s="4" t="s">
        <v>25</v>
      </c>
      <c r="Q2413" s="4" t="s">
        <v>7377</v>
      </c>
      <c r="R2413" s="4">
        <v>1236</v>
      </c>
    </row>
    <row r="2414" spans="1:20" ht="15.05" customHeight="1" x14ac:dyDescent="0.3">
      <c r="A2414" s="4" t="s">
        <v>27</v>
      </c>
      <c r="B2414" s="4" t="s">
        <v>28</v>
      </c>
      <c r="C2414" s="4" t="s">
        <v>22</v>
      </c>
      <c r="D2414" s="4" t="s">
        <v>23</v>
      </c>
      <c r="E2414" s="4" t="s">
        <v>5</v>
      </c>
      <c r="G2414" s="4" t="s">
        <v>24</v>
      </c>
      <c r="H2414" s="4">
        <v>2497489</v>
      </c>
      <c r="I2414" s="4">
        <v>2498724</v>
      </c>
      <c r="J2414" s="4" t="s">
        <v>25</v>
      </c>
      <c r="K2414" s="4" t="s">
        <v>7378</v>
      </c>
      <c r="N2414" s="4" t="s">
        <v>365</v>
      </c>
      <c r="Q2414" s="4" t="s">
        <v>7377</v>
      </c>
      <c r="R2414" s="4">
        <v>1236</v>
      </c>
      <c r="S2414" s="4">
        <v>411</v>
      </c>
      <c r="T2414" s="4" t="s">
        <v>7379</v>
      </c>
    </row>
    <row r="2415" spans="1:20" ht="15.05" hidden="1" customHeight="1" x14ac:dyDescent="0.3">
      <c r="A2415" s="4" t="s">
        <v>20</v>
      </c>
      <c r="B2415" s="4" t="s">
        <v>21</v>
      </c>
      <c r="C2415" s="4" t="s">
        <v>22</v>
      </c>
      <c r="D2415" s="4" t="s">
        <v>23</v>
      </c>
      <c r="E2415" s="4" t="s">
        <v>5</v>
      </c>
      <c r="G2415" s="4" t="s">
        <v>24</v>
      </c>
      <c r="H2415" s="4">
        <v>2498764</v>
      </c>
      <c r="I2415" s="4">
        <v>2499780</v>
      </c>
      <c r="J2415" s="4" t="s">
        <v>25</v>
      </c>
      <c r="Q2415" s="4" t="s">
        <v>7380</v>
      </c>
      <c r="R2415" s="4">
        <v>1017</v>
      </c>
    </row>
    <row r="2416" spans="1:20" ht="15.05" customHeight="1" x14ac:dyDescent="0.3">
      <c r="A2416" s="4" t="s">
        <v>27</v>
      </c>
      <c r="B2416" s="4" t="s">
        <v>28</v>
      </c>
      <c r="C2416" s="4" t="s">
        <v>22</v>
      </c>
      <c r="D2416" s="4" t="s">
        <v>23</v>
      </c>
      <c r="E2416" s="4" t="s">
        <v>5</v>
      </c>
      <c r="G2416" s="4" t="s">
        <v>24</v>
      </c>
      <c r="H2416" s="4">
        <v>2498764</v>
      </c>
      <c r="I2416" s="4">
        <v>2499780</v>
      </c>
      <c r="J2416" s="4" t="s">
        <v>25</v>
      </c>
      <c r="K2416" s="4" t="s">
        <v>7381</v>
      </c>
      <c r="N2416" s="4" t="s">
        <v>7298</v>
      </c>
      <c r="Q2416" s="4" t="s">
        <v>7380</v>
      </c>
      <c r="R2416" s="4">
        <v>1017</v>
      </c>
      <c r="S2416" s="4">
        <v>338</v>
      </c>
      <c r="T2416" s="4" t="s">
        <v>7382</v>
      </c>
    </row>
    <row r="2417" spans="1:20" ht="15.05" hidden="1" customHeight="1" x14ac:dyDescent="0.3">
      <c r="A2417" s="4" t="s">
        <v>20</v>
      </c>
      <c r="B2417" s="4" t="s">
        <v>21</v>
      </c>
      <c r="C2417" s="4" t="s">
        <v>22</v>
      </c>
      <c r="D2417" s="4" t="s">
        <v>23</v>
      </c>
      <c r="E2417" s="4" t="s">
        <v>5</v>
      </c>
      <c r="G2417" s="4" t="s">
        <v>24</v>
      </c>
      <c r="H2417" s="4">
        <v>2501873</v>
      </c>
      <c r="I2417" s="4">
        <v>2502358</v>
      </c>
      <c r="J2417" s="4" t="s">
        <v>25</v>
      </c>
      <c r="Q2417" s="4" t="s">
        <v>7387</v>
      </c>
      <c r="R2417" s="4">
        <v>486</v>
      </c>
    </row>
    <row r="2418" spans="1:20" ht="15.05" customHeight="1" x14ac:dyDescent="0.3">
      <c r="A2418" s="4" t="s">
        <v>27</v>
      </c>
      <c r="B2418" s="4" t="s">
        <v>28</v>
      </c>
      <c r="C2418" s="4" t="s">
        <v>22</v>
      </c>
      <c r="D2418" s="4" t="s">
        <v>23</v>
      </c>
      <c r="E2418" s="4" t="s">
        <v>5</v>
      </c>
      <c r="G2418" s="4" t="s">
        <v>24</v>
      </c>
      <c r="H2418" s="4">
        <v>2501873</v>
      </c>
      <c r="I2418" s="4">
        <v>2502358</v>
      </c>
      <c r="J2418" s="4" t="s">
        <v>25</v>
      </c>
      <c r="K2418" s="4" t="s">
        <v>7388</v>
      </c>
      <c r="N2418" s="4" t="s">
        <v>1184</v>
      </c>
      <c r="Q2418" s="4" t="s">
        <v>7387</v>
      </c>
      <c r="R2418" s="4">
        <v>486</v>
      </c>
      <c r="S2418" s="4">
        <v>161</v>
      </c>
      <c r="T2418" s="4" t="s">
        <v>7389</v>
      </c>
    </row>
    <row r="2419" spans="1:20" ht="15.05" hidden="1" customHeight="1" x14ac:dyDescent="0.3">
      <c r="A2419" s="4" t="s">
        <v>20</v>
      </c>
      <c r="B2419" s="4" t="s">
        <v>21</v>
      </c>
      <c r="C2419" s="4" t="s">
        <v>22</v>
      </c>
      <c r="D2419" s="4" t="s">
        <v>23</v>
      </c>
      <c r="E2419" s="4" t="s">
        <v>5</v>
      </c>
      <c r="G2419" s="4" t="s">
        <v>24</v>
      </c>
      <c r="H2419" s="4">
        <v>2502687</v>
      </c>
      <c r="I2419" s="4">
        <v>2502860</v>
      </c>
      <c r="J2419" s="4" t="s">
        <v>25</v>
      </c>
      <c r="Q2419" s="4" t="s">
        <v>7390</v>
      </c>
      <c r="R2419" s="4">
        <v>174</v>
      </c>
    </row>
    <row r="2420" spans="1:20" ht="15.05" customHeight="1" x14ac:dyDescent="0.3">
      <c r="A2420" s="4" t="s">
        <v>27</v>
      </c>
      <c r="B2420" s="4" t="s">
        <v>28</v>
      </c>
      <c r="C2420" s="4" t="s">
        <v>22</v>
      </c>
      <c r="D2420" s="4" t="s">
        <v>23</v>
      </c>
      <c r="E2420" s="4" t="s">
        <v>5</v>
      </c>
      <c r="G2420" s="4" t="s">
        <v>24</v>
      </c>
      <c r="H2420" s="4">
        <v>2502687</v>
      </c>
      <c r="I2420" s="4">
        <v>2502860</v>
      </c>
      <c r="J2420" s="4" t="s">
        <v>25</v>
      </c>
      <c r="K2420" s="4" t="s">
        <v>7391</v>
      </c>
      <c r="N2420" s="4" t="s">
        <v>38</v>
      </c>
      <c r="Q2420" s="4" t="s">
        <v>7390</v>
      </c>
      <c r="R2420" s="4">
        <v>174</v>
      </c>
      <c r="S2420" s="4">
        <v>57</v>
      </c>
      <c r="T2420" s="4" t="s">
        <v>7392</v>
      </c>
    </row>
    <row r="2421" spans="1:20" ht="15.05" hidden="1" customHeight="1" x14ac:dyDescent="0.3">
      <c r="A2421" s="4" t="s">
        <v>20</v>
      </c>
      <c r="B2421" s="4" t="s">
        <v>21</v>
      </c>
      <c r="C2421" s="4" t="s">
        <v>22</v>
      </c>
      <c r="D2421" s="4" t="s">
        <v>23</v>
      </c>
      <c r="E2421" s="4" t="s">
        <v>5</v>
      </c>
      <c r="G2421" s="4" t="s">
        <v>24</v>
      </c>
      <c r="H2421" s="4">
        <v>2502866</v>
      </c>
      <c r="I2421" s="4">
        <v>2504074</v>
      </c>
      <c r="J2421" s="4" t="s">
        <v>25</v>
      </c>
      <c r="Q2421" s="4" t="s">
        <v>7393</v>
      </c>
      <c r="R2421" s="4">
        <v>1209</v>
      </c>
    </row>
    <row r="2422" spans="1:20" ht="15.05" customHeight="1" x14ac:dyDescent="0.3">
      <c r="A2422" s="4" t="s">
        <v>27</v>
      </c>
      <c r="B2422" s="4" t="s">
        <v>28</v>
      </c>
      <c r="C2422" s="4" t="s">
        <v>22</v>
      </c>
      <c r="D2422" s="4" t="s">
        <v>23</v>
      </c>
      <c r="E2422" s="4" t="s">
        <v>5</v>
      </c>
      <c r="G2422" s="4" t="s">
        <v>24</v>
      </c>
      <c r="H2422" s="4">
        <v>2502866</v>
      </c>
      <c r="I2422" s="4">
        <v>2504074</v>
      </c>
      <c r="J2422" s="4" t="s">
        <v>25</v>
      </c>
      <c r="K2422" s="4" t="s">
        <v>7394</v>
      </c>
      <c r="N2422" s="4" t="s">
        <v>233</v>
      </c>
      <c r="Q2422" s="4" t="s">
        <v>7393</v>
      </c>
      <c r="R2422" s="4">
        <v>1209</v>
      </c>
      <c r="S2422" s="4">
        <v>402</v>
      </c>
      <c r="T2422" s="4" t="s">
        <v>7395</v>
      </c>
    </row>
    <row r="2423" spans="1:20" ht="15.05" hidden="1" customHeight="1" x14ac:dyDescent="0.3">
      <c r="A2423" s="4" t="s">
        <v>20</v>
      </c>
      <c r="B2423" s="4" t="s">
        <v>21</v>
      </c>
      <c r="C2423" s="4" t="s">
        <v>22</v>
      </c>
      <c r="D2423" s="4" t="s">
        <v>23</v>
      </c>
      <c r="E2423" s="4" t="s">
        <v>5</v>
      </c>
      <c r="G2423" s="4" t="s">
        <v>24</v>
      </c>
      <c r="H2423" s="4">
        <v>2504093</v>
      </c>
      <c r="I2423" s="4">
        <v>2507206</v>
      </c>
      <c r="J2423" s="4" t="s">
        <v>25</v>
      </c>
      <c r="Q2423" s="4" t="s">
        <v>7396</v>
      </c>
      <c r="R2423" s="4">
        <v>3114</v>
      </c>
    </row>
    <row r="2424" spans="1:20" ht="15.05" customHeight="1" x14ac:dyDescent="0.3">
      <c r="A2424" s="4" t="s">
        <v>27</v>
      </c>
      <c r="B2424" s="4" t="s">
        <v>28</v>
      </c>
      <c r="C2424" s="4" t="s">
        <v>22</v>
      </c>
      <c r="D2424" s="4" t="s">
        <v>23</v>
      </c>
      <c r="E2424" s="4" t="s">
        <v>5</v>
      </c>
      <c r="G2424" s="4" t="s">
        <v>24</v>
      </c>
      <c r="H2424" s="4">
        <v>2504093</v>
      </c>
      <c r="I2424" s="4">
        <v>2507206</v>
      </c>
      <c r="J2424" s="4" t="s">
        <v>25</v>
      </c>
      <c r="K2424" s="4" t="s">
        <v>7397</v>
      </c>
      <c r="N2424" s="4" t="s">
        <v>7398</v>
      </c>
      <c r="Q2424" s="4" t="s">
        <v>7396</v>
      </c>
      <c r="R2424" s="4">
        <v>3114</v>
      </c>
      <c r="S2424" s="4">
        <v>1037</v>
      </c>
      <c r="T2424" s="4" t="s">
        <v>7399</v>
      </c>
    </row>
    <row r="2425" spans="1:20" ht="15.05" hidden="1" customHeight="1" x14ac:dyDescent="0.3">
      <c r="A2425" s="4" t="s">
        <v>20</v>
      </c>
      <c r="B2425" s="4" t="s">
        <v>21</v>
      </c>
      <c r="C2425" s="4" t="s">
        <v>22</v>
      </c>
      <c r="D2425" s="4" t="s">
        <v>23</v>
      </c>
      <c r="E2425" s="4" t="s">
        <v>5</v>
      </c>
      <c r="G2425" s="4" t="s">
        <v>24</v>
      </c>
      <c r="H2425" s="4">
        <v>2507208</v>
      </c>
      <c r="I2425" s="4">
        <v>2508383</v>
      </c>
      <c r="J2425" s="4" t="s">
        <v>25</v>
      </c>
      <c r="Q2425" s="4" t="s">
        <v>7400</v>
      </c>
      <c r="R2425" s="4">
        <v>1176</v>
      </c>
    </row>
    <row r="2426" spans="1:20" ht="15.05" customHeight="1" x14ac:dyDescent="0.3">
      <c r="A2426" s="4" t="s">
        <v>27</v>
      </c>
      <c r="B2426" s="4" t="s">
        <v>28</v>
      </c>
      <c r="C2426" s="4" t="s">
        <v>22</v>
      </c>
      <c r="D2426" s="4" t="s">
        <v>23</v>
      </c>
      <c r="E2426" s="4" t="s">
        <v>5</v>
      </c>
      <c r="G2426" s="4" t="s">
        <v>24</v>
      </c>
      <c r="H2426" s="4">
        <v>2507208</v>
      </c>
      <c r="I2426" s="4">
        <v>2508383</v>
      </c>
      <c r="J2426" s="4" t="s">
        <v>25</v>
      </c>
      <c r="K2426" s="4" t="s">
        <v>7401</v>
      </c>
      <c r="N2426" s="4" t="s">
        <v>64</v>
      </c>
      <c r="Q2426" s="4" t="s">
        <v>7400</v>
      </c>
      <c r="R2426" s="4">
        <v>1176</v>
      </c>
      <c r="S2426" s="4">
        <v>391</v>
      </c>
      <c r="T2426" s="4" t="s">
        <v>7402</v>
      </c>
    </row>
    <row r="2427" spans="1:20" ht="15.05" hidden="1" customHeight="1" x14ac:dyDescent="0.3">
      <c r="A2427" s="4" t="s">
        <v>20</v>
      </c>
      <c r="B2427" s="4" t="s">
        <v>21</v>
      </c>
      <c r="C2427" s="4" t="s">
        <v>22</v>
      </c>
      <c r="D2427" s="4" t="s">
        <v>23</v>
      </c>
      <c r="E2427" s="4" t="s">
        <v>5</v>
      </c>
      <c r="G2427" s="4" t="s">
        <v>24</v>
      </c>
      <c r="H2427" s="4">
        <v>2508395</v>
      </c>
      <c r="I2427" s="4">
        <v>2508631</v>
      </c>
      <c r="J2427" s="4" t="s">
        <v>25</v>
      </c>
      <c r="Q2427" s="4" t="s">
        <v>7403</v>
      </c>
      <c r="R2427" s="4">
        <v>237</v>
      </c>
    </row>
    <row r="2428" spans="1:20" ht="15.05" customHeight="1" x14ac:dyDescent="0.3">
      <c r="A2428" s="4" t="s">
        <v>27</v>
      </c>
      <c r="B2428" s="4" t="s">
        <v>28</v>
      </c>
      <c r="C2428" s="4" t="s">
        <v>22</v>
      </c>
      <c r="D2428" s="4" t="s">
        <v>23</v>
      </c>
      <c r="E2428" s="4" t="s">
        <v>5</v>
      </c>
      <c r="G2428" s="4" t="s">
        <v>24</v>
      </c>
      <c r="H2428" s="4">
        <v>2508395</v>
      </c>
      <c r="I2428" s="4">
        <v>2508631</v>
      </c>
      <c r="J2428" s="4" t="s">
        <v>25</v>
      </c>
      <c r="K2428" s="4" t="s">
        <v>7404</v>
      </c>
      <c r="N2428" s="4" t="s">
        <v>260</v>
      </c>
      <c r="Q2428" s="4" t="s">
        <v>7403</v>
      </c>
      <c r="R2428" s="4">
        <v>237</v>
      </c>
      <c r="S2428" s="4">
        <v>78</v>
      </c>
      <c r="T2428" s="4" t="s">
        <v>7405</v>
      </c>
    </row>
    <row r="2429" spans="1:20" ht="15.05" hidden="1" customHeight="1" x14ac:dyDescent="0.3">
      <c r="A2429" s="4" t="s">
        <v>20</v>
      </c>
      <c r="B2429" s="4" t="s">
        <v>21</v>
      </c>
      <c r="C2429" s="4" t="s">
        <v>22</v>
      </c>
      <c r="D2429" s="4" t="s">
        <v>23</v>
      </c>
      <c r="E2429" s="4" t="s">
        <v>5</v>
      </c>
      <c r="G2429" s="4" t="s">
        <v>24</v>
      </c>
      <c r="H2429" s="4">
        <v>2511984</v>
      </c>
      <c r="I2429" s="4">
        <v>2514752</v>
      </c>
      <c r="J2429" s="4" t="s">
        <v>25</v>
      </c>
      <c r="Q2429" s="4" t="s">
        <v>7415</v>
      </c>
      <c r="R2429" s="4">
        <v>2769</v>
      </c>
    </row>
    <row r="2430" spans="1:20" ht="15.05" customHeight="1" x14ac:dyDescent="0.3">
      <c r="A2430" s="4" t="s">
        <v>27</v>
      </c>
      <c r="B2430" s="4" t="s">
        <v>28</v>
      </c>
      <c r="C2430" s="4" t="s">
        <v>22</v>
      </c>
      <c r="D2430" s="4" t="s">
        <v>23</v>
      </c>
      <c r="E2430" s="4" t="s">
        <v>5</v>
      </c>
      <c r="G2430" s="4" t="s">
        <v>24</v>
      </c>
      <c r="H2430" s="4">
        <v>2511984</v>
      </c>
      <c r="I2430" s="4">
        <v>2514752</v>
      </c>
      <c r="J2430" s="4" t="s">
        <v>25</v>
      </c>
      <c r="K2430" s="4" t="s">
        <v>7416</v>
      </c>
      <c r="N2430" s="4" t="s">
        <v>49</v>
      </c>
      <c r="Q2430" s="4" t="s">
        <v>7415</v>
      </c>
      <c r="R2430" s="4">
        <v>2769</v>
      </c>
      <c r="S2430" s="4">
        <v>922</v>
      </c>
      <c r="T2430" s="4" t="s">
        <v>7417</v>
      </c>
    </row>
    <row r="2431" spans="1:20" ht="15.05" hidden="1" customHeight="1" x14ac:dyDescent="0.3">
      <c r="A2431" s="4" t="s">
        <v>20</v>
      </c>
      <c r="B2431" s="4" t="s">
        <v>21</v>
      </c>
      <c r="C2431" s="4" t="s">
        <v>22</v>
      </c>
      <c r="D2431" s="4" t="s">
        <v>23</v>
      </c>
      <c r="E2431" s="4" t="s">
        <v>5</v>
      </c>
      <c r="G2431" s="4" t="s">
        <v>24</v>
      </c>
      <c r="H2431" s="4">
        <v>2514866</v>
      </c>
      <c r="I2431" s="4">
        <v>2516284</v>
      </c>
      <c r="J2431" s="4" t="s">
        <v>25</v>
      </c>
      <c r="Q2431" s="4" t="s">
        <v>7418</v>
      </c>
      <c r="R2431" s="4">
        <v>1419</v>
      </c>
    </row>
    <row r="2432" spans="1:20" ht="15.05" customHeight="1" x14ac:dyDescent="0.3">
      <c r="A2432" s="4" t="s">
        <v>27</v>
      </c>
      <c r="B2432" s="4" t="s">
        <v>28</v>
      </c>
      <c r="C2432" s="4" t="s">
        <v>22</v>
      </c>
      <c r="D2432" s="4" t="s">
        <v>23</v>
      </c>
      <c r="E2432" s="4" t="s">
        <v>5</v>
      </c>
      <c r="G2432" s="4" t="s">
        <v>24</v>
      </c>
      <c r="H2432" s="4">
        <v>2514866</v>
      </c>
      <c r="I2432" s="4">
        <v>2516284</v>
      </c>
      <c r="J2432" s="4" t="s">
        <v>25</v>
      </c>
      <c r="K2432" s="4" t="s">
        <v>7419</v>
      </c>
      <c r="N2432" s="4" t="s">
        <v>64</v>
      </c>
      <c r="Q2432" s="4" t="s">
        <v>7418</v>
      </c>
      <c r="R2432" s="4">
        <v>1419</v>
      </c>
      <c r="S2432" s="4">
        <v>472</v>
      </c>
      <c r="T2432" s="4" t="s">
        <v>7420</v>
      </c>
    </row>
    <row r="2433" spans="1:20" ht="15.05" hidden="1" customHeight="1" x14ac:dyDescent="0.3">
      <c r="A2433" s="4" t="s">
        <v>20</v>
      </c>
      <c r="B2433" s="4" t="s">
        <v>21</v>
      </c>
      <c r="C2433" s="4" t="s">
        <v>22</v>
      </c>
      <c r="D2433" s="4" t="s">
        <v>23</v>
      </c>
      <c r="E2433" s="4" t="s">
        <v>5</v>
      </c>
      <c r="G2433" s="4" t="s">
        <v>24</v>
      </c>
      <c r="H2433" s="4">
        <v>2516326</v>
      </c>
      <c r="I2433" s="4">
        <v>2516829</v>
      </c>
      <c r="J2433" s="4" t="s">
        <v>25</v>
      </c>
      <c r="Q2433" s="4" t="s">
        <v>7421</v>
      </c>
      <c r="R2433" s="4">
        <v>504</v>
      </c>
    </row>
    <row r="2434" spans="1:20" ht="15.05" customHeight="1" x14ac:dyDescent="0.3">
      <c r="A2434" s="4" t="s">
        <v>27</v>
      </c>
      <c r="B2434" s="4" t="s">
        <v>28</v>
      </c>
      <c r="C2434" s="4" t="s">
        <v>22</v>
      </c>
      <c r="D2434" s="4" t="s">
        <v>23</v>
      </c>
      <c r="E2434" s="4" t="s">
        <v>5</v>
      </c>
      <c r="G2434" s="4" t="s">
        <v>24</v>
      </c>
      <c r="H2434" s="4">
        <v>2516326</v>
      </c>
      <c r="I2434" s="4">
        <v>2516829</v>
      </c>
      <c r="J2434" s="4" t="s">
        <v>25</v>
      </c>
      <c r="K2434" s="4" t="s">
        <v>7422</v>
      </c>
      <c r="N2434" s="4" t="s">
        <v>64</v>
      </c>
      <c r="Q2434" s="4" t="s">
        <v>7421</v>
      </c>
      <c r="R2434" s="4">
        <v>504</v>
      </c>
      <c r="S2434" s="4">
        <v>167</v>
      </c>
      <c r="T2434" s="4" t="s">
        <v>7423</v>
      </c>
    </row>
    <row r="2435" spans="1:20" ht="15.05" hidden="1" customHeight="1" x14ac:dyDescent="0.3">
      <c r="A2435" s="4" t="s">
        <v>20</v>
      </c>
      <c r="B2435" s="4" t="s">
        <v>21</v>
      </c>
      <c r="C2435" s="4" t="s">
        <v>22</v>
      </c>
      <c r="D2435" s="4" t="s">
        <v>23</v>
      </c>
      <c r="E2435" s="4" t="s">
        <v>5</v>
      </c>
      <c r="G2435" s="4" t="s">
        <v>24</v>
      </c>
      <c r="H2435" s="4">
        <v>2517125</v>
      </c>
      <c r="I2435" s="4">
        <v>2517772</v>
      </c>
      <c r="J2435" s="4" t="s">
        <v>25</v>
      </c>
      <c r="Q2435" s="4" t="s">
        <v>7424</v>
      </c>
      <c r="R2435" s="4">
        <v>648</v>
      </c>
    </row>
    <row r="2436" spans="1:20" ht="15.05" customHeight="1" x14ac:dyDescent="0.3">
      <c r="A2436" s="4" t="s">
        <v>27</v>
      </c>
      <c r="B2436" s="4" t="s">
        <v>28</v>
      </c>
      <c r="C2436" s="4" t="s">
        <v>22</v>
      </c>
      <c r="D2436" s="4" t="s">
        <v>23</v>
      </c>
      <c r="E2436" s="4" t="s">
        <v>5</v>
      </c>
      <c r="G2436" s="4" t="s">
        <v>24</v>
      </c>
      <c r="H2436" s="4">
        <v>2517125</v>
      </c>
      <c r="I2436" s="4">
        <v>2517772</v>
      </c>
      <c r="J2436" s="4" t="s">
        <v>25</v>
      </c>
      <c r="K2436" s="4" t="s">
        <v>7425</v>
      </c>
      <c r="N2436" s="4" t="s">
        <v>233</v>
      </c>
      <c r="Q2436" s="4" t="s">
        <v>7424</v>
      </c>
      <c r="R2436" s="4">
        <v>648</v>
      </c>
      <c r="S2436" s="4">
        <v>215</v>
      </c>
      <c r="T2436" s="4" t="s">
        <v>7426</v>
      </c>
    </row>
    <row r="2437" spans="1:20" ht="15.05" hidden="1" customHeight="1" x14ac:dyDescent="0.3">
      <c r="A2437" s="4" t="s">
        <v>20</v>
      </c>
      <c r="B2437" s="4" t="s">
        <v>21</v>
      </c>
      <c r="C2437" s="4" t="s">
        <v>22</v>
      </c>
      <c r="D2437" s="4" t="s">
        <v>23</v>
      </c>
      <c r="E2437" s="4" t="s">
        <v>5</v>
      </c>
      <c r="G2437" s="4" t="s">
        <v>24</v>
      </c>
      <c r="H2437" s="4">
        <v>2517809</v>
      </c>
      <c r="I2437" s="4">
        <v>2520166</v>
      </c>
      <c r="J2437" s="4" t="s">
        <v>25</v>
      </c>
      <c r="Q2437" s="4" t="s">
        <v>7427</v>
      </c>
      <c r="R2437" s="4">
        <v>2358</v>
      </c>
    </row>
    <row r="2438" spans="1:20" ht="15.05" customHeight="1" x14ac:dyDescent="0.3">
      <c r="A2438" s="4" t="s">
        <v>27</v>
      </c>
      <c r="B2438" s="4" t="s">
        <v>28</v>
      </c>
      <c r="C2438" s="4" t="s">
        <v>22</v>
      </c>
      <c r="D2438" s="4" t="s">
        <v>23</v>
      </c>
      <c r="E2438" s="4" t="s">
        <v>5</v>
      </c>
      <c r="G2438" s="4" t="s">
        <v>24</v>
      </c>
      <c r="H2438" s="4">
        <v>2517809</v>
      </c>
      <c r="I2438" s="4">
        <v>2520166</v>
      </c>
      <c r="J2438" s="4" t="s">
        <v>25</v>
      </c>
      <c r="K2438" s="4" t="s">
        <v>7428</v>
      </c>
      <c r="N2438" s="4" t="s">
        <v>7429</v>
      </c>
      <c r="Q2438" s="4" t="s">
        <v>7427</v>
      </c>
      <c r="R2438" s="4">
        <v>2358</v>
      </c>
      <c r="S2438" s="4">
        <v>785</v>
      </c>
      <c r="T2438" s="4" t="s">
        <v>7430</v>
      </c>
    </row>
    <row r="2439" spans="1:20" ht="15.05" hidden="1" customHeight="1" x14ac:dyDescent="0.3">
      <c r="A2439" s="4" t="s">
        <v>20</v>
      </c>
      <c r="B2439" s="4" t="s">
        <v>21</v>
      </c>
      <c r="C2439" s="4" t="s">
        <v>22</v>
      </c>
      <c r="D2439" s="4" t="s">
        <v>23</v>
      </c>
      <c r="E2439" s="4" t="s">
        <v>5</v>
      </c>
      <c r="G2439" s="4" t="s">
        <v>24</v>
      </c>
      <c r="H2439" s="4">
        <v>2520163</v>
      </c>
      <c r="I2439" s="4">
        <v>2520879</v>
      </c>
      <c r="J2439" s="4" t="s">
        <v>25</v>
      </c>
      <c r="Q2439" s="4" t="s">
        <v>7431</v>
      </c>
      <c r="R2439" s="4">
        <v>717</v>
      </c>
    </row>
    <row r="2440" spans="1:20" ht="15.05" customHeight="1" x14ac:dyDescent="0.3">
      <c r="A2440" s="4" t="s">
        <v>27</v>
      </c>
      <c r="B2440" s="4" t="s">
        <v>28</v>
      </c>
      <c r="C2440" s="4" t="s">
        <v>22</v>
      </c>
      <c r="D2440" s="4" t="s">
        <v>23</v>
      </c>
      <c r="E2440" s="4" t="s">
        <v>5</v>
      </c>
      <c r="G2440" s="4" t="s">
        <v>24</v>
      </c>
      <c r="H2440" s="4">
        <v>2520163</v>
      </c>
      <c r="I2440" s="4">
        <v>2520879</v>
      </c>
      <c r="J2440" s="4" t="s">
        <v>25</v>
      </c>
      <c r="K2440" s="4" t="s">
        <v>7432</v>
      </c>
      <c r="N2440" s="4" t="s">
        <v>193</v>
      </c>
      <c r="Q2440" s="4" t="s">
        <v>7431</v>
      </c>
      <c r="R2440" s="4">
        <v>717</v>
      </c>
      <c r="S2440" s="4">
        <v>238</v>
      </c>
      <c r="T2440" s="4" t="s">
        <v>7433</v>
      </c>
    </row>
    <row r="2441" spans="1:20" ht="15.05" hidden="1" customHeight="1" x14ac:dyDescent="0.3">
      <c r="A2441" s="4" t="s">
        <v>20</v>
      </c>
      <c r="B2441" s="4" t="s">
        <v>21</v>
      </c>
      <c r="C2441" s="4" t="s">
        <v>22</v>
      </c>
      <c r="D2441" s="4" t="s">
        <v>23</v>
      </c>
      <c r="E2441" s="4" t="s">
        <v>5</v>
      </c>
      <c r="G2441" s="4" t="s">
        <v>24</v>
      </c>
      <c r="H2441" s="4">
        <v>2520970</v>
      </c>
      <c r="I2441" s="4">
        <v>2521890</v>
      </c>
      <c r="J2441" s="4" t="s">
        <v>25</v>
      </c>
      <c r="Q2441" s="4" t="s">
        <v>7434</v>
      </c>
      <c r="R2441" s="4">
        <v>921</v>
      </c>
    </row>
    <row r="2442" spans="1:20" ht="15.05" customHeight="1" x14ac:dyDescent="0.3">
      <c r="A2442" s="4" t="s">
        <v>27</v>
      </c>
      <c r="B2442" s="4" t="s">
        <v>28</v>
      </c>
      <c r="C2442" s="4" t="s">
        <v>22</v>
      </c>
      <c r="D2442" s="4" t="s">
        <v>23</v>
      </c>
      <c r="E2442" s="4" t="s">
        <v>5</v>
      </c>
      <c r="G2442" s="4" t="s">
        <v>24</v>
      </c>
      <c r="H2442" s="4">
        <v>2520970</v>
      </c>
      <c r="I2442" s="4">
        <v>2521890</v>
      </c>
      <c r="J2442" s="4" t="s">
        <v>25</v>
      </c>
      <c r="K2442" s="4" t="s">
        <v>7435</v>
      </c>
      <c r="N2442" s="4" t="s">
        <v>260</v>
      </c>
      <c r="Q2442" s="4" t="s">
        <v>7434</v>
      </c>
      <c r="R2442" s="4">
        <v>921</v>
      </c>
      <c r="S2442" s="4">
        <v>306</v>
      </c>
      <c r="T2442" s="4" t="s">
        <v>7436</v>
      </c>
    </row>
    <row r="2443" spans="1:20" ht="15.05" hidden="1" customHeight="1" x14ac:dyDescent="0.3">
      <c r="A2443" s="4" t="s">
        <v>20</v>
      </c>
      <c r="B2443" s="4" t="s">
        <v>21</v>
      </c>
      <c r="C2443" s="4" t="s">
        <v>22</v>
      </c>
      <c r="D2443" s="4" t="s">
        <v>23</v>
      </c>
      <c r="E2443" s="4" t="s">
        <v>5</v>
      </c>
      <c r="G2443" s="4" t="s">
        <v>24</v>
      </c>
      <c r="H2443" s="4">
        <v>2521922</v>
      </c>
      <c r="I2443" s="4">
        <v>2522791</v>
      </c>
      <c r="J2443" s="4" t="s">
        <v>25</v>
      </c>
      <c r="Q2443" s="4" t="s">
        <v>7437</v>
      </c>
      <c r="R2443" s="4">
        <v>870</v>
      </c>
    </row>
    <row r="2444" spans="1:20" ht="15.05" customHeight="1" x14ac:dyDescent="0.3">
      <c r="A2444" s="4" t="s">
        <v>27</v>
      </c>
      <c r="B2444" s="4" t="s">
        <v>28</v>
      </c>
      <c r="C2444" s="4" t="s">
        <v>22</v>
      </c>
      <c r="D2444" s="4" t="s">
        <v>23</v>
      </c>
      <c r="E2444" s="4" t="s">
        <v>5</v>
      </c>
      <c r="G2444" s="4" t="s">
        <v>24</v>
      </c>
      <c r="H2444" s="4">
        <v>2521922</v>
      </c>
      <c r="I2444" s="4">
        <v>2522791</v>
      </c>
      <c r="J2444" s="4" t="s">
        <v>25</v>
      </c>
      <c r="K2444" s="4" t="s">
        <v>7438</v>
      </c>
      <c r="N2444" s="4" t="s">
        <v>7439</v>
      </c>
      <c r="Q2444" s="4" t="s">
        <v>7437</v>
      </c>
      <c r="R2444" s="4">
        <v>870</v>
      </c>
      <c r="S2444" s="4">
        <v>289</v>
      </c>
      <c r="T2444" s="4" t="s">
        <v>7440</v>
      </c>
    </row>
    <row r="2445" spans="1:20" ht="15.05" hidden="1" customHeight="1" x14ac:dyDescent="0.3">
      <c r="A2445" s="4" t="s">
        <v>20</v>
      </c>
      <c r="B2445" s="4" t="s">
        <v>21</v>
      </c>
      <c r="C2445" s="4" t="s">
        <v>22</v>
      </c>
      <c r="D2445" s="4" t="s">
        <v>23</v>
      </c>
      <c r="E2445" s="4" t="s">
        <v>5</v>
      </c>
      <c r="G2445" s="4" t="s">
        <v>24</v>
      </c>
      <c r="H2445" s="4">
        <v>2523545</v>
      </c>
      <c r="I2445" s="4">
        <v>2524156</v>
      </c>
      <c r="J2445" s="4" t="s">
        <v>25</v>
      </c>
      <c r="Q2445" s="4" t="s">
        <v>7444</v>
      </c>
      <c r="R2445" s="4">
        <v>612</v>
      </c>
    </row>
    <row r="2446" spans="1:20" ht="15.05" customHeight="1" x14ac:dyDescent="0.3">
      <c r="A2446" s="4" t="s">
        <v>27</v>
      </c>
      <c r="B2446" s="4" t="s">
        <v>28</v>
      </c>
      <c r="C2446" s="4" t="s">
        <v>22</v>
      </c>
      <c r="D2446" s="4" t="s">
        <v>23</v>
      </c>
      <c r="E2446" s="4" t="s">
        <v>5</v>
      </c>
      <c r="G2446" s="4" t="s">
        <v>24</v>
      </c>
      <c r="H2446" s="4">
        <v>2523545</v>
      </c>
      <c r="I2446" s="4">
        <v>2524156</v>
      </c>
      <c r="J2446" s="4" t="s">
        <v>25</v>
      </c>
      <c r="K2446" s="4" t="s">
        <v>7445</v>
      </c>
      <c r="N2446" s="4" t="s">
        <v>6992</v>
      </c>
      <c r="Q2446" s="4" t="s">
        <v>7444</v>
      </c>
      <c r="R2446" s="4">
        <v>612</v>
      </c>
      <c r="S2446" s="4">
        <v>203</v>
      </c>
      <c r="T2446" s="4" t="s">
        <v>7446</v>
      </c>
    </row>
    <row r="2447" spans="1:20" ht="15.05" hidden="1" customHeight="1" x14ac:dyDescent="0.3">
      <c r="A2447" s="4" t="s">
        <v>20</v>
      </c>
      <c r="B2447" s="4" t="s">
        <v>21</v>
      </c>
      <c r="C2447" s="4" t="s">
        <v>22</v>
      </c>
      <c r="D2447" s="4" t="s">
        <v>23</v>
      </c>
      <c r="E2447" s="4" t="s">
        <v>5</v>
      </c>
      <c r="G2447" s="4" t="s">
        <v>24</v>
      </c>
      <c r="H2447" s="4">
        <v>2524306</v>
      </c>
      <c r="I2447" s="4">
        <v>2525124</v>
      </c>
      <c r="J2447" s="4" t="s">
        <v>25</v>
      </c>
      <c r="Q2447" s="4" t="s">
        <v>7447</v>
      </c>
      <c r="R2447" s="4">
        <v>819</v>
      </c>
    </row>
    <row r="2448" spans="1:20" ht="15.05" customHeight="1" x14ac:dyDescent="0.3">
      <c r="A2448" s="4" t="s">
        <v>27</v>
      </c>
      <c r="B2448" s="4" t="s">
        <v>28</v>
      </c>
      <c r="C2448" s="4" t="s">
        <v>22</v>
      </c>
      <c r="D2448" s="4" t="s">
        <v>23</v>
      </c>
      <c r="E2448" s="4" t="s">
        <v>5</v>
      </c>
      <c r="G2448" s="4" t="s">
        <v>24</v>
      </c>
      <c r="H2448" s="4">
        <v>2524306</v>
      </c>
      <c r="I2448" s="4">
        <v>2525124</v>
      </c>
      <c r="J2448" s="4" t="s">
        <v>25</v>
      </c>
      <c r="K2448" s="4" t="s">
        <v>7448</v>
      </c>
      <c r="N2448" s="4" t="s">
        <v>7449</v>
      </c>
      <c r="Q2448" s="4" t="s">
        <v>7447</v>
      </c>
      <c r="R2448" s="4">
        <v>819</v>
      </c>
      <c r="S2448" s="4">
        <v>272</v>
      </c>
      <c r="T2448" s="4" t="s">
        <v>7450</v>
      </c>
    </row>
    <row r="2449" spans="1:20" ht="15.05" hidden="1" customHeight="1" x14ac:dyDescent="0.3">
      <c r="A2449" s="4" t="s">
        <v>20</v>
      </c>
      <c r="B2449" s="4" t="s">
        <v>21</v>
      </c>
      <c r="C2449" s="4" t="s">
        <v>22</v>
      </c>
      <c r="D2449" s="4" t="s">
        <v>23</v>
      </c>
      <c r="E2449" s="4" t="s">
        <v>5</v>
      </c>
      <c r="G2449" s="4" t="s">
        <v>24</v>
      </c>
      <c r="H2449" s="4">
        <v>2525140</v>
      </c>
      <c r="I2449" s="4">
        <v>2526951</v>
      </c>
      <c r="J2449" s="4" t="s">
        <v>25</v>
      </c>
      <c r="Q2449" s="4" t="s">
        <v>7451</v>
      </c>
      <c r="R2449" s="4">
        <v>1812</v>
      </c>
    </row>
    <row r="2450" spans="1:20" ht="15.05" customHeight="1" x14ac:dyDescent="0.3">
      <c r="A2450" s="4" t="s">
        <v>27</v>
      </c>
      <c r="B2450" s="4" t="s">
        <v>28</v>
      </c>
      <c r="C2450" s="4" t="s">
        <v>22</v>
      </c>
      <c r="D2450" s="4" t="s">
        <v>23</v>
      </c>
      <c r="E2450" s="4" t="s">
        <v>5</v>
      </c>
      <c r="G2450" s="4" t="s">
        <v>24</v>
      </c>
      <c r="H2450" s="4">
        <v>2525140</v>
      </c>
      <c r="I2450" s="4">
        <v>2526951</v>
      </c>
      <c r="J2450" s="4" t="s">
        <v>25</v>
      </c>
      <c r="K2450" s="4" t="s">
        <v>7452</v>
      </c>
      <c r="N2450" s="4" t="s">
        <v>7453</v>
      </c>
      <c r="Q2450" s="4" t="s">
        <v>7451</v>
      </c>
      <c r="R2450" s="4">
        <v>1812</v>
      </c>
      <c r="S2450" s="4">
        <v>603</v>
      </c>
      <c r="T2450" s="4" t="s">
        <v>7454</v>
      </c>
    </row>
    <row r="2451" spans="1:20" ht="15.05" hidden="1" customHeight="1" x14ac:dyDescent="0.3">
      <c r="A2451" s="4" t="s">
        <v>20</v>
      </c>
      <c r="B2451" s="4" t="s">
        <v>21</v>
      </c>
      <c r="C2451" s="4" t="s">
        <v>22</v>
      </c>
      <c r="D2451" s="4" t="s">
        <v>23</v>
      </c>
      <c r="E2451" s="4" t="s">
        <v>5</v>
      </c>
      <c r="G2451" s="4" t="s">
        <v>24</v>
      </c>
      <c r="H2451" s="4">
        <v>2526955</v>
      </c>
      <c r="I2451" s="4">
        <v>2528685</v>
      </c>
      <c r="J2451" s="4" t="s">
        <v>25</v>
      </c>
      <c r="Q2451" s="4" t="s">
        <v>7455</v>
      </c>
      <c r="R2451" s="4">
        <v>1731</v>
      </c>
    </row>
    <row r="2452" spans="1:20" ht="15.05" customHeight="1" x14ac:dyDescent="0.3">
      <c r="A2452" s="4" t="s">
        <v>27</v>
      </c>
      <c r="B2452" s="4" t="s">
        <v>28</v>
      </c>
      <c r="C2452" s="4" t="s">
        <v>22</v>
      </c>
      <c r="D2452" s="4" t="s">
        <v>23</v>
      </c>
      <c r="E2452" s="4" t="s">
        <v>5</v>
      </c>
      <c r="G2452" s="4" t="s">
        <v>24</v>
      </c>
      <c r="H2452" s="4">
        <v>2526955</v>
      </c>
      <c r="I2452" s="4">
        <v>2528685</v>
      </c>
      <c r="J2452" s="4" t="s">
        <v>25</v>
      </c>
      <c r="K2452" s="4" t="s">
        <v>7456</v>
      </c>
      <c r="N2452" s="4" t="s">
        <v>7453</v>
      </c>
      <c r="Q2452" s="4" t="s">
        <v>7455</v>
      </c>
      <c r="R2452" s="4">
        <v>1731</v>
      </c>
      <c r="S2452" s="4">
        <v>576</v>
      </c>
      <c r="T2452" s="4" t="s">
        <v>7457</v>
      </c>
    </row>
    <row r="2453" spans="1:20" ht="15.05" hidden="1" customHeight="1" x14ac:dyDescent="0.3">
      <c r="A2453" s="4" t="s">
        <v>20</v>
      </c>
      <c r="B2453" s="4" t="s">
        <v>21</v>
      </c>
      <c r="C2453" s="4" t="s">
        <v>22</v>
      </c>
      <c r="D2453" s="4" t="s">
        <v>23</v>
      </c>
      <c r="E2453" s="4" t="s">
        <v>5</v>
      </c>
      <c r="G2453" s="4" t="s">
        <v>24</v>
      </c>
      <c r="H2453" s="4">
        <v>2530794</v>
      </c>
      <c r="I2453" s="4">
        <v>2531666</v>
      </c>
      <c r="J2453" s="4" t="s">
        <v>25</v>
      </c>
      <c r="Q2453" s="4" t="s">
        <v>7462</v>
      </c>
      <c r="R2453" s="4">
        <v>873</v>
      </c>
    </row>
    <row r="2454" spans="1:20" ht="15.05" customHeight="1" x14ac:dyDescent="0.3">
      <c r="A2454" s="4" t="s">
        <v>27</v>
      </c>
      <c r="B2454" s="4" t="s">
        <v>28</v>
      </c>
      <c r="C2454" s="4" t="s">
        <v>22</v>
      </c>
      <c r="D2454" s="4" t="s">
        <v>23</v>
      </c>
      <c r="E2454" s="4" t="s">
        <v>5</v>
      </c>
      <c r="G2454" s="4" t="s">
        <v>24</v>
      </c>
      <c r="H2454" s="4">
        <v>2530794</v>
      </c>
      <c r="I2454" s="4">
        <v>2531666</v>
      </c>
      <c r="J2454" s="4" t="s">
        <v>25</v>
      </c>
      <c r="K2454" s="4" t="s">
        <v>7463</v>
      </c>
      <c r="N2454" s="4" t="s">
        <v>2430</v>
      </c>
      <c r="Q2454" s="4" t="s">
        <v>7462</v>
      </c>
      <c r="R2454" s="4">
        <v>873</v>
      </c>
      <c r="S2454" s="4">
        <v>290</v>
      </c>
      <c r="T2454" s="4" t="s">
        <v>7464</v>
      </c>
    </row>
    <row r="2455" spans="1:20" ht="15.05" hidden="1" customHeight="1" x14ac:dyDescent="0.3">
      <c r="A2455" s="4" t="s">
        <v>20</v>
      </c>
      <c r="B2455" s="4" t="s">
        <v>21</v>
      </c>
      <c r="C2455" s="4" t="s">
        <v>22</v>
      </c>
      <c r="D2455" s="4" t="s">
        <v>23</v>
      </c>
      <c r="E2455" s="4" t="s">
        <v>5</v>
      </c>
      <c r="G2455" s="4" t="s">
        <v>24</v>
      </c>
      <c r="H2455" s="4">
        <v>2532304</v>
      </c>
      <c r="I2455" s="4">
        <v>2532771</v>
      </c>
      <c r="J2455" s="4" t="s">
        <v>25</v>
      </c>
      <c r="Q2455" s="4" t="s">
        <v>7468</v>
      </c>
      <c r="R2455" s="4">
        <v>468</v>
      </c>
    </row>
    <row r="2456" spans="1:20" ht="15.05" customHeight="1" x14ac:dyDescent="0.3">
      <c r="A2456" s="4" t="s">
        <v>27</v>
      </c>
      <c r="B2456" s="4" t="s">
        <v>28</v>
      </c>
      <c r="C2456" s="4" t="s">
        <v>22</v>
      </c>
      <c r="D2456" s="4" t="s">
        <v>23</v>
      </c>
      <c r="E2456" s="4" t="s">
        <v>5</v>
      </c>
      <c r="G2456" s="4" t="s">
        <v>24</v>
      </c>
      <c r="H2456" s="4">
        <v>2532304</v>
      </c>
      <c r="I2456" s="4">
        <v>2532771</v>
      </c>
      <c r="J2456" s="4" t="s">
        <v>25</v>
      </c>
      <c r="K2456" s="4" t="s">
        <v>7469</v>
      </c>
      <c r="N2456" s="4" t="s">
        <v>7470</v>
      </c>
      <c r="Q2456" s="4" t="s">
        <v>7468</v>
      </c>
      <c r="R2456" s="4">
        <v>468</v>
      </c>
      <c r="S2456" s="4">
        <v>155</v>
      </c>
      <c r="T2456" s="4" t="s">
        <v>7471</v>
      </c>
    </row>
    <row r="2457" spans="1:20" ht="15.05" hidden="1" customHeight="1" x14ac:dyDescent="0.3">
      <c r="A2457" s="4" t="s">
        <v>20</v>
      </c>
      <c r="B2457" s="4" t="s">
        <v>21</v>
      </c>
      <c r="C2457" s="4" t="s">
        <v>22</v>
      </c>
      <c r="D2457" s="4" t="s">
        <v>23</v>
      </c>
      <c r="E2457" s="4" t="s">
        <v>5</v>
      </c>
      <c r="G2457" s="4" t="s">
        <v>24</v>
      </c>
      <c r="H2457" s="4">
        <v>2534205</v>
      </c>
      <c r="I2457" s="4">
        <v>2534600</v>
      </c>
      <c r="J2457" s="4" t="s">
        <v>25</v>
      </c>
      <c r="Q2457" s="4" t="s">
        <v>7478</v>
      </c>
      <c r="R2457" s="4">
        <v>396</v>
      </c>
    </row>
    <row r="2458" spans="1:20" ht="15.05" customHeight="1" x14ac:dyDescent="0.3">
      <c r="A2458" s="4" t="s">
        <v>27</v>
      </c>
      <c r="B2458" s="4" t="s">
        <v>28</v>
      </c>
      <c r="C2458" s="4" t="s">
        <v>22</v>
      </c>
      <c r="D2458" s="4" t="s">
        <v>23</v>
      </c>
      <c r="E2458" s="4" t="s">
        <v>5</v>
      </c>
      <c r="G2458" s="4" t="s">
        <v>24</v>
      </c>
      <c r="H2458" s="4">
        <v>2534205</v>
      </c>
      <c r="I2458" s="4">
        <v>2534600</v>
      </c>
      <c r="J2458" s="4" t="s">
        <v>25</v>
      </c>
      <c r="K2458" s="4" t="s">
        <v>7479</v>
      </c>
      <c r="N2458" s="4" t="s">
        <v>53</v>
      </c>
      <c r="Q2458" s="4" t="s">
        <v>7478</v>
      </c>
      <c r="R2458" s="4">
        <v>396</v>
      </c>
      <c r="S2458" s="4">
        <v>131</v>
      </c>
      <c r="T2458" s="4" t="s">
        <v>7480</v>
      </c>
    </row>
    <row r="2459" spans="1:20" ht="15.05" hidden="1" customHeight="1" x14ac:dyDescent="0.3">
      <c r="A2459" s="4" t="s">
        <v>20</v>
      </c>
      <c r="B2459" s="4" t="s">
        <v>21</v>
      </c>
      <c r="C2459" s="4" t="s">
        <v>22</v>
      </c>
      <c r="D2459" s="4" t="s">
        <v>23</v>
      </c>
      <c r="E2459" s="4" t="s">
        <v>5</v>
      </c>
      <c r="G2459" s="4" t="s">
        <v>24</v>
      </c>
      <c r="H2459" s="4">
        <v>2534597</v>
      </c>
      <c r="I2459" s="4">
        <v>2535901</v>
      </c>
      <c r="J2459" s="4" t="s">
        <v>25</v>
      </c>
      <c r="Q2459" s="4" t="s">
        <v>7481</v>
      </c>
      <c r="R2459" s="4">
        <v>1305</v>
      </c>
    </row>
    <row r="2460" spans="1:20" ht="15.05" customHeight="1" x14ac:dyDescent="0.3">
      <c r="A2460" s="4" t="s">
        <v>27</v>
      </c>
      <c r="B2460" s="4" t="s">
        <v>28</v>
      </c>
      <c r="C2460" s="4" t="s">
        <v>22</v>
      </c>
      <c r="D2460" s="4" t="s">
        <v>23</v>
      </c>
      <c r="E2460" s="4" t="s">
        <v>5</v>
      </c>
      <c r="G2460" s="4" t="s">
        <v>24</v>
      </c>
      <c r="H2460" s="4">
        <v>2534597</v>
      </c>
      <c r="I2460" s="4">
        <v>2535901</v>
      </c>
      <c r="J2460" s="4" t="s">
        <v>25</v>
      </c>
      <c r="K2460" s="4" t="s">
        <v>7482</v>
      </c>
      <c r="N2460" s="4" t="s">
        <v>53</v>
      </c>
      <c r="Q2460" s="4" t="s">
        <v>7481</v>
      </c>
      <c r="R2460" s="4">
        <v>1305</v>
      </c>
      <c r="S2460" s="4">
        <v>434</v>
      </c>
      <c r="T2460" s="4" t="s">
        <v>7483</v>
      </c>
    </row>
    <row r="2461" spans="1:20" ht="15.05" hidden="1" customHeight="1" x14ac:dyDescent="0.3">
      <c r="A2461" s="4" t="s">
        <v>20</v>
      </c>
      <c r="B2461" s="4" t="s">
        <v>21</v>
      </c>
      <c r="C2461" s="4" t="s">
        <v>22</v>
      </c>
      <c r="D2461" s="4" t="s">
        <v>23</v>
      </c>
      <c r="E2461" s="4" t="s">
        <v>5</v>
      </c>
      <c r="G2461" s="4" t="s">
        <v>24</v>
      </c>
      <c r="H2461" s="4">
        <v>2535898</v>
      </c>
      <c r="I2461" s="4">
        <v>2536443</v>
      </c>
      <c r="J2461" s="4" t="s">
        <v>25</v>
      </c>
      <c r="Q2461" s="4" t="s">
        <v>7484</v>
      </c>
      <c r="R2461" s="4">
        <v>546</v>
      </c>
    </row>
    <row r="2462" spans="1:20" ht="15.05" customHeight="1" x14ac:dyDescent="0.3">
      <c r="A2462" s="4" t="s">
        <v>27</v>
      </c>
      <c r="B2462" s="4" t="s">
        <v>28</v>
      </c>
      <c r="C2462" s="4" t="s">
        <v>22</v>
      </c>
      <c r="D2462" s="4" t="s">
        <v>23</v>
      </c>
      <c r="E2462" s="4" t="s">
        <v>5</v>
      </c>
      <c r="G2462" s="4" t="s">
        <v>24</v>
      </c>
      <c r="H2462" s="4">
        <v>2535898</v>
      </c>
      <c r="I2462" s="4">
        <v>2536443</v>
      </c>
      <c r="J2462" s="4" t="s">
        <v>25</v>
      </c>
      <c r="K2462" s="4" t="s">
        <v>7485</v>
      </c>
      <c r="N2462" s="4" t="s">
        <v>53</v>
      </c>
      <c r="Q2462" s="4" t="s">
        <v>7484</v>
      </c>
      <c r="R2462" s="4">
        <v>546</v>
      </c>
      <c r="S2462" s="4">
        <v>181</v>
      </c>
      <c r="T2462" s="4" t="s">
        <v>7486</v>
      </c>
    </row>
    <row r="2463" spans="1:20" ht="15.05" hidden="1" customHeight="1" x14ac:dyDescent="0.3">
      <c r="A2463" s="4" t="s">
        <v>20</v>
      </c>
      <c r="B2463" s="4" t="s">
        <v>21</v>
      </c>
      <c r="C2463" s="4" t="s">
        <v>22</v>
      </c>
      <c r="D2463" s="4" t="s">
        <v>23</v>
      </c>
      <c r="E2463" s="4" t="s">
        <v>5</v>
      </c>
      <c r="G2463" s="4" t="s">
        <v>24</v>
      </c>
      <c r="H2463" s="4">
        <v>2536780</v>
      </c>
      <c r="I2463" s="4">
        <v>2537346</v>
      </c>
      <c r="J2463" s="4" t="s">
        <v>25</v>
      </c>
      <c r="Q2463" s="4" t="s">
        <v>7487</v>
      </c>
      <c r="R2463" s="4">
        <v>567</v>
      </c>
    </row>
    <row r="2464" spans="1:20" ht="15.05" customHeight="1" x14ac:dyDescent="0.3">
      <c r="A2464" s="4" t="s">
        <v>27</v>
      </c>
      <c r="B2464" s="4" t="s">
        <v>28</v>
      </c>
      <c r="C2464" s="4" t="s">
        <v>22</v>
      </c>
      <c r="D2464" s="4" t="s">
        <v>23</v>
      </c>
      <c r="E2464" s="4" t="s">
        <v>5</v>
      </c>
      <c r="G2464" s="4" t="s">
        <v>24</v>
      </c>
      <c r="H2464" s="4">
        <v>2536780</v>
      </c>
      <c r="I2464" s="4">
        <v>2537346</v>
      </c>
      <c r="J2464" s="4" t="s">
        <v>25</v>
      </c>
      <c r="K2464" s="4" t="s">
        <v>7488</v>
      </c>
      <c r="N2464" s="4" t="s">
        <v>64</v>
      </c>
      <c r="Q2464" s="4" t="s">
        <v>7487</v>
      </c>
      <c r="R2464" s="4">
        <v>567</v>
      </c>
      <c r="S2464" s="4">
        <v>188</v>
      </c>
      <c r="T2464" s="4" t="s">
        <v>7489</v>
      </c>
    </row>
    <row r="2465" spans="1:20" ht="15.05" hidden="1" customHeight="1" x14ac:dyDescent="0.3">
      <c r="A2465" s="4" t="s">
        <v>20</v>
      </c>
      <c r="B2465" s="4" t="s">
        <v>21</v>
      </c>
      <c r="C2465" s="4" t="s">
        <v>22</v>
      </c>
      <c r="D2465" s="4" t="s">
        <v>23</v>
      </c>
      <c r="E2465" s="4" t="s">
        <v>5</v>
      </c>
      <c r="G2465" s="4" t="s">
        <v>24</v>
      </c>
      <c r="H2465" s="4">
        <v>2537373</v>
      </c>
      <c r="I2465" s="4">
        <v>2538824</v>
      </c>
      <c r="J2465" s="4" t="s">
        <v>25</v>
      </c>
      <c r="Q2465" s="4" t="s">
        <v>7490</v>
      </c>
      <c r="R2465" s="4">
        <v>1452</v>
      </c>
    </row>
    <row r="2466" spans="1:20" ht="15.05" customHeight="1" x14ac:dyDescent="0.3">
      <c r="A2466" s="4" t="s">
        <v>27</v>
      </c>
      <c r="B2466" s="4" t="s">
        <v>28</v>
      </c>
      <c r="C2466" s="4" t="s">
        <v>22</v>
      </c>
      <c r="D2466" s="4" t="s">
        <v>23</v>
      </c>
      <c r="E2466" s="4" t="s">
        <v>5</v>
      </c>
      <c r="G2466" s="4" t="s">
        <v>24</v>
      </c>
      <c r="H2466" s="4">
        <v>2537373</v>
      </c>
      <c r="I2466" s="4">
        <v>2538824</v>
      </c>
      <c r="J2466" s="4" t="s">
        <v>25</v>
      </c>
      <c r="K2466" s="4" t="s">
        <v>7491</v>
      </c>
      <c r="N2466" s="4" t="s">
        <v>64</v>
      </c>
      <c r="Q2466" s="4" t="s">
        <v>7490</v>
      </c>
      <c r="R2466" s="4">
        <v>1452</v>
      </c>
      <c r="S2466" s="4">
        <v>483</v>
      </c>
      <c r="T2466" s="4" t="s">
        <v>7492</v>
      </c>
    </row>
    <row r="2467" spans="1:20" ht="15.05" hidden="1" customHeight="1" x14ac:dyDescent="0.3">
      <c r="A2467" s="4" t="s">
        <v>20</v>
      </c>
      <c r="B2467" s="4" t="s">
        <v>21</v>
      </c>
      <c r="C2467" s="4" t="s">
        <v>22</v>
      </c>
      <c r="D2467" s="4" t="s">
        <v>23</v>
      </c>
      <c r="E2467" s="4" t="s">
        <v>5</v>
      </c>
      <c r="G2467" s="4" t="s">
        <v>24</v>
      </c>
      <c r="H2467" s="4">
        <v>2538866</v>
      </c>
      <c r="I2467" s="4">
        <v>2540425</v>
      </c>
      <c r="J2467" s="4" t="s">
        <v>25</v>
      </c>
      <c r="Q2467" s="4" t="s">
        <v>7493</v>
      </c>
      <c r="R2467" s="4">
        <v>1560</v>
      </c>
    </row>
    <row r="2468" spans="1:20" ht="15.05" customHeight="1" x14ac:dyDescent="0.3">
      <c r="A2468" s="4" t="s">
        <v>27</v>
      </c>
      <c r="B2468" s="4" t="s">
        <v>28</v>
      </c>
      <c r="C2468" s="4" t="s">
        <v>22</v>
      </c>
      <c r="D2468" s="4" t="s">
        <v>23</v>
      </c>
      <c r="E2468" s="4" t="s">
        <v>5</v>
      </c>
      <c r="G2468" s="4" t="s">
        <v>24</v>
      </c>
      <c r="H2468" s="4">
        <v>2538866</v>
      </c>
      <c r="I2468" s="4">
        <v>2540425</v>
      </c>
      <c r="J2468" s="4" t="s">
        <v>25</v>
      </c>
      <c r="K2468" s="4" t="s">
        <v>7494</v>
      </c>
      <c r="N2468" s="4" t="s">
        <v>233</v>
      </c>
      <c r="Q2468" s="4" t="s">
        <v>7493</v>
      </c>
      <c r="R2468" s="4">
        <v>1560</v>
      </c>
      <c r="S2468" s="4">
        <v>519</v>
      </c>
      <c r="T2468" s="4" t="s">
        <v>7495</v>
      </c>
    </row>
    <row r="2469" spans="1:20" ht="15.05" hidden="1" customHeight="1" x14ac:dyDescent="0.3">
      <c r="A2469" s="4" t="s">
        <v>20</v>
      </c>
      <c r="B2469" s="4" t="s">
        <v>21</v>
      </c>
      <c r="C2469" s="4" t="s">
        <v>22</v>
      </c>
      <c r="D2469" s="4" t="s">
        <v>23</v>
      </c>
      <c r="E2469" s="4" t="s">
        <v>5</v>
      </c>
      <c r="G2469" s="4" t="s">
        <v>24</v>
      </c>
      <c r="H2469" s="4">
        <v>2540457</v>
      </c>
      <c r="I2469" s="4">
        <v>2541437</v>
      </c>
      <c r="J2469" s="4" t="s">
        <v>25</v>
      </c>
      <c r="Q2469" s="4" t="s">
        <v>7496</v>
      </c>
      <c r="R2469" s="4">
        <v>981</v>
      </c>
    </row>
    <row r="2470" spans="1:20" ht="15.05" customHeight="1" x14ac:dyDescent="0.3">
      <c r="A2470" s="4" t="s">
        <v>27</v>
      </c>
      <c r="B2470" s="4" t="s">
        <v>28</v>
      </c>
      <c r="C2470" s="4" t="s">
        <v>22</v>
      </c>
      <c r="D2470" s="4" t="s">
        <v>23</v>
      </c>
      <c r="E2470" s="4" t="s">
        <v>5</v>
      </c>
      <c r="G2470" s="4" t="s">
        <v>24</v>
      </c>
      <c r="H2470" s="4">
        <v>2540457</v>
      </c>
      <c r="I2470" s="4">
        <v>2541437</v>
      </c>
      <c r="J2470" s="4" t="s">
        <v>25</v>
      </c>
      <c r="K2470" s="4" t="s">
        <v>7497</v>
      </c>
      <c r="N2470" s="4" t="s">
        <v>64</v>
      </c>
      <c r="Q2470" s="4" t="s">
        <v>7496</v>
      </c>
      <c r="R2470" s="4">
        <v>981</v>
      </c>
      <c r="S2470" s="4">
        <v>326</v>
      </c>
      <c r="T2470" s="4" t="s">
        <v>7498</v>
      </c>
    </row>
    <row r="2471" spans="1:20" ht="15.05" hidden="1" customHeight="1" x14ac:dyDescent="0.3">
      <c r="A2471" s="4" t="s">
        <v>20</v>
      </c>
      <c r="B2471" s="4" t="s">
        <v>21</v>
      </c>
      <c r="C2471" s="4" t="s">
        <v>22</v>
      </c>
      <c r="D2471" s="4" t="s">
        <v>23</v>
      </c>
      <c r="E2471" s="4" t="s">
        <v>5</v>
      </c>
      <c r="G2471" s="4" t="s">
        <v>24</v>
      </c>
      <c r="H2471" s="4">
        <v>2543963</v>
      </c>
      <c r="I2471" s="4">
        <v>2544289</v>
      </c>
      <c r="J2471" s="4" t="s">
        <v>25</v>
      </c>
      <c r="Q2471" s="4" t="s">
        <v>7505</v>
      </c>
      <c r="R2471" s="4">
        <v>327</v>
      </c>
    </row>
    <row r="2472" spans="1:20" ht="15.05" customHeight="1" x14ac:dyDescent="0.3">
      <c r="A2472" s="4" t="s">
        <v>27</v>
      </c>
      <c r="B2472" s="4" t="s">
        <v>28</v>
      </c>
      <c r="C2472" s="4" t="s">
        <v>22</v>
      </c>
      <c r="D2472" s="4" t="s">
        <v>23</v>
      </c>
      <c r="E2472" s="4" t="s">
        <v>5</v>
      </c>
      <c r="G2472" s="4" t="s">
        <v>24</v>
      </c>
      <c r="H2472" s="4">
        <v>2543963</v>
      </c>
      <c r="I2472" s="4">
        <v>2544289</v>
      </c>
      <c r="J2472" s="4" t="s">
        <v>25</v>
      </c>
      <c r="K2472" s="4" t="s">
        <v>7506</v>
      </c>
      <c r="N2472" s="4" t="s">
        <v>38</v>
      </c>
      <c r="Q2472" s="4" t="s">
        <v>7505</v>
      </c>
      <c r="R2472" s="4">
        <v>327</v>
      </c>
      <c r="S2472" s="4">
        <v>108</v>
      </c>
      <c r="T2472" s="4" t="s">
        <v>7507</v>
      </c>
    </row>
    <row r="2473" spans="1:20" ht="15.05" hidden="1" customHeight="1" x14ac:dyDescent="0.3">
      <c r="A2473" s="4" t="s">
        <v>20</v>
      </c>
      <c r="B2473" s="4" t="s">
        <v>21</v>
      </c>
      <c r="C2473" s="4" t="s">
        <v>22</v>
      </c>
      <c r="D2473" s="4" t="s">
        <v>23</v>
      </c>
      <c r="E2473" s="4" t="s">
        <v>5</v>
      </c>
      <c r="G2473" s="4" t="s">
        <v>24</v>
      </c>
      <c r="H2473" s="4">
        <v>2544430</v>
      </c>
      <c r="I2473" s="4">
        <v>2545368</v>
      </c>
      <c r="J2473" s="4" t="s">
        <v>25</v>
      </c>
      <c r="Q2473" s="4" t="s">
        <v>7508</v>
      </c>
      <c r="R2473" s="4">
        <v>939</v>
      </c>
    </row>
    <row r="2474" spans="1:20" ht="15.05" customHeight="1" x14ac:dyDescent="0.3">
      <c r="A2474" s="4" t="s">
        <v>27</v>
      </c>
      <c r="B2474" s="4" t="s">
        <v>28</v>
      </c>
      <c r="C2474" s="4" t="s">
        <v>22</v>
      </c>
      <c r="D2474" s="4" t="s">
        <v>23</v>
      </c>
      <c r="E2474" s="4" t="s">
        <v>5</v>
      </c>
      <c r="G2474" s="4" t="s">
        <v>24</v>
      </c>
      <c r="H2474" s="4">
        <v>2544430</v>
      </c>
      <c r="I2474" s="4">
        <v>2545368</v>
      </c>
      <c r="J2474" s="4" t="s">
        <v>25</v>
      </c>
      <c r="K2474" s="4" t="s">
        <v>7509</v>
      </c>
      <c r="N2474" s="4" t="s">
        <v>7510</v>
      </c>
      <c r="Q2474" s="4" t="s">
        <v>7508</v>
      </c>
      <c r="R2474" s="4">
        <v>939</v>
      </c>
      <c r="S2474" s="4">
        <v>312</v>
      </c>
      <c r="T2474" s="4" t="s">
        <v>7511</v>
      </c>
    </row>
    <row r="2475" spans="1:20" ht="15.05" hidden="1" customHeight="1" x14ac:dyDescent="0.3">
      <c r="A2475" s="4" t="s">
        <v>20</v>
      </c>
      <c r="B2475" s="4" t="s">
        <v>21</v>
      </c>
      <c r="C2475" s="4" t="s">
        <v>22</v>
      </c>
      <c r="D2475" s="4" t="s">
        <v>23</v>
      </c>
      <c r="E2475" s="4" t="s">
        <v>5</v>
      </c>
      <c r="G2475" s="4" t="s">
        <v>24</v>
      </c>
      <c r="H2475" s="4">
        <v>2545403</v>
      </c>
      <c r="I2475" s="4">
        <v>2546530</v>
      </c>
      <c r="J2475" s="4" t="s">
        <v>25</v>
      </c>
      <c r="Q2475" s="4" t="s">
        <v>7512</v>
      </c>
      <c r="R2475" s="4">
        <v>1128</v>
      </c>
    </row>
    <row r="2476" spans="1:20" ht="15.05" customHeight="1" x14ac:dyDescent="0.3">
      <c r="A2476" s="4" t="s">
        <v>27</v>
      </c>
      <c r="B2476" s="4" t="s">
        <v>28</v>
      </c>
      <c r="C2476" s="4" t="s">
        <v>22</v>
      </c>
      <c r="D2476" s="4" t="s">
        <v>23</v>
      </c>
      <c r="E2476" s="4" t="s">
        <v>5</v>
      </c>
      <c r="G2476" s="4" t="s">
        <v>24</v>
      </c>
      <c r="H2476" s="4">
        <v>2545403</v>
      </c>
      <c r="I2476" s="4">
        <v>2546530</v>
      </c>
      <c r="J2476" s="4" t="s">
        <v>25</v>
      </c>
      <c r="K2476" s="4" t="s">
        <v>7513</v>
      </c>
      <c r="N2476" s="4" t="s">
        <v>7514</v>
      </c>
      <c r="Q2476" s="4" t="s">
        <v>7512</v>
      </c>
      <c r="R2476" s="4">
        <v>1128</v>
      </c>
      <c r="S2476" s="4">
        <v>375</v>
      </c>
      <c r="T2476" s="4" t="s">
        <v>7515</v>
      </c>
    </row>
    <row r="2477" spans="1:20" ht="15.05" hidden="1" customHeight="1" x14ac:dyDescent="0.3">
      <c r="A2477" s="4" t="s">
        <v>20</v>
      </c>
      <c r="B2477" s="4" t="s">
        <v>21</v>
      </c>
      <c r="C2477" s="4" t="s">
        <v>22</v>
      </c>
      <c r="D2477" s="4" t="s">
        <v>23</v>
      </c>
      <c r="E2477" s="4" t="s">
        <v>5</v>
      </c>
      <c r="G2477" s="4" t="s">
        <v>24</v>
      </c>
      <c r="H2477" s="4">
        <v>2554694</v>
      </c>
      <c r="I2477" s="4">
        <v>2557303</v>
      </c>
      <c r="J2477" s="4" t="s">
        <v>25</v>
      </c>
      <c r="Q2477" s="4" t="s">
        <v>7527</v>
      </c>
      <c r="R2477" s="4">
        <v>2610</v>
      </c>
    </row>
    <row r="2478" spans="1:20" ht="15.05" customHeight="1" x14ac:dyDescent="0.3">
      <c r="A2478" s="4" t="s">
        <v>27</v>
      </c>
      <c r="B2478" s="4" t="s">
        <v>28</v>
      </c>
      <c r="C2478" s="4" t="s">
        <v>22</v>
      </c>
      <c r="D2478" s="4" t="s">
        <v>23</v>
      </c>
      <c r="E2478" s="4" t="s">
        <v>5</v>
      </c>
      <c r="G2478" s="4" t="s">
        <v>24</v>
      </c>
      <c r="H2478" s="4">
        <v>2554694</v>
      </c>
      <c r="I2478" s="4">
        <v>2557303</v>
      </c>
      <c r="J2478" s="4" t="s">
        <v>25</v>
      </c>
      <c r="K2478" s="4" t="s">
        <v>7528</v>
      </c>
      <c r="N2478" s="4" t="s">
        <v>53</v>
      </c>
      <c r="Q2478" s="4" t="s">
        <v>7527</v>
      </c>
      <c r="R2478" s="4">
        <v>2610</v>
      </c>
      <c r="S2478" s="4">
        <v>869</v>
      </c>
      <c r="T2478" s="4" t="s">
        <v>7529</v>
      </c>
    </row>
    <row r="2479" spans="1:20" ht="15.05" hidden="1" customHeight="1" x14ac:dyDescent="0.3">
      <c r="A2479" s="4" t="s">
        <v>20</v>
      </c>
      <c r="B2479" s="4" t="s">
        <v>21</v>
      </c>
      <c r="C2479" s="4" t="s">
        <v>22</v>
      </c>
      <c r="D2479" s="4" t="s">
        <v>23</v>
      </c>
      <c r="E2479" s="4" t="s">
        <v>5</v>
      </c>
      <c r="G2479" s="4" t="s">
        <v>24</v>
      </c>
      <c r="H2479" s="4">
        <v>2557432</v>
      </c>
      <c r="I2479" s="4">
        <v>2560737</v>
      </c>
      <c r="J2479" s="4" t="s">
        <v>25</v>
      </c>
      <c r="Q2479" s="4" t="s">
        <v>7530</v>
      </c>
      <c r="R2479" s="4">
        <v>3306</v>
      </c>
    </row>
    <row r="2480" spans="1:20" ht="15.05" customHeight="1" x14ac:dyDescent="0.3">
      <c r="A2480" s="4" t="s">
        <v>27</v>
      </c>
      <c r="B2480" s="4" t="s">
        <v>28</v>
      </c>
      <c r="C2480" s="4" t="s">
        <v>22</v>
      </c>
      <c r="D2480" s="4" t="s">
        <v>23</v>
      </c>
      <c r="E2480" s="4" t="s">
        <v>5</v>
      </c>
      <c r="G2480" s="4" t="s">
        <v>24</v>
      </c>
      <c r="H2480" s="4">
        <v>2557432</v>
      </c>
      <c r="I2480" s="4">
        <v>2560737</v>
      </c>
      <c r="J2480" s="4" t="s">
        <v>25</v>
      </c>
      <c r="K2480" s="4" t="s">
        <v>7531</v>
      </c>
      <c r="N2480" s="4" t="s">
        <v>64</v>
      </c>
      <c r="Q2480" s="4" t="s">
        <v>7530</v>
      </c>
      <c r="R2480" s="4">
        <v>3306</v>
      </c>
      <c r="S2480" s="4">
        <v>1101</v>
      </c>
      <c r="T2480" s="4" t="s">
        <v>7532</v>
      </c>
    </row>
    <row r="2481" spans="1:20" ht="15.05" hidden="1" customHeight="1" x14ac:dyDescent="0.3">
      <c r="A2481" s="4" t="s">
        <v>20</v>
      </c>
      <c r="B2481" s="4" t="s">
        <v>21</v>
      </c>
      <c r="C2481" s="4" t="s">
        <v>22</v>
      </c>
      <c r="D2481" s="4" t="s">
        <v>23</v>
      </c>
      <c r="E2481" s="4" t="s">
        <v>5</v>
      </c>
      <c r="G2481" s="4" t="s">
        <v>24</v>
      </c>
      <c r="H2481" s="4">
        <v>2560760</v>
      </c>
      <c r="I2481" s="4">
        <v>2562091</v>
      </c>
      <c r="J2481" s="4" t="s">
        <v>25</v>
      </c>
      <c r="Q2481" s="4" t="s">
        <v>7533</v>
      </c>
      <c r="R2481" s="4">
        <v>1332</v>
      </c>
    </row>
    <row r="2482" spans="1:20" ht="15.05" customHeight="1" x14ac:dyDescent="0.3">
      <c r="A2482" s="4" t="s">
        <v>27</v>
      </c>
      <c r="B2482" s="4" t="s">
        <v>28</v>
      </c>
      <c r="C2482" s="4" t="s">
        <v>22</v>
      </c>
      <c r="D2482" s="4" t="s">
        <v>23</v>
      </c>
      <c r="E2482" s="4" t="s">
        <v>5</v>
      </c>
      <c r="G2482" s="4" t="s">
        <v>24</v>
      </c>
      <c r="H2482" s="4">
        <v>2560760</v>
      </c>
      <c r="I2482" s="4">
        <v>2562091</v>
      </c>
      <c r="J2482" s="4" t="s">
        <v>25</v>
      </c>
      <c r="K2482" s="4" t="s">
        <v>7534</v>
      </c>
      <c r="N2482" s="4" t="s">
        <v>233</v>
      </c>
      <c r="Q2482" s="4" t="s">
        <v>7533</v>
      </c>
      <c r="R2482" s="4">
        <v>1332</v>
      </c>
      <c r="S2482" s="4">
        <v>443</v>
      </c>
      <c r="T2482" s="4" t="s">
        <v>7535</v>
      </c>
    </row>
    <row r="2483" spans="1:20" ht="15.05" hidden="1" customHeight="1" x14ac:dyDescent="0.3">
      <c r="A2483" s="4" t="s">
        <v>20</v>
      </c>
      <c r="B2483" s="4" t="s">
        <v>21</v>
      </c>
      <c r="C2483" s="4" t="s">
        <v>22</v>
      </c>
      <c r="D2483" s="4" t="s">
        <v>23</v>
      </c>
      <c r="E2483" s="4" t="s">
        <v>5</v>
      </c>
      <c r="G2483" s="4" t="s">
        <v>24</v>
      </c>
      <c r="H2483" s="4">
        <v>2565700</v>
      </c>
      <c r="I2483" s="4">
        <v>2566482</v>
      </c>
      <c r="J2483" s="4" t="s">
        <v>25</v>
      </c>
      <c r="Q2483" s="4" t="s">
        <v>7542</v>
      </c>
      <c r="R2483" s="4">
        <v>783</v>
      </c>
    </row>
    <row r="2484" spans="1:20" ht="15.05" customHeight="1" x14ac:dyDescent="0.3">
      <c r="A2484" s="4" t="s">
        <v>27</v>
      </c>
      <c r="B2484" s="4" t="s">
        <v>28</v>
      </c>
      <c r="C2484" s="4" t="s">
        <v>22</v>
      </c>
      <c r="D2484" s="4" t="s">
        <v>23</v>
      </c>
      <c r="E2484" s="4" t="s">
        <v>5</v>
      </c>
      <c r="G2484" s="4" t="s">
        <v>24</v>
      </c>
      <c r="H2484" s="4">
        <v>2565700</v>
      </c>
      <c r="I2484" s="4">
        <v>2566482</v>
      </c>
      <c r="J2484" s="4" t="s">
        <v>25</v>
      </c>
      <c r="K2484" s="4" t="s">
        <v>7543</v>
      </c>
      <c r="N2484" s="4" t="s">
        <v>53</v>
      </c>
      <c r="Q2484" s="4" t="s">
        <v>7542</v>
      </c>
      <c r="R2484" s="4">
        <v>783</v>
      </c>
      <c r="S2484" s="4">
        <v>260</v>
      </c>
      <c r="T2484" s="4" t="s">
        <v>7544</v>
      </c>
    </row>
    <row r="2485" spans="1:20" ht="15.05" hidden="1" customHeight="1" x14ac:dyDescent="0.3">
      <c r="A2485" s="4" t="s">
        <v>20</v>
      </c>
      <c r="B2485" s="4" t="s">
        <v>21</v>
      </c>
      <c r="C2485" s="4" t="s">
        <v>22</v>
      </c>
      <c r="D2485" s="4" t="s">
        <v>23</v>
      </c>
      <c r="E2485" s="4" t="s">
        <v>5</v>
      </c>
      <c r="G2485" s="4" t="s">
        <v>24</v>
      </c>
      <c r="H2485" s="4">
        <v>2566460</v>
      </c>
      <c r="I2485" s="4">
        <v>2566843</v>
      </c>
      <c r="J2485" s="4" t="s">
        <v>25</v>
      </c>
      <c r="Q2485" s="4" t="s">
        <v>7545</v>
      </c>
      <c r="R2485" s="4">
        <v>384</v>
      </c>
    </row>
    <row r="2486" spans="1:20" ht="15.05" customHeight="1" x14ac:dyDescent="0.3">
      <c r="A2486" s="4" t="s">
        <v>27</v>
      </c>
      <c r="B2486" s="4" t="s">
        <v>28</v>
      </c>
      <c r="C2486" s="4" t="s">
        <v>22</v>
      </c>
      <c r="D2486" s="4" t="s">
        <v>23</v>
      </c>
      <c r="E2486" s="4" t="s">
        <v>5</v>
      </c>
      <c r="G2486" s="4" t="s">
        <v>24</v>
      </c>
      <c r="H2486" s="4">
        <v>2566460</v>
      </c>
      <c r="I2486" s="4">
        <v>2566843</v>
      </c>
      <c r="J2486" s="4" t="s">
        <v>25</v>
      </c>
      <c r="K2486" s="4" t="s">
        <v>7546</v>
      </c>
      <c r="N2486" s="4" t="s">
        <v>53</v>
      </c>
      <c r="Q2486" s="4" t="s">
        <v>7545</v>
      </c>
      <c r="R2486" s="4">
        <v>384</v>
      </c>
      <c r="S2486" s="4">
        <v>127</v>
      </c>
      <c r="T2486" s="4" t="s">
        <v>7547</v>
      </c>
    </row>
    <row r="2487" spans="1:20" ht="15.05" hidden="1" customHeight="1" x14ac:dyDescent="0.3">
      <c r="A2487" s="4" t="s">
        <v>20</v>
      </c>
      <c r="B2487" s="4" t="s">
        <v>21</v>
      </c>
      <c r="C2487" s="4" t="s">
        <v>22</v>
      </c>
      <c r="D2487" s="4" t="s">
        <v>23</v>
      </c>
      <c r="E2487" s="4" t="s">
        <v>5</v>
      </c>
      <c r="G2487" s="4" t="s">
        <v>24</v>
      </c>
      <c r="H2487" s="4">
        <v>2570365</v>
      </c>
      <c r="I2487" s="4">
        <v>2571552</v>
      </c>
      <c r="J2487" s="4" t="s">
        <v>25</v>
      </c>
      <c r="Q2487" s="4" t="s">
        <v>7556</v>
      </c>
      <c r="R2487" s="4">
        <v>1188</v>
      </c>
    </row>
    <row r="2488" spans="1:20" ht="15.05" customHeight="1" x14ac:dyDescent="0.3">
      <c r="A2488" s="4" t="s">
        <v>27</v>
      </c>
      <c r="B2488" s="4" t="s">
        <v>28</v>
      </c>
      <c r="C2488" s="4" t="s">
        <v>22</v>
      </c>
      <c r="D2488" s="4" t="s">
        <v>23</v>
      </c>
      <c r="E2488" s="4" t="s">
        <v>5</v>
      </c>
      <c r="G2488" s="4" t="s">
        <v>24</v>
      </c>
      <c r="H2488" s="4">
        <v>2570365</v>
      </c>
      <c r="I2488" s="4">
        <v>2571552</v>
      </c>
      <c r="J2488" s="4" t="s">
        <v>25</v>
      </c>
      <c r="K2488" s="4" t="s">
        <v>7557</v>
      </c>
      <c r="N2488" s="4" t="s">
        <v>7558</v>
      </c>
      <c r="Q2488" s="4" t="s">
        <v>7556</v>
      </c>
      <c r="R2488" s="4">
        <v>1188</v>
      </c>
      <c r="S2488" s="4">
        <v>395</v>
      </c>
      <c r="T2488" s="4" t="s">
        <v>7559</v>
      </c>
    </row>
    <row r="2489" spans="1:20" ht="15.05" hidden="1" customHeight="1" x14ac:dyDescent="0.3">
      <c r="A2489" s="4" t="s">
        <v>20</v>
      </c>
      <c r="B2489" s="4" t="s">
        <v>21</v>
      </c>
      <c r="C2489" s="4" t="s">
        <v>22</v>
      </c>
      <c r="D2489" s="4" t="s">
        <v>23</v>
      </c>
      <c r="E2489" s="4" t="s">
        <v>5</v>
      </c>
      <c r="G2489" s="4" t="s">
        <v>24</v>
      </c>
      <c r="H2489" s="4">
        <v>2579135</v>
      </c>
      <c r="I2489" s="4">
        <v>2581423</v>
      </c>
      <c r="J2489" s="4" t="s">
        <v>25</v>
      </c>
      <c r="Q2489" s="4" t="s">
        <v>7582</v>
      </c>
      <c r="R2489" s="4">
        <v>2289</v>
      </c>
    </row>
    <row r="2490" spans="1:20" ht="15.05" customHeight="1" x14ac:dyDescent="0.3">
      <c r="A2490" s="4" t="s">
        <v>27</v>
      </c>
      <c r="B2490" s="4" t="s">
        <v>28</v>
      </c>
      <c r="C2490" s="4" t="s">
        <v>22</v>
      </c>
      <c r="D2490" s="4" t="s">
        <v>23</v>
      </c>
      <c r="E2490" s="4" t="s">
        <v>5</v>
      </c>
      <c r="G2490" s="4" t="s">
        <v>24</v>
      </c>
      <c r="H2490" s="4">
        <v>2579135</v>
      </c>
      <c r="I2490" s="4">
        <v>2581423</v>
      </c>
      <c r="J2490" s="4" t="s">
        <v>25</v>
      </c>
      <c r="K2490" s="4" t="s">
        <v>7583</v>
      </c>
      <c r="N2490" s="4" t="s">
        <v>7584</v>
      </c>
      <c r="Q2490" s="4" t="s">
        <v>7582</v>
      </c>
      <c r="R2490" s="4">
        <v>2289</v>
      </c>
      <c r="S2490" s="4">
        <v>762</v>
      </c>
      <c r="T2490" s="4" t="s">
        <v>7585</v>
      </c>
    </row>
    <row r="2491" spans="1:20" ht="15.05" hidden="1" customHeight="1" x14ac:dyDescent="0.3">
      <c r="A2491" s="4" t="s">
        <v>20</v>
      </c>
      <c r="B2491" s="4" t="s">
        <v>21</v>
      </c>
      <c r="C2491" s="4" t="s">
        <v>22</v>
      </c>
      <c r="D2491" s="4" t="s">
        <v>23</v>
      </c>
      <c r="E2491" s="4" t="s">
        <v>5</v>
      </c>
      <c r="G2491" s="4" t="s">
        <v>24</v>
      </c>
      <c r="H2491" s="4">
        <v>2581449</v>
      </c>
      <c r="I2491" s="4">
        <v>2582123</v>
      </c>
      <c r="J2491" s="4" t="s">
        <v>25</v>
      </c>
      <c r="Q2491" s="4" t="s">
        <v>7586</v>
      </c>
      <c r="R2491" s="4">
        <v>675</v>
      </c>
    </row>
    <row r="2492" spans="1:20" ht="15.05" customHeight="1" x14ac:dyDescent="0.3">
      <c r="A2492" s="4" t="s">
        <v>27</v>
      </c>
      <c r="B2492" s="4" t="s">
        <v>28</v>
      </c>
      <c r="C2492" s="4" t="s">
        <v>22</v>
      </c>
      <c r="D2492" s="4" t="s">
        <v>23</v>
      </c>
      <c r="E2492" s="4" t="s">
        <v>5</v>
      </c>
      <c r="G2492" s="4" t="s">
        <v>24</v>
      </c>
      <c r="H2492" s="4">
        <v>2581449</v>
      </c>
      <c r="I2492" s="4">
        <v>2582123</v>
      </c>
      <c r="J2492" s="4" t="s">
        <v>25</v>
      </c>
      <c r="K2492" s="4" t="s">
        <v>7587</v>
      </c>
      <c r="N2492" s="4" t="s">
        <v>7588</v>
      </c>
      <c r="Q2492" s="4" t="s">
        <v>7586</v>
      </c>
      <c r="R2492" s="4">
        <v>675</v>
      </c>
      <c r="S2492" s="4">
        <v>224</v>
      </c>
      <c r="T2492" s="4" t="s">
        <v>7589</v>
      </c>
    </row>
    <row r="2493" spans="1:20" ht="15.05" hidden="1" customHeight="1" x14ac:dyDescent="0.3">
      <c r="A2493" s="4" t="s">
        <v>20</v>
      </c>
      <c r="B2493" s="4" t="s">
        <v>21</v>
      </c>
      <c r="C2493" s="4" t="s">
        <v>22</v>
      </c>
      <c r="D2493" s="4" t="s">
        <v>23</v>
      </c>
      <c r="E2493" s="4" t="s">
        <v>5</v>
      </c>
      <c r="G2493" s="4" t="s">
        <v>24</v>
      </c>
      <c r="H2493" s="4">
        <v>2582137</v>
      </c>
      <c r="I2493" s="4">
        <v>2584446</v>
      </c>
      <c r="J2493" s="4" t="s">
        <v>25</v>
      </c>
      <c r="Q2493" s="4" t="s">
        <v>7590</v>
      </c>
      <c r="R2493" s="4">
        <v>2310</v>
      </c>
    </row>
    <row r="2494" spans="1:20" ht="15.05" customHeight="1" x14ac:dyDescent="0.3">
      <c r="A2494" s="4" t="s">
        <v>27</v>
      </c>
      <c r="B2494" s="4" t="s">
        <v>28</v>
      </c>
      <c r="C2494" s="4" t="s">
        <v>22</v>
      </c>
      <c r="D2494" s="4" t="s">
        <v>23</v>
      </c>
      <c r="E2494" s="4" t="s">
        <v>5</v>
      </c>
      <c r="G2494" s="4" t="s">
        <v>24</v>
      </c>
      <c r="H2494" s="4">
        <v>2582137</v>
      </c>
      <c r="I2494" s="4">
        <v>2584446</v>
      </c>
      <c r="J2494" s="4" t="s">
        <v>25</v>
      </c>
      <c r="K2494" s="4" t="s">
        <v>7591</v>
      </c>
      <c r="N2494" s="4" t="s">
        <v>7584</v>
      </c>
      <c r="Q2494" s="4" t="s">
        <v>7590</v>
      </c>
      <c r="R2494" s="4">
        <v>2310</v>
      </c>
      <c r="S2494" s="4">
        <v>769</v>
      </c>
      <c r="T2494" s="4" t="s">
        <v>7592</v>
      </c>
    </row>
    <row r="2495" spans="1:20" ht="15.05" hidden="1" customHeight="1" x14ac:dyDescent="0.3">
      <c r="A2495" s="4" t="s">
        <v>20</v>
      </c>
      <c r="B2495" s="4" t="s">
        <v>21</v>
      </c>
      <c r="C2495" s="4" t="s">
        <v>22</v>
      </c>
      <c r="D2495" s="4" t="s">
        <v>23</v>
      </c>
      <c r="E2495" s="4" t="s">
        <v>5</v>
      </c>
      <c r="G2495" s="4" t="s">
        <v>24</v>
      </c>
      <c r="H2495" s="4">
        <v>2584456</v>
      </c>
      <c r="I2495" s="4">
        <v>2585136</v>
      </c>
      <c r="J2495" s="4" t="s">
        <v>25</v>
      </c>
      <c r="Q2495" s="4" t="s">
        <v>7593</v>
      </c>
      <c r="R2495" s="4">
        <v>681</v>
      </c>
    </row>
    <row r="2496" spans="1:20" ht="15.05" customHeight="1" x14ac:dyDescent="0.3">
      <c r="A2496" s="4" t="s">
        <v>27</v>
      </c>
      <c r="B2496" s="4" t="s">
        <v>28</v>
      </c>
      <c r="C2496" s="4" t="s">
        <v>22</v>
      </c>
      <c r="D2496" s="4" t="s">
        <v>23</v>
      </c>
      <c r="E2496" s="4" t="s">
        <v>5</v>
      </c>
      <c r="G2496" s="4" t="s">
        <v>24</v>
      </c>
      <c r="H2496" s="4">
        <v>2584456</v>
      </c>
      <c r="I2496" s="4">
        <v>2585136</v>
      </c>
      <c r="J2496" s="4" t="s">
        <v>25</v>
      </c>
      <c r="K2496" s="4" t="s">
        <v>7594</v>
      </c>
      <c r="N2496" s="4" t="s">
        <v>7588</v>
      </c>
      <c r="Q2496" s="4" t="s">
        <v>7593</v>
      </c>
      <c r="R2496" s="4">
        <v>681</v>
      </c>
      <c r="S2496" s="4">
        <v>226</v>
      </c>
      <c r="T2496" s="4" t="s">
        <v>7595</v>
      </c>
    </row>
    <row r="2497" spans="1:20" ht="15.05" hidden="1" customHeight="1" x14ac:dyDescent="0.3">
      <c r="A2497" s="4" t="s">
        <v>20</v>
      </c>
      <c r="B2497" s="4" t="s">
        <v>21</v>
      </c>
      <c r="C2497" s="4" t="s">
        <v>22</v>
      </c>
      <c r="D2497" s="4" t="s">
        <v>23</v>
      </c>
      <c r="E2497" s="4" t="s">
        <v>5</v>
      </c>
      <c r="G2497" s="4" t="s">
        <v>24</v>
      </c>
      <c r="H2497" s="4">
        <v>2585153</v>
      </c>
      <c r="I2497" s="4">
        <v>2587459</v>
      </c>
      <c r="J2497" s="4" t="s">
        <v>25</v>
      </c>
      <c r="Q2497" s="4" t="s">
        <v>7596</v>
      </c>
      <c r="R2497" s="4">
        <v>2307</v>
      </c>
    </row>
    <row r="2498" spans="1:20" ht="15.05" customHeight="1" x14ac:dyDescent="0.3">
      <c r="A2498" s="4" t="s">
        <v>27</v>
      </c>
      <c r="B2498" s="4" t="s">
        <v>28</v>
      </c>
      <c r="C2498" s="4" t="s">
        <v>22</v>
      </c>
      <c r="D2498" s="4" t="s">
        <v>23</v>
      </c>
      <c r="E2498" s="4" t="s">
        <v>5</v>
      </c>
      <c r="G2498" s="4" t="s">
        <v>24</v>
      </c>
      <c r="H2498" s="4">
        <v>2585153</v>
      </c>
      <c r="I2498" s="4">
        <v>2587459</v>
      </c>
      <c r="J2498" s="4" t="s">
        <v>25</v>
      </c>
      <c r="K2498" s="4" t="s">
        <v>7597</v>
      </c>
      <c r="N2498" s="4" t="s">
        <v>7584</v>
      </c>
      <c r="Q2498" s="4" t="s">
        <v>7596</v>
      </c>
      <c r="R2498" s="4">
        <v>2307</v>
      </c>
      <c r="S2498" s="4">
        <v>768</v>
      </c>
      <c r="T2498" s="4" t="s">
        <v>7598</v>
      </c>
    </row>
    <row r="2499" spans="1:20" ht="15.05" hidden="1" customHeight="1" x14ac:dyDescent="0.3">
      <c r="A2499" s="4" t="s">
        <v>20</v>
      </c>
      <c r="B2499" s="4" t="s">
        <v>21</v>
      </c>
      <c r="C2499" s="4" t="s">
        <v>22</v>
      </c>
      <c r="D2499" s="4" t="s">
        <v>23</v>
      </c>
      <c r="E2499" s="4" t="s">
        <v>5</v>
      </c>
      <c r="G2499" s="4" t="s">
        <v>24</v>
      </c>
      <c r="H2499" s="4">
        <v>2587490</v>
      </c>
      <c r="I2499" s="4">
        <v>2589784</v>
      </c>
      <c r="J2499" s="4" t="s">
        <v>25</v>
      </c>
      <c r="Q2499" s="4" t="s">
        <v>7599</v>
      </c>
      <c r="R2499" s="4">
        <v>2295</v>
      </c>
    </row>
    <row r="2500" spans="1:20" ht="15.05" customHeight="1" x14ac:dyDescent="0.3">
      <c r="A2500" s="4" t="s">
        <v>27</v>
      </c>
      <c r="B2500" s="4" t="s">
        <v>28</v>
      </c>
      <c r="C2500" s="4" t="s">
        <v>22</v>
      </c>
      <c r="D2500" s="4" t="s">
        <v>23</v>
      </c>
      <c r="E2500" s="4" t="s">
        <v>5</v>
      </c>
      <c r="G2500" s="4" t="s">
        <v>24</v>
      </c>
      <c r="H2500" s="4">
        <v>2587490</v>
      </c>
      <c r="I2500" s="4">
        <v>2589784</v>
      </c>
      <c r="J2500" s="4" t="s">
        <v>25</v>
      </c>
      <c r="K2500" s="4" t="s">
        <v>7600</v>
      </c>
      <c r="N2500" s="4" t="s">
        <v>7584</v>
      </c>
      <c r="Q2500" s="4" t="s">
        <v>7599</v>
      </c>
      <c r="R2500" s="4">
        <v>2295</v>
      </c>
      <c r="S2500" s="4">
        <v>764</v>
      </c>
      <c r="T2500" s="4" t="s">
        <v>7601</v>
      </c>
    </row>
    <row r="2501" spans="1:20" ht="15.05" hidden="1" customHeight="1" x14ac:dyDescent="0.3">
      <c r="A2501" s="4" t="s">
        <v>20</v>
      </c>
      <c r="B2501" s="4" t="s">
        <v>21</v>
      </c>
      <c r="C2501" s="4" t="s">
        <v>22</v>
      </c>
      <c r="D2501" s="4" t="s">
        <v>23</v>
      </c>
      <c r="E2501" s="4" t="s">
        <v>5</v>
      </c>
      <c r="G2501" s="4" t="s">
        <v>24</v>
      </c>
      <c r="H2501" s="4">
        <v>2591340</v>
      </c>
      <c r="I2501" s="4">
        <v>2592002</v>
      </c>
      <c r="J2501" s="4" t="s">
        <v>25</v>
      </c>
      <c r="Q2501" s="4" t="s">
        <v>7606</v>
      </c>
      <c r="R2501" s="4">
        <v>663</v>
      </c>
    </row>
    <row r="2502" spans="1:20" ht="15.05" customHeight="1" x14ac:dyDescent="0.3">
      <c r="A2502" s="4" t="s">
        <v>27</v>
      </c>
      <c r="B2502" s="4" t="s">
        <v>28</v>
      </c>
      <c r="C2502" s="4" t="s">
        <v>22</v>
      </c>
      <c r="D2502" s="4" t="s">
        <v>23</v>
      </c>
      <c r="E2502" s="4" t="s">
        <v>5</v>
      </c>
      <c r="G2502" s="4" t="s">
        <v>24</v>
      </c>
      <c r="H2502" s="4">
        <v>2591340</v>
      </c>
      <c r="I2502" s="4">
        <v>2592002</v>
      </c>
      <c r="J2502" s="4" t="s">
        <v>25</v>
      </c>
      <c r="K2502" s="4" t="s">
        <v>7607</v>
      </c>
      <c r="N2502" s="4" t="s">
        <v>7608</v>
      </c>
      <c r="Q2502" s="4" t="s">
        <v>7606</v>
      </c>
      <c r="R2502" s="4">
        <v>663</v>
      </c>
      <c r="S2502" s="4">
        <v>220</v>
      </c>
      <c r="T2502" s="4" t="s">
        <v>7609</v>
      </c>
    </row>
    <row r="2503" spans="1:20" ht="15.05" hidden="1" customHeight="1" x14ac:dyDescent="0.3">
      <c r="A2503" s="4" t="s">
        <v>20</v>
      </c>
      <c r="B2503" s="4" t="s">
        <v>21</v>
      </c>
      <c r="C2503" s="4" t="s">
        <v>22</v>
      </c>
      <c r="D2503" s="4" t="s">
        <v>23</v>
      </c>
      <c r="E2503" s="4" t="s">
        <v>5</v>
      </c>
      <c r="G2503" s="4" t="s">
        <v>24</v>
      </c>
      <c r="H2503" s="4">
        <v>2592074</v>
      </c>
      <c r="I2503" s="4">
        <v>2593069</v>
      </c>
      <c r="J2503" s="4" t="s">
        <v>25</v>
      </c>
      <c r="O2503" s="4" t="s">
        <v>7610</v>
      </c>
      <c r="Q2503" s="4" t="s">
        <v>7611</v>
      </c>
      <c r="R2503" s="4">
        <v>996</v>
      </c>
    </row>
    <row r="2504" spans="1:20" ht="15.05" customHeight="1" x14ac:dyDescent="0.3">
      <c r="A2504" s="4" t="s">
        <v>27</v>
      </c>
      <c r="B2504" s="4" t="s">
        <v>28</v>
      </c>
      <c r="C2504" s="4" t="s">
        <v>22</v>
      </c>
      <c r="D2504" s="4" t="s">
        <v>23</v>
      </c>
      <c r="E2504" s="4" t="s">
        <v>5</v>
      </c>
      <c r="G2504" s="4" t="s">
        <v>24</v>
      </c>
      <c r="H2504" s="4">
        <v>2592074</v>
      </c>
      <c r="I2504" s="4">
        <v>2593069</v>
      </c>
      <c r="J2504" s="4" t="s">
        <v>25</v>
      </c>
      <c r="K2504" s="4" t="s">
        <v>7612</v>
      </c>
      <c r="N2504" s="4" t="s">
        <v>7613</v>
      </c>
      <c r="O2504" s="4" t="s">
        <v>7610</v>
      </c>
      <c r="Q2504" s="4" t="s">
        <v>7611</v>
      </c>
      <c r="R2504" s="4">
        <v>996</v>
      </c>
      <c r="S2504" s="4">
        <v>331</v>
      </c>
      <c r="T2504" s="4" t="s">
        <v>7614</v>
      </c>
    </row>
    <row r="2505" spans="1:20" ht="15.05" hidden="1" customHeight="1" x14ac:dyDescent="0.3">
      <c r="A2505" s="4" t="s">
        <v>20</v>
      </c>
      <c r="B2505" s="4" t="s">
        <v>21</v>
      </c>
      <c r="C2505" s="4" t="s">
        <v>22</v>
      </c>
      <c r="D2505" s="4" t="s">
        <v>23</v>
      </c>
      <c r="E2505" s="4" t="s">
        <v>5</v>
      </c>
      <c r="G2505" s="4" t="s">
        <v>24</v>
      </c>
      <c r="H2505" s="4">
        <v>2593066</v>
      </c>
      <c r="I2505" s="4">
        <v>2593812</v>
      </c>
      <c r="J2505" s="4" t="s">
        <v>25</v>
      </c>
      <c r="Q2505" s="4" t="s">
        <v>7615</v>
      </c>
      <c r="R2505" s="4">
        <v>747</v>
      </c>
    </row>
    <row r="2506" spans="1:20" ht="15.05" customHeight="1" x14ac:dyDescent="0.3">
      <c r="A2506" s="4" t="s">
        <v>27</v>
      </c>
      <c r="B2506" s="4" t="s">
        <v>28</v>
      </c>
      <c r="C2506" s="4" t="s">
        <v>22</v>
      </c>
      <c r="D2506" s="4" t="s">
        <v>23</v>
      </c>
      <c r="E2506" s="4" t="s">
        <v>5</v>
      </c>
      <c r="G2506" s="4" t="s">
        <v>24</v>
      </c>
      <c r="H2506" s="4">
        <v>2593066</v>
      </c>
      <c r="I2506" s="4">
        <v>2593812</v>
      </c>
      <c r="J2506" s="4" t="s">
        <v>25</v>
      </c>
      <c r="K2506" s="4" t="s">
        <v>7616</v>
      </c>
      <c r="N2506" s="4" t="s">
        <v>53</v>
      </c>
      <c r="Q2506" s="4" t="s">
        <v>7615</v>
      </c>
      <c r="R2506" s="4">
        <v>747</v>
      </c>
      <c r="S2506" s="4">
        <v>248</v>
      </c>
      <c r="T2506" s="4" t="s">
        <v>7617</v>
      </c>
    </row>
    <row r="2507" spans="1:20" ht="15.05" hidden="1" customHeight="1" x14ac:dyDescent="0.3">
      <c r="A2507" s="4" t="s">
        <v>20</v>
      </c>
      <c r="B2507" s="4" t="s">
        <v>21</v>
      </c>
      <c r="C2507" s="4" t="s">
        <v>22</v>
      </c>
      <c r="D2507" s="4" t="s">
        <v>23</v>
      </c>
      <c r="E2507" s="4" t="s">
        <v>5</v>
      </c>
      <c r="G2507" s="4" t="s">
        <v>24</v>
      </c>
      <c r="H2507" s="4">
        <v>2593904</v>
      </c>
      <c r="I2507" s="4">
        <v>2594725</v>
      </c>
      <c r="J2507" s="4" t="s">
        <v>25</v>
      </c>
      <c r="O2507" s="4" t="s">
        <v>7618</v>
      </c>
      <c r="Q2507" s="4" t="s">
        <v>7619</v>
      </c>
      <c r="R2507" s="4">
        <v>822</v>
      </c>
    </row>
    <row r="2508" spans="1:20" ht="15.05" customHeight="1" x14ac:dyDescent="0.3">
      <c r="A2508" s="4" t="s">
        <v>27</v>
      </c>
      <c r="B2508" s="4" t="s">
        <v>28</v>
      </c>
      <c r="C2508" s="4" t="s">
        <v>22</v>
      </c>
      <c r="D2508" s="4" t="s">
        <v>23</v>
      </c>
      <c r="E2508" s="4" t="s">
        <v>5</v>
      </c>
      <c r="G2508" s="4" t="s">
        <v>24</v>
      </c>
      <c r="H2508" s="4">
        <v>2593904</v>
      </c>
      <c r="I2508" s="4">
        <v>2594725</v>
      </c>
      <c r="J2508" s="4" t="s">
        <v>25</v>
      </c>
      <c r="K2508" s="4" t="s">
        <v>7620</v>
      </c>
      <c r="N2508" s="4" t="s">
        <v>7621</v>
      </c>
      <c r="O2508" s="4" t="s">
        <v>7618</v>
      </c>
      <c r="Q2508" s="4" t="s">
        <v>7619</v>
      </c>
      <c r="R2508" s="4">
        <v>822</v>
      </c>
      <c r="S2508" s="4">
        <v>273</v>
      </c>
      <c r="T2508" s="4" t="s">
        <v>7622</v>
      </c>
    </row>
    <row r="2509" spans="1:20" ht="15.05" hidden="1" customHeight="1" x14ac:dyDescent="0.3">
      <c r="A2509" s="4" t="s">
        <v>20</v>
      </c>
      <c r="B2509" s="4" t="s">
        <v>21</v>
      </c>
      <c r="C2509" s="4" t="s">
        <v>22</v>
      </c>
      <c r="D2509" s="4" t="s">
        <v>23</v>
      </c>
      <c r="E2509" s="4" t="s">
        <v>5</v>
      </c>
      <c r="G2509" s="4" t="s">
        <v>24</v>
      </c>
      <c r="H2509" s="4">
        <v>2594733</v>
      </c>
      <c r="I2509" s="4">
        <v>2595899</v>
      </c>
      <c r="J2509" s="4" t="s">
        <v>25</v>
      </c>
      <c r="Q2509" s="4" t="s">
        <v>7623</v>
      </c>
      <c r="R2509" s="4">
        <v>1167</v>
      </c>
    </row>
    <row r="2510" spans="1:20" ht="15.05" customHeight="1" x14ac:dyDescent="0.3">
      <c r="A2510" s="4" t="s">
        <v>27</v>
      </c>
      <c r="B2510" s="4" t="s">
        <v>28</v>
      </c>
      <c r="C2510" s="4" t="s">
        <v>22</v>
      </c>
      <c r="D2510" s="4" t="s">
        <v>23</v>
      </c>
      <c r="E2510" s="4" t="s">
        <v>5</v>
      </c>
      <c r="G2510" s="4" t="s">
        <v>24</v>
      </c>
      <c r="H2510" s="4">
        <v>2594733</v>
      </c>
      <c r="I2510" s="4">
        <v>2595899</v>
      </c>
      <c r="J2510" s="4" t="s">
        <v>25</v>
      </c>
      <c r="K2510" s="4" t="s">
        <v>7624</v>
      </c>
      <c r="N2510" s="4" t="s">
        <v>7453</v>
      </c>
      <c r="Q2510" s="4" t="s">
        <v>7623</v>
      </c>
      <c r="R2510" s="4">
        <v>1167</v>
      </c>
      <c r="S2510" s="4">
        <v>388</v>
      </c>
      <c r="T2510" s="4" t="s">
        <v>7625</v>
      </c>
    </row>
    <row r="2511" spans="1:20" ht="15.05" hidden="1" customHeight="1" x14ac:dyDescent="0.3">
      <c r="A2511" s="4" t="s">
        <v>20</v>
      </c>
      <c r="B2511" s="4" t="s">
        <v>21</v>
      </c>
      <c r="C2511" s="4" t="s">
        <v>22</v>
      </c>
      <c r="D2511" s="4" t="s">
        <v>23</v>
      </c>
      <c r="E2511" s="4" t="s">
        <v>5</v>
      </c>
      <c r="G2511" s="4" t="s">
        <v>24</v>
      </c>
      <c r="H2511" s="4">
        <v>2598696</v>
      </c>
      <c r="I2511" s="4">
        <v>2600213</v>
      </c>
      <c r="J2511" s="4" t="s">
        <v>25</v>
      </c>
      <c r="Q2511" s="4" t="s">
        <v>7635</v>
      </c>
      <c r="R2511" s="4">
        <v>1518</v>
      </c>
    </row>
    <row r="2512" spans="1:20" ht="15.05" customHeight="1" x14ac:dyDescent="0.3">
      <c r="A2512" s="4" t="s">
        <v>27</v>
      </c>
      <c r="B2512" s="4" t="s">
        <v>28</v>
      </c>
      <c r="C2512" s="4" t="s">
        <v>22</v>
      </c>
      <c r="D2512" s="4" t="s">
        <v>23</v>
      </c>
      <c r="E2512" s="4" t="s">
        <v>5</v>
      </c>
      <c r="G2512" s="4" t="s">
        <v>24</v>
      </c>
      <c r="H2512" s="4">
        <v>2598696</v>
      </c>
      <c r="I2512" s="4">
        <v>2600213</v>
      </c>
      <c r="J2512" s="4" t="s">
        <v>25</v>
      </c>
      <c r="K2512" s="4" t="s">
        <v>7636</v>
      </c>
      <c r="N2512" s="4" t="s">
        <v>53</v>
      </c>
      <c r="Q2512" s="4" t="s">
        <v>7635</v>
      </c>
      <c r="R2512" s="4">
        <v>1518</v>
      </c>
      <c r="S2512" s="4">
        <v>505</v>
      </c>
      <c r="T2512" s="4" t="s">
        <v>7637</v>
      </c>
    </row>
    <row r="2513" spans="1:20" ht="15.05" hidden="1" customHeight="1" x14ac:dyDescent="0.3">
      <c r="A2513" s="4" t="s">
        <v>20</v>
      </c>
      <c r="B2513" s="4" t="s">
        <v>21</v>
      </c>
      <c r="C2513" s="4" t="s">
        <v>22</v>
      </c>
      <c r="D2513" s="4" t="s">
        <v>23</v>
      </c>
      <c r="E2513" s="4" t="s">
        <v>5</v>
      </c>
      <c r="G2513" s="4" t="s">
        <v>24</v>
      </c>
      <c r="H2513" s="4">
        <v>2601176</v>
      </c>
      <c r="I2513" s="4">
        <v>2602342</v>
      </c>
      <c r="J2513" s="4" t="s">
        <v>25</v>
      </c>
      <c r="O2513" s="4" t="s">
        <v>7641</v>
      </c>
      <c r="Q2513" s="4" t="s">
        <v>7642</v>
      </c>
      <c r="R2513" s="4">
        <v>1167</v>
      </c>
    </row>
    <row r="2514" spans="1:20" ht="15.05" customHeight="1" x14ac:dyDescent="0.3">
      <c r="A2514" s="4" t="s">
        <v>27</v>
      </c>
      <c r="B2514" s="4" t="s">
        <v>28</v>
      </c>
      <c r="C2514" s="4" t="s">
        <v>22</v>
      </c>
      <c r="D2514" s="4" t="s">
        <v>23</v>
      </c>
      <c r="E2514" s="4" t="s">
        <v>5</v>
      </c>
      <c r="G2514" s="4" t="s">
        <v>24</v>
      </c>
      <c r="H2514" s="4">
        <v>2601176</v>
      </c>
      <c r="I2514" s="4">
        <v>2602342</v>
      </c>
      <c r="J2514" s="4" t="s">
        <v>25</v>
      </c>
      <c r="K2514" s="4" t="s">
        <v>7643</v>
      </c>
      <c r="N2514" s="4" t="s">
        <v>7644</v>
      </c>
      <c r="O2514" s="4" t="s">
        <v>7641</v>
      </c>
      <c r="Q2514" s="4" t="s">
        <v>7642</v>
      </c>
      <c r="R2514" s="4">
        <v>1167</v>
      </c>
      <c r="S2514" s="4">
        <v>388</v>
      </c>
      <c r="T2514" s="4" t="s">
        <v>7645</v>
      </c>
    </row>
    <row r="2515" spans="1:20" ht="15.05" hidden="1" customHeight="1" x14ac:dyDescent="0.3">
      <c r="A2515" s="4" t="s">
        <v>20</v>
      </c>
      <c r="B2515" s="4" t="s">
        <v>21</v>
      </c>
      <c r="C2515" s="4" t="s">
        <v>22</v>
      </c>
      <c r="D2515" s="4" t="s">
        <v>23</v>
      </c>
      <c r="E2515" s="4" t="s">
        <v>5</v>
      </c>
      <c r="G2515" s="4" t="s">
        <v>24</v>
      </c>
      <c r="H2515" s="4">
        <v>2602985</v>
      </c>
      <c r="I2515" s="4">
        <v>2604502</v>
      </c>
      <c r="J2515" s="4" t="s">
        <v>25</v>
      </c>
      <c r="O2515" s="4" t="s">
        <v>7646</v>
      </c>
      <c r="Q2515" s="4" t="s">
        <v>7647</v>
      </c>
      <c r="R2515" s="4">
        <v>1518</v>
      </c>
    </row>
    <row r="2516" spans="1:20" ht="15.05" customHeight="1" x14ac:dyDescent="0.3">
      <c r="A2516" s="4" t="s">
        <v>27</v>
      </c>
      <c r="B2516" s="4" t="s">
        <v>28</v>
      </c>
      <c r="C2516" s="4" t="s">
        <v>22</v>
      </c>
      <c r="D2516" s="4" t="s">
        <v>23</v>
      </c>
      <c r="E2516" s="4" t="s">
        <v>5</v>
      </c>
      <c r="G2516" s="4" t="s">
        <v>24</v>
      </c>
      <c r="H2516" s="4">
        <v>2602985</v>
      </c>
      <c r="I2516" s="4">
        <v>2604502</v>
      </c>
      <c r="J2516" s="4" t="s">
        <v>25</v>
      </c>
      <c r="K2516" s="4" t="s">
        <v>7648</v>
      </c>
      <c r="N2516" s="4" t="s">
        <v>7649</v>
      </c>
      <c r="O2516" s="4" t="s">
        <v>7646</v>
      </c>
      <c r="Q2516" s="4" t="s">
        <v>7647</v>
      </c>
      <c r="R2516" s="4">
        <v>1518</v>
      </c>
      <c r="S2516" s="4">
        <v>505</v>
      </c>
      <c r="T2516" s="4" t="s">
        <v>7650</v>
      </c>
    </row>
    <row r="2517" spans="1:20" ht="15.05" hidden="1" customHeight="1" x14ac:dyDescent="0.3">
      <c r="A2517" s="4" t="s">
        <v>20</v>
      </c>
      <c r="B2517" s="4" t="s">
        <v>21</v>
      </c>
      <c r="C2517" s="4" t="s">
        <v>22</v>
      </c>
      <c r="D2517" s="4" t="s">
        <v>23</v>
      </c>
      <c r="E2517" s="4" t="s">
        <v>5</v>
      </c>
      <c r="G2517" s="4" t="s">
        <v>24</v>
      </c>
      <c r="H2517" s="4">
        <v>2604514</v>
      </c>
      <c r="I2517" s="4">
        <v>2604759</v>
      </c>
      <c r="J2517" s="4" t="s">
        <v>25</v>
      </c>
      <c r="O2517" s="4" t="s">
        <v>7651</v>
      </c>
      <c r="Q2517" s="4" t="s">
        <v>7652</v>
      </c>
      <c r="R2517" s="4">
        <v>246</v>
      </c>
    </row>
    <row r="2518" spans="1:20" ht="15.05" customHeight="1" x14ac:dyDescent="0.3">
      <c r="A2518" s="4" t="s">
        <v>27</v>
      </c>
      <c r="B2518" s="4" t="s">
        <v>28</v>
      </c>
      <c r="C2518" s="4" t="s">
        <v>22</v>
      </c>
      <c r="D2518" s="4" t="s">
        <v>23</v>
      </c>
      <c r="E2518" s="4" t="s">
        <v>5</v>
      </c>
      <c r="G2518" s="4" t="s">
        <v>24</v>
      </c>
      <c r="H2518" s="4">
        <v>2604514</v>
      </c>
      <c r="I2518" s="4">
        <v>2604759</v>
      </c>
      <c r="J2518" s="4" t="s">
        <v>25</v>
      </c>
      <c r="K2518" s="4" t="s">
        <v>7653</v>
      </c>
      <c r="N2518" s="4" t="s">
        <v>7654</v>
      </c>
      <c r="O2518" s="4" t="s">
        <v>7651</v>
      </c>
      <c r="Q2518" s="4" t="s">
        <v>7652</v>
      </c>
      <c r="R2518" s="4">
        <v>246</v>
      </c>
      <c r="S2518" s="4">
        <v>81</v>
      </c>
      <c r="T2518" s="4" t="s">
        <v>7655</v>
      </c>
    </row>
    <row r="2519" spans="1:20" ht="15.05" hidden="1" customHeight="1" x14ac:dyDescent="0.3">
      <c r="A2519" s="4" t="s">
        <v>20</v>
      </c>
      <c r="B2519" s="4" t="s">
        <v>21</v>
      </c>
      <c r="C2519" s="4" t="s">
        <v>22</v>
      </c>
      <c r="D2519" s="4" t="s">
        <v>23</v>
      </c>
      <c r="E2519" s="4" t="s">
        <v>5</v>
      </c>
      <c r="G2519" s="4" t="s">
        <v>24</v>
      </c>
      <c r="H2519" s="4">
        <v>2604793</v>
      </c>
      <c r="I2519" s="4">
        <v>2605221</v>
      </c>
      <c r="J2519" s="4" t="s">
        <v>25</v>
      </c>
      <c r="Q2519" s="4" t="s">
        <v>7656</v>
      </c>
      <c r="R2519" s="4">
        <v>429</v>
      </c>
    </row>
    <row r="2520" spans="1:20" ht="15.05" customHeight="1" x14ac:dyDescent="0.3">
      <c r="A2520" s="4" t="s">
        <v>27</v>
      </c>
      <c r="B2520" s="4" t="s">
        <v>28</v>
      </c>
      <c r="C2520" s="4" t="s">
        <v>22</v>
      </c>
      <c r="D2520" s="4" t="s">
        <v>23</v>
      </c>
      <c r="E2520" s="4" t="s">
        <v>5</v>
      </c>
      <c r="G2520" s="4" t="s">
        <v>24</v>
      </c>
      <c r="H2520" s="4">
        <v>2604793</v>
      </c>
      <c r="I2520" s="4">
        <v>2605221</v>
      </c>
      <c r="J2520" s="4" t="s">
        <v>25</v>
      </c>
      <c r="K2520" s="4" t="s">
        <v>7657</v>
      </c>
      <c r="N2520" s="4" t="s">
        <v>1003</v>
      </c>
      <c r="Q2520" s="4" t="s">
        <v>7656</v>
      </c>
      <c r="R2520" s="4">
        <v>429</v>
      </c>
      <c r="S2520" s="4">
        <v>142</v>
      </c>
      <c r="T2520" s="4" t="s">
        <v>7658</v>
      </c>
    </row>
    <row r="2521" spans="1:20" ht="15.05" hidden="1" customHeight="1" x14ac:dyDescent="0.3">
      <c r="A2521" s="4" t="s">
        <v>20</v>
      </c>
      <c r="B2521" s="4" t="s">
        <v>21</v>
      </c>
      <c r="C2521" s="4" t="s">
        <v>22</v>
      </c>
      <c r="D2521" s="4" t="s">
        <v>23</v>
      </c>
      <c r="E2521" s="4" t="s">
        <v>5</v>
      </c>
      <c r="G2521" s="4" t="s">
        <v>24</v>
      </c>
      <c r="H2521" s="4">
        <v>2605205</v>
      </c>
      <c r="I2521" s="4">
        <v>2606356</v>
      </c>
      <c r="J2521" s="4" t="s">
        <v>25</v>
      </c>
      <c r="Q2521" s="4" t="s">
        <v>7659</v>
      </c>
      <c r="R2521" s="4">
        <v>1152</v>
      </c>
    </row>
    <row r="2522" spans="1:20" ht="15.05" customHeight="1" x14ac:dyDescent="0.3">
      <c r="A2522" s="4" t="s">
        <v>27</v>
      </c>
      <c r="B2522" s="4" t="s">
        <v>28</v>
      </c>
      <c r="C2522" s="4" t="s">
        <v>22</v>
      </c>
      <c r="D2522" s="4" t="s">
        <v>23</v>
      </c>
      <c r="E2522" s="4" t="s">
        <v>5</v>
      </c>
      <c r="G2522" s="4" t="s">
        <v>24</v>
      </c>
      <c r="H2522" s="4">
        <v>2605205</v>
      </c>
      <c r="I2522" s="4">
        <v>2606356</v>
      </c>
      <c r="J2522" s="4" t="s">
        <v>25</v>
      </c>
      <c r="K2522" s="4" t="s">
        <v>7660</v>
      </c>
      <c r="N2522" s="4" t="s">
        <v>7661</v>
      </c>
      <c r="Q2522" s="4" t="s">
        <v>7659</v>
      </c>
      <c r="R2522" s="4">
        <v>1152</v>
      </c>
      <c r="S2522" s="4">
        <v>383</v>
      </c>
      <c r="T2522" s="4" t="s">
        <v>7662</v>
      </c>
    </row>
    <row r="2523" spans="1:20" ht="15.05" hidden="1" customHeight="1" x14ac:dyDescent="0.3">
      <c r="A2523" s="4" t="s">
        <v>20</v>
      </c>
      <c r="B2523" s="4" t="s">
        <v>21</v>
      </c>
      <c r="C2523" s="4" t="s">
        <v>22</v>
      </c>
      <c r="D2523" s="4" t="s">
        <v>23</v>
      </c>
      <c r="E2523" s="4" t="s">
        <v>5</v>
      </c>
      <c r="G2523" s="4" t="s">
        <v>24</v>
      </c>
      <c r="H2523" s="4">
        <v>2606383</v>
      </c>
      <c r="I2523" s="4">
        <v>2606640</v>
      </c>
      <c r="J2523" s="4" t="s">
        <v>25</v>
      </c>
      <c r="O2523" s="4" t="s">
        <v>7663</v>
      </c>
      <c r="Q2523" s="4" t="s">
        <v>7664</v>
      </c>
      <c r="R2523" s="4">
        <v>258</v>
      </c>
    </row>
    <row r="2524" spans="1:20" ht="15.05" customHeight="1" x14ac:dyDescent="0.3">
      <c r="A2524" s="4" t="s">
        <v>27</v>
      </c>
      <c r="B2524" s="4" t="s">
        <v>28</v>
      </c>
      <c r="C2524" s="4" t="s">
        <v>22</v>
      </c>
      <c r="D2524" s="4" t="s">
        <v>23</v>
      </c>
      <c r="E2524" s="4" t="s">
        <v>5</v>
      </c>
      <c r="G2524" s="4" t="s">
        <v>24</v>
      </c>
      <c r="H2524" s="4">
        <v>2606383</v>
      </c>
      <c r="I2524" s="4">
        <v>2606640</v>
      </c>
      <c r="J2524" s="4" t="s">
        <v>25</v>
      </c>
      <c r="K2524" s="4" t="s">
        <v>7665</v>
      </c>
      <c r="N2524" s="4" t="s">
        <v>7666</v>
      </c>
      <c r="O2524" s="4" t="s">
        <v>7663</v>
      </c>
      <c r="Q2524" s="4" t="s">
        <v>7664</v>
      </c>
      <c r="R2524" s="4">
        <v>258</v>
      </c>
      <c r="S2524" s="4">
        <v>85</v>
      </c>
      <c r="T2524" s="4" t="s">
        <v>7667</v>
      </c>
    </row>
    <row r="2525" spans="1:20" ht="15.05" hidden="1" customHeight="1" x14ac:dyDescent="0.3">
      <c r="A2525" s="4" t="s">
        <v>20</v>
      </c>
      <c r="B2525" s="4" t="s">
        <v>21</v>
      </c>
      <c r="C2525" s="4" t="s">
        <v>22</v>
      </c>
      <c r="D2525" s="4" t="s">
        <v>23</v>
      </c>
      <c r="E2525" s="4" t="s">
        <v>5</v>
      </c>
      <c r="G2525" s="4" t="s">
        <v>24</v>
      </c>
      <c r="H2525" s="4">
        <v>2606656</v>
      </c>
      <c r="I2525" s="4">
        <v>2607153</v>
      </c>
      <c r="J2525" s="4" t="s">
        <v>25</v>
      </c>
      <c r="Q2525" s="4" t="s">
        <v>7668</v>
      </c>
      <c r="R2525" s="4">
        <v>498</v>
      </c>
    </row>
    <row r="2526" spans="1:20" ht="15.05" customHeight="1" x14ac:dyDescent="0.3">
      <c r="A2526" s="4" t="s">
        <v>27</v>
      </c>
      <c r="B2526" s="4" t="s">
        <v>28</v>
      </c>
      <c r="C2526" s="4" t="s">
        <v>22</v>
      </c>
      <c r="D2526" s="4" t="s">
        <v>23</v>
      </c>
      <c r="E2526" s="4" t="s">
        <v>5</v>
      </c>
      <c r="G2526" s="4" t="s">
        <v>24</v>
      </c>
      <c r="H2526" s="4">
        <v>2606656</v>
      </c>
      <c r="I2526" s="4">
        <v>2607153</v>
      </c>
      <c r="J2526" s="4" t="s">
        <v>25</v>
      </c>
      <c r="K2526" s="4" t="s">
        <v>7669</v>
      </c>
      <c r="N2526" s="4" t="s">
        <v>7670</v>
      </c>
      <c r="Q2526" s="4" t="s">
        <v>7668</v>
      </c>
      <c r="R2526" s="4">
        <v>498</v>
      </c>
      <c r="S2526" s="4">
        <v>165</v>
      </c>
      <c r="T2526" s="4" t="s">
        <v>7671</v>
      </c>
    </row>
    <row r="2527" spans="1:20" ht="15.05" hidden="1" customHeight="1" x14ac:dyDescent="0.3">
      <c r="A2527" s="4" t="s">
        <v>20</v>
      </c>
      <c r="B2527" s="4" t="s">
        <v>21</v>
      </c>
      <c r="C2527" s="4" t="s">
        <v>22</v>
      </c>
      <c r="D2527" s="4" t="s">
        <v>23</v>
      </c>
      <c r="E2527" s="4" t="s">
        <v>5</v>
      </c>
      <c r="G2527" s="4" t="s">
        <v>24</v>
      </c>
      <c r="H2527" s="4">
        <v>2607163</v>
      </c>
      <c r="I2527" s="4">
        <v>2607723</v>
      </c>
      <c r="J2527" s="4" t="s">
        <v>25</v>
      </c>
      <c r="Q2527" s="4" t="s">
        <v>7672</v>
      </c>
      <c r="R2527" s="4">
        <v>561</v>
      </c>
    </row>
    <row r="2528" spans="1:20" ht="15.05" customHeight="1" x14ac:dyDescent="0.3">
      <c r="A2528" s="4" t="s">
        <v>27</v>
      </c>
      <c r="B2528" s="4" t="s">
        <v>28</v>
      </c>
      <c r="C2528" s="4" t="s">
        <v>22</v>
      </c>
      <c r="D2528" s="4" t="s">
        <v>23</v>
      </c>
      <c r="E2528" s="4" t="s">
        <v>5</v>
      </c>
      <c r="G2528" s="4" t="s">
        <v>24</v>
      </c>
      <c r="H2528" s="4">
        <v>2607163</v>
      </c>
      <c r="I2528" s="4">
        <v>2607723</v>
      </c>
      <c r="J2528" s="4" t="s">
        <v>25</v>
      </c>
      <c r="K2528" s="4" t="s">
        <v>7673</v>
      </c>
      <c r="N2528" s="4" t="s">
        <v>7674</v>
      </c>
      <c r="Q2528" s="4" t="s">
        <v>7672</v>
      </c>
      <c r="R2528" s="4">
        <v>561</v>
      </c>
      <c r="S2528" s="4">
        <v>186</v>
      </c>
      <c r="T2528" s="4" t="s">
        <v>7675</v>
      </c>
    </row>
    <row r="2529" spans="1:20" ht="15.05" hidden="1" customHeight="1" x14ac:dyDescent="0.3">
      <c r="A2529" s="4" t="s">
        <v>20</v>
      </c>
      <c r="B2529" s="4" t="s">
        <v>21</v>
      </c>
      <c r="C2529" s="4" t="s">
        <v>22</v>
      </c>
      <c r="D2529" s="4" t="s">
        <v>23</v>
      </c>
      <c r="E2529" s="4" t="s">
        <v>5</v>
      </c>
      <c r="G2529" s="4" t="s">
        <v>24</v>
      </c>
      <c r="H2529" s="4">
        <v>2607737</v>
      </c>
      <c r="I2529" s="4">
        <v>2609320</v>
      </c>
      <c r="J2529" s="4" t="s">
        <v>25</v>
      </c>
      <c r="O2529" s="4" t="s">
        <v>7676</v>
      </c>
      <c r="Q2529" s="4" t="s">
        <v>7677</v>
      </c>
      <c r="R2529" s="4">
        <v>1584</v>
      </c>
    </row>
    <row r="2530" spans="1:20" ht="15.05" customHeight="1" x14ac:dyDescent="0.3">
      <c r="A2530" s="4" t="s">
        <v>27</v>
      </c>
      <c r="B2530" s="4" t="s">
        <v>28</v>
      </c>
      <c r="C2530" s="4" t="s">
        <v>22</v>
      </c>
      <c r="D2530" s="4" t="s">
        <v>23</v>
      </c>
      <c r="E2530" s="4" t="s">
        <v>5</v>
      </c>
      <c r="G2530" s="4" t="s">
        <v>24</v>
      </c>
      <c r="H2530" s="4">
        <v>2607737</v>
      </c>
      <c r="I2530" s="4">
        <v>2609320</v>
      </c>
      <c r="J2530" s="4" t="s">
        <v>25</v>
      </c>
      <c r="K2530" s="4" t="s">
        <v>7678</v>
      </c>
      <c r="N2530" s="4" t="s">
        <v>7679</v>
      </c>
      <c r="O2530" s="4" t="s">
        <v>7676</v>
      </c>
      <c r="Q2530" s="4" t="s">
        <v>7677</v>
      </c>
      <c r="R2530" s="4">
        <v>1584</v>
      </c>
      <c r="S2530" s="4">
        <v>527</v>
      </c>
      <c r="T2530" s="4" t="s">
        <v>7680</v>
      </c>
    </row>
    <row r="2531" spans="1:20" ht="15.05" hidden="1" customHeight="1" x14ac:dyDescent="0.3">
      <c r="A2531" s="4" t="s">
        <v>20</v>
      </c>
      <c r="B2531" s="4" t="s">
        <v>21</v>
      </c>
      <c r="C2531" s="4" t="s">
        <v>22</v>
      </c>
      <c r="D2531" s="4" t="s">
        <v>23</v>
      </c>
      <c r="E2531" s="4" t="s">
        <v>5</v>
      </c>
      <c r="G2531" s="4" t="s">
        <v>24</v>
      </c>
      <c r="H2531" s="4">
        <v>2609342</v>
      </c>
      <c r="I2531" s="4">
        <v>2610214</v>
      </c>
      <c r="J2531" s="4" t="s">
        <v>25</v>
      </c>
      <c r="O2531" s="4" t="s">
        <v>7681</v>
      </c>
      <c r="Q2531" s="4" t="s">
        <v>7682</v>
      </c>
      <c r="R2531" s="4">
        <v>873</v>
      </c>
    </row>
    <row r="2532" spans="1:20" ht="15.05" customHeight="1" x14ac:dyDescent="0.3">
      <c r="A2532" s="4" t="s">
        <v>27</v>
      </c>
      <c r="B2532" s="4" t="s">
        <v>28</v>
      </c>
      <c r="C2532" s="4" t="s">
        <v>22</v>
      </c>
      <c r="D2532" s="4" t="s">
        <v>23</v>
      </c>
      <c r="E2532" s="4" t="s">
        <v>5</v>
      </c>
      <c r="G2532" s="4" t="s">
        <v>24</v>
      </c>
      <c r="H2532" s="4">
        <v>2609342</v>
      </c>
      <c r="I2532" s="4">
        <v>2610214</v>
      </c>
      <c r="J2532" s="4" t="s">
        <v>25</v>
      </c>
      <c r="K2532" s="4" t="s">
        <v>7683</v>
      </c>
      <c r="N2532" s="4" t="s">
        <v>7684</v>
      </c>
      <c r="O2532" s="4" t="s">
        <v>7681</v>
      </c>
      <c r="Q2532" s="4" t="s">
        <v>7682</v>
      </c>
      <c r="R2532" s="4">
        <v>873</v>
      </c>
      <c r="S2532" s="4">
        <v>290</v>
      </c>
      <c r="T2532" s="4" t="s">
        <v>7685</v>
      </c>
    </row>
    <row r="2533" spans="1:20" ht="15.05" hidden="1" customHeight="1" x14ac:dyDescent="0.3">
      <c r="A2533" s="4" t="s">
        <v>20</v>
      </c>
      <c r="B2533" s="4" t="s">
        <v>21</v>
      </c>
      <c r="C2533" s="4" t="s">
        <v>22</v>
      </c>
      <c r="D2533" s="4" t="s">
        <v>23</v>
      </c>
      <c r="E2533" s="4" t="s">
        <v>5</v>
      </c>
      <c r="G2533" s="4" t="s">
        <v>24</v>
      </c>
      <c r="H2533" s="4">
        <v>2610372</v>
      </c>
      <c r="I2533" s="4">
        <v>2612906</v>
      </c>
      <c r="J2533" s="4" t="s">
        <v>25</v>
      </c>
      <c r="Q2533" s="4" t="s">
        <v>7686</v>
      </c>
      <c r="R2533" s="4">
        <v>2535</v>
      </c>
    </row>
    <row r="2534" spans="1:20" ht="15.05" customHeight="1" x14ac:dyDescent="0.3">
      <c r="A2534" s="4" t="s">
        <v>27</v>
      </c>
      <c r="B2534" s="4" t="s">
        <v>28</v>
      </c>
      <c r="C2534" s="4" t="s">
        <v>22</v>
      </c>
      <c r="D2534" s="4" t="s">
        <v>23</v>
      </c>
      <c r="E2534" s="4" t="s">
        <v>5</v>
      </c>
      <c r="G2534" s="4" t="s">
        <v>24</v>
      </c>
      <c r="H2534" s="4">
        <v>2610372</v>
      </c>
      <c r="I2534" s="4">
        <v>2612906</v>
      </c>
      <c r="J2534" s="4" t="s">
        <v>25</v>
      </c>
      <c r="K2534" s="4" t="s">
        <v>7687</v>
      </c>
      <c r="N2534" s="4" t="s">
        <v>7521</v>
      </c>
      <c r="Q2534" s="4" t="s">
        <v>7686</v>
      </c>
      <c r="R2534" s="4">
        <v>2535</v>
      </c>
      <c r="S2534" s="4">
        <v>844</v>
      </c>
      <c r="T2534" s="4" t="s">
        <v>7688</v>
      </c>
    </row>
    <row r="2535" spans="1:20" ht="15.05" hidden="1" customHeight="1" x14ac:dyDescent="0.3">
      <c r="A2535" s="4" t="s">
        <v>20</v>
      </c>
      <c r="B2535" s="4" t="s">
        <v>21</v>
      </c>
      <c r="C2535" s="4" t="s">
        <v>22</v>
      </c>
      <c r="D2535" s="4" t="s">
        <v>23</v>
      </c>
      <c r="E2535" s="4" t="s">
        <v>5</v>
      </c>
      <c r="G2535" s="4" t="s">
        <v>24</v>
      </c>
      <c r="H2535" s="4">
        <v>2613649</v>
      </c>
      <c r="I2535" s="4">
        <v>2614911</v>
      </c>
      <c r="J2535" s="4" t="s">
        <v>25</v>
      </c>
      <c r="Q2535" s="4" t="s">
        <v>7692</v>
      </c>
      <c r="R2535" s="4">
        <v>1263</v>
      </c>
    </row>
    <row r="2536" spans="1:20" ht="15.05" customHeight="1" x14ac:dyDescent="0.3">
      <c r="A2536" s="4" t="s">
        <v>27</v>
      </c>
      <c r="B2536" s="4" t="s">
        <v>28</v>
      </c>
      <c r="C2536" s="4" t="s">
        <v>22</v>
      </c>
      <c r="D2536" s="4" t="s">
        <v>23</v>
      </c>
      <c r="E2536" s="4" t="s">
        <v>5</v>
      </c>
      <c r="G2536" s="4" t="s">
        <v>24</v>
      </c>
      <c r="H2536" s="4">
        <v>2613649</v>
      </c>
      <c r="I2536" s="4">
        <v>2614911</v>
      </c>
      <c r="J2536" s="4" t="s">
        <v>25</v>
      </c>
      <c r="K2536" s="4" t="s">
        <v>7693</v>
      </c>
      <c r="N2536" s="4" t="s">
        <v>7694</v>
      </c>
      <c r="Q2536" s="4" t="s">
        <v>7692</v>
      </c>
      <c r="R2536" s="4">
        <v>1263</v>
      </c>
      <c r="S2536" s="4">
        <v>420</v>
      </c>
      <c r="T2536" s="4" t="s">
        <v>7695</v>
      </c>
    </row>
    <row r="2537" spans="1:20" ht="15.05" hidden="1" customHeight="1" x14ac:dyDescent="0.3">
      <c r="A2537" s="4" t="s">
        <v>20</v>
      </c>
      <c r="B2537" s="4" t="s">
        <v>21</v>
      </c>
      <c r="C2537" s="4" t="s">
        <v>22</v>
      </c>
      <c r="D2537" s="4" t="s">
        <v>23</v>
      </c>
      <c r="E2537" s="4" t="s">
        <v>5</v>
      </c>
      <c r="G2537" s="4" t="s">
        <v>24</v>
      </c>
      <c r="H2537" s="4">
        <v>2614925</v>
      </c>
      <c r="I2537" s="4">
        <v>2616016</v>
      </c>
      <c r="J2537" s="4" t="s">
        <v>25</v>
      </c>
      <c r="Q2537" s="4" t="s">
        <v>7696</v>
      </c>
      <c r="R2537" s="4">
        <v>1092</v>
      </c>
    </row>
    <row r="2538" spans="1:20" ht="15.05" customHeight="1" x14ac:dyDescent="0.3">
      <c r="A2538" s="4" t="s">
        <v>27</v>
      </c>
      <c r="B2538" s="4" t="s">
        <v>28</v>
      </c>
      <c r="C2538" s="4" t="s">
        <v>22</v>
      </c>
      <c r="D2538" s="4" t="s">
        <v>23</v>
      </c>
      <c r="E2538" s="4" t="s">
        <v>5</v>
      </c>
      <c r="G2538" s="4" t="s">
        <v>24</v>
      </c>
      <c r="H2538" s="4">
        <v>2614925</v>
      </c>
      <c r="I2538" s="4">
        <v>2616016</v>
      </c>
      <c r="J2538" s="4" t="s">
        <v>25</v>
      </c>
      <c r="K2538" s="4" t="s">
        <v>7697</v>
      </c>
      <c r="N2538" s="4" t="s">
        <v>7698</v>
      </c>
      <c r="Q2538" s="4" t="s">
        <v>7696</v>
      </c>
      <c r="R2538" s="4">
        <v>1092</v>
      </c>
      <c r="S2538" s="4">
        <v>363</v>
      </c>
      <c r="T2538" s="4" t="s">
        <v>7699</v>
      </c>
    </row>
    <row r="2539" spans="1:20" ht="15.05" hidden="1" customHeight="1" x14ac:dyDescent="0.3">
      <c r="A2539" s="4" t="s">
        <v>20</v>
      </c>
      <c r="B2539" s="4" t="s">
        <v>21</v>
      </c>
      <c r="C2539" s="4" t="s">
        <v>22</v>
      </c>
      <c r="D2539" s="4" t="s">
        <v>23</v>
      </c>
      <c r="E2539" s="4" t="s">
        <v>5</v>
      </c>
      <c r="G2539" s="4" t="s">
        <v>24</v>
      </c>
      <c r="H2539" s="4">
        <v>2616032</v>
      </c>
      <c r="I2539" s="4">
        <v>2619157</v>
      </c>
      <c r="J2539" s="4" t="s">
        <v>25</v>
      </c>
      <c r="Q2539" s="4" t="s">
        <v>7700</v>
      </c>
      <c r="R2539" s="4">
        <v>3126</v>
      </c>
    </row>
    <row r="2540" spans="1:20" ht="15.05" customHeight="1" x14ac:dyDescent="0.3">
      <c r="A2540" s="4" t="s">
        <v>27</v>
      </c>
      <c r="B2540" s="4" t="s">
        <v>28</v>
      </c>
      <c r="C2540" s="4" t="s">
        <v>22</v>
      </c>
      <c r="D2540" s="4" t="s">
        <v>23</v>
      </c>
      <c r="E2540" s="4" t="s">
        <v>5</v>
      </c>
      <c r="G2540" s="4" t="s">
        <v>24</v>
      </c>
      <c r="H2540" s="4">
        <v>2616032</v>
      </c>
      <c r="I2540" s="4">
        <v>2619157</v>
      </c>
      <c r="J2540" s="4" t="s">
        <v>25</v>
      </c>
      <c r="K2540" s="4" t="s">
        <v>7701</v>
      </c>
      <c r="N2540" s="4" t="s">
        <v>7702</v>
      </c>
      <c r="Q2540" s="4" t="s">
        <v>7700</v>
      </c>
      <c r="R2540" s="4">
        <v>3126</v>
      </c>
      <c r="S2540" s="4">
        <v>1041</v>
      </c>
      <c r="T2540" s="4" t="s">
        <v>7703</v>
      </c>
    </row>
    <row r="2541" spans="1:20" ht="15.05" hidden="1" customHeight="1" x14ac:dyDescent="0.3">
      <c r="A2541" s="4" t="s">
        <v>20</v>
      </c>
      <c r="B2541" s="4" t="s">
        <v>21</v>
      </c>
      <c r="C2541" s="4" t="s">
        <v>22</v>
      </c>
      <c r="D2541" s="4" t="s">
        <v>23</v>
      </c>
      <c r="E2541" s="4" t="s">
        <v>5</v>
      </c>
      <c r="G2541" s="4" t="s">
        <v>24</v>
      </c>
      <c r="H2541" s="4">
        <v>2619192</v>
      </c>
      <c r="I2541" s="4">
        <v>2619866</v>
      </c>
      <c r="J2541" s="4" t="s">
        <v>25</v>
      </c>
      <c r="Q2541" s="4" t="s">
        <v>7704</v>
      </c>
      <c r="R2541" s="4">
        <v>675</v>
      </c>
    </row>
    <row r="2542" spans="1:20" ht="15.05" customHeight="1" x14ac:dyDescent="0.3">
      <c r="A2542" s="4" t="s">
        <v>27</v>
      </c>
      <c r="B2542" s="4" t="s">
        <v>28</v>
      </c>
      <c r="C2542" s="4" t="s">
        <v>22</v>
      </c>
      <c r="D2542" s="4" t="s">
        <v>23</v>
      </c>
      <c r="E2542" s="4" t="s">
        <v>5</v>
      </c>
      <c r="G2542" s="4" t="s">
        <v>24</v>
      </c>
      <c r="H2542" s="4">
        <v>2619192</v>
      </c>
      <c r="I2542" s="4">
        <v>2619866</v>
      </c>
      <c r="J2542" s="4" t="s">
        <v>25</v>
      </c>
      <c r="K2542" s="4" t="s">
        <v>7705</v>
      </c>
      <c r="N2542" s="4" t="s">
        <v>7706</v>
      </c>
      <c r="Q2542" s="4" t="s">
        <v>7704</v>
      </c>
      <c r="R2542" s="4">
        <v>675</v>
      </c>
      <c r="S2542" s="4">
        <v>224</v>
      </c>
      <c r="T2542" s="4" t="s">
        <v>7707</v>
      </c>
    </row>
    <row r="2543" spans="1:20" ht="15.05" hidden="1" customHeight="1" x14ac:dyDescent="0.3">
      <c r="A2543" s="4" t="s">
        <v>20</v>
      </c>
      <c r="B2543" s="4" t="s">
        <v>21</v>
      </c>
      <c r="C2543" s="4" t="s">
        <v>22</v>
      </c>
      <c r="D2543" s="4" t="s">
        <v>23</v>
      </c>
      <c r="E2543" s="4" t="s">
        <v>5</v>
      </c>
      <c r="G2543" s="4" t="s">
        <v>24</v>
      </c>
      <c r="H2543" s="4">
        <v>2619884</v>
      </c>
      <c r="I2543" s="4">
        <v>2621221</v>
      </c>
      <c r="J2543" s="4" t="s">
        <v>25</v>
      </c>
      <c r="Q2543" s="4" t="s">
        <v>7708</v>
      </c>
      <c r="R2543" s="4">
        <v>1338</v>
      </c>
    </row>
    <row r="2544" spans="1:20" ht="15.05" customHeight="1" x14ac:dyDescent="0.3">
      <c r="A2544" s="4" t="s">
        <v>27</v>
      </c>
      <c r="B2544" s="4" t="s">
        <v>28</v>
      </c>
      <c r="C2544" s="4" t="s">
        <v>22</v>
      </c>
      <c r="D2544" s="4" t="s">
        <v>23</v>
      </c>
      <c r="E2544" s="4" t="s">
        <v>5</v>
      </c>
      <c r="G2544" s="4" t="s">
        <v>24</v>
      </c>
      <c r="H2544" s="4">
        <v>2619884</v>
      </c>
      <c r="I2544" s="4">
        <v>2621221</v>
      </c>
      <c r="J2544" s="4" t="s">
        <v>25</v>
      </c>
      <c r="K2544" s="4" t="s">
        <v>7709</v>
      </c>
      <c r="N2544" s="4" t="s">
        <v>7710</v>
      </c>
      <c r="Q2544" s="4" t="s">
        <v>7708</v>
      </c>
      <c r="R2544" s="4">
        <v>1338</v>
      </c>
      <c r="S2544" s="4">
        <v>445</v>
      </c>
      <c r="T2544" s="4" t="s">
        <v>7711</v>
      </c>
    </row>
    <row r="2545" spans="1:20" ht="15.05" hidden="1" customHeight="1" x14ac:dyDescent="0.3">
      <c r="A2545" s="4" t="s">
        <v>20</v>
      </c>
      <c r="B2545" s="4" t="s">
        <v>21</v>
      </c>
      <c r="C2545" s="4" t="s">
        <v>22</v>
      </c>
      <c r="D2545" s="4" t="s">
        <v>23</v>
      </c>
      <c r="E2545" s="4" t="s">
        <v>5</v>
      </c>
      <c r="G2545" s="4" t="s">
        <v>24</v>
      </c>
      <c r="H2545" s="4">
        <v>2621405</v>
      </c>
      <c r="I2545" s="4">
        <v>2622079</v>
      </c>
      <c r="J2545" s="4" t="s">
        <v>25</v>
      </c>
      <c r="Q2545" s="4" t="s">
        <v>7712</v>
      </c>
      <c r="R2545" s="4">
        <v>675</v>
      </c>
    </row>
    <row r="2546" spans="1:20" ht="15.05" customHeight="1" x14ac:dyDescent="0.3">
      <c r="A2546" s="4" t="s">
        <v>27</v>
      </c>
      <c r="B2546" s="4" t="s">
        <v>28</v>
      </c>
      <c r="C2546" s="4" t="s">
        <v>22</v>
      </c>
      <c r="D2546" s="4" t="s">
        <v>23</v>
      </c>
      <c r="E2546" s="4" t="s">
        <v>5</v>
      </c>
      <c r="G2546" s="4" t="s">
        <v>24</v>
      </c>
      <c r="H2546" s="4">
        <v>2621405</v>
      </c>
      <c r="I2546" s="4">
        <v>2622079</v>
      </c>
      <c r="J2546" s="4" t="s">
        <v>25</v>
      </c>
      <c r="K2546" s="4" t="s">
        <v>7713</v>
      </c>
      <c r="N2546" s="4" t="s">
        <v>7714</v>
      </c>
      <c r="Q2546" s="4" t="s">
        <v>7712</v>
      </c>
      <c r="R2546" s="4">
        <v>675</v>
      </c>
      <c r="S2546" s="4">
        <v>224</v>
      </c>
      <c r="T2546" s="4" t="s">
        <v>7715</v>
      </c>
    </row>
    <row r="2547" spans="1:20" ht="15.05" hidden="1" customHeight="1" x14ac:dyDescent="0.3">
      <c r="A2547" s="4" t="s">
        <v>20</v>
      </c>
      <c r="B2547" s="4" t="s">
        <v>21</v>
      </c>
      <c r="C2547" s="4" t="s">
        <v>22</v>
      </c>
      <c r="D2547" s="4" t="s">
        <v>23</v>
      </c>
      <c r="E2547" s="4" t="s">
        <v>5</v>
      </c>
      <c r="G2547" s="4" t="s">
        <v>24</v>
      </c>
      <c r="H2547" s="4">
        <v>2625030</v>
      </c>
      <c r="I2547" s="4">
        <v>2626178</v>
      </c>
      <c r="J2547" s="4" t="s">
        <v>25</v>
      </c>
      <c r="Q2547" s="4" t="s">
        <v>7724</v>
      </c>
      <c r="R2547" s="4">
        <v>1149</v>
      </c>
    </row>
    <row r="2548" spans="1:20" ht="15.05" customHeight="1" x14ac:dyDescent="0.3">
      <c r="A2548" s="4" t="s">
        <v>27</v>
      </c>
      <c r="B2548" s="4" t="s">
        <v>28</v>
      </c>
      <c r="C2548" s="4" t="s">
        <v>22</v>
      </c>
      <c r="D2548" s="4" t="s">
        <v>23</v>
      </c>
      <c r="E2548" s="4" t="s">
        <v>5</v>
      </c>
      <c r="G2548" s="4" t="s">
        <v>24</v>
      </c>
      <c r="H2548" s="4">
        <v>2625030</v>
      </c>
      <c r="I2548" s="4">
        <v>2626178</v>
      </c>
      <c r="J2548" s="4" t="s">
        <v>25</v>
      </c>
      <c r="K2548" s="4" t="s">
        <v>7725</v>
      </c>
      <c r="N2548" s="4" t="s">
        <v>7726</v>
      </c>
      <c r="Q2548" s="4" t="s">
        <v>7724</v>
      </c>
      <c r="R2548" s="4">
        <v>1149</v>
      </c>
      <c r="S2548" s="4">
        <v>382</v>
      </c>
      <c r="T2548" s="4" t="s">
        <v>7727</v>
      </c>
    </row>
    <row r="2549" spans="1:20" ht="15.05" hidden="1" customHeight="1" x14ac:dyDescent="0.3">
      <c r="A2549" s="4" t="s">
        <v>20</v>
      </c>
      <c r="B2549" s="4" t="s">
        <v>21</v>
      </c>
      <c r="C2549" s="4" t="s">
        <v>22</v>
      </c>
      <c r="D2549" s="4" t="s">
        <v>23</v>
      </c>
      <c r="E2549" s="4" t="s">
        <v>5</v>
      </c>
      <c r="G2549" s="4" t="s">
        <v>24</v>
      </c>
      <c r="H2549" s="4">
        <v>2626187</v>
      </c>
      <c r="I2549" s="4">
        <v>2627224</v>
      </c>
      <c r="J2549" s="4" t="s">
        <v>25</v>
      </c>
      <c r="Q2549" s="4" t="s">
        <v>7728</v>
      </c>
      <c r="R2549" s="4">
        <v>1038</v>
      </c>
    </row>
    <row r="2550" spans="1:20" ht="15.05" customHeight="1" x14ac:dyDescent="0.3">
      <c r="A2550" s="4" t="s">
        <v>27</v>
      </c>
      <c r="B2550" s="4" t="s">
        <v>28</v>
      </c>
      <c r="C2550" s="4" t="s">
        <v>22</v>
      </c>
      <c r="D2550" s="4" t="s">
        <v>23</v>
      </c>
      <c r="E2550" s="4" t="s">
        <v>5</v>
      </c>
      <c r="G2550" s="4" t="s">
        <v>24</v>
      </c>
      <c r="H2550" s="4">
        <v>2626187</v>
      </c>
      <c r="I2550" s="4">
        <v>2627224</v>
      </c>
      <c r="J2550" s="4" t="s">
        <v>25</v>
      </c>
      <c r="K2550" s="4" t="s">
        <v>7729</v>
      </c>
      <c r="N2550" s="4" t="s">
        <v>7730</v>
      </c>
      <c r="Q2550" s="4" t="s">
        <v>7728</v>
      </c>
      <c r="R2550" s="4">
        <v>1038</v>
      </c>
      <c r="S2550" s="4">
        <v>345</v>
      </c>
      <c r="T2550" s="4" t="s">
        <v>7731</v>
      </c>
    </row>
    <row r="2551" spans="1:20" ht="15.05" hidden="1" customHeight="1" x14ac:dyDescent="0.3">
      <c r="A2551" s="4" t="s">
        <v>20</v>
      </c>
      <c r="B2551" s="4" t="s">
        <v>21</v>
      </c>
      <c r="C2551" s="4" t="s">
        <v>22</v>
      </c>
      <c r="D2551" s="4" t="s">
        <v>23</v>
      </c>
      <c r="E2551" s="4" t="s">
        <v>5</v>
      </c>
      <c r="G2551" s="4" t="s">
        <v>24</v>
      </c>
      <c r="H2551" s="4">
        <v>2627231</v>
      </c>
      <c r="I2551" s="4">
        <v>2628259</v>
      </c>
      <c r="J2551" s="4" t="s">
        <v>25</v>
      </c>
      <c r="Q2551" s="4" t="s">
        <v>7732</v>
      </c>
      <c r="R2551" s="4">
        <v>1029</v>
      </c>
    </row>
    <row r="2552" spans="1:20" ht="15.05" customHeight="1" x14ac:dyDescent="0.3">
      <c r="A2552" s="4" t="s">
        <v>27</v>
      </c>
      <c r="B2552" s="4" t="s">
        <v>28</v>
      </c>
      <c r="C2552" s="4" t="s">
        <v>22</v>
      </c>
      <c r="D2552" s="4" t="s">
        <v>23</v>
      </c>
      <c r="E2552" s="4" t="s">
        <v>5</v>
      </c>
      <c r="G2552" s="4" t="s">
        <v>24</v>
      </c>
      <c r="H2552" s="4">
        <v>2627231</v>
      </c>
      <c r="I2552" s="4">
        <v>2628259</v>
      </c>
      <c r="J2552" s="4" t="s">
        <v>25</v>
      </c>
      <c r="K2552" s="4" t="s">
        <v>7733</v>
      </c>
      <c r="N2552" s="4" t="s">
        <v>7734</v>
      </c>
      <c r="Q2552" s="4" t="s">
        <v>7732</v>
      </c>
      <c r="R2552" s="4">
        <v>1029</v>
      </c>
      <c r="S2552" s="4">
        <v>342</v>
      </c>
      <c r="T2552" s="4" t="s">
        <v>7735</v>
      </c>
    </row>
    <row r="2553" spans="1:20" ht="15.05" hidden="1" customHeight="1" x14ac:dyDescent="0.3">
      <c r="A2553" s="4" t="s">
        <v>20</v>
      </c>
      <c r="B2553" s="4" t="s">
        <v>21</v>
      </c>
      <c r="C2553" s="4" t="s">
        <v>22</v>
      </c>
      <c r="D2553" s="4" t="s">
        <v>23</v>
      </c>
      <c r="E2553" s="4" t="s">
        <v>5</v>
      </c>
      <c r="G2553" s="4" t="s">
        <v>24</v>
      </c>
      <c r="H2553" s="4">
        <v>2633122</v>
      </c>
      <c r="I2553" s="4">
        <v>2635239</v>
      </c>
      <c r="J2553" s="4" t="s">
        <v>25</v>
      </c>
      <c r="Q2553" s="4" t="s">
        <v>7752</v>
      </c>
      <c r="R2553" s="4">
        <v>2118</v>
      </c>
    </row>
    <row r="2554" spans="1:20" ht="15.05" customHeight="1" x14ac:dyDescent="0.3">
      <c r="A2554" s="4" t="s">
        <v>27</v>
      </c>
      <c r="B2554" s="4" t="s">
        <v>28</v>
      </c>
      <c r="C2554" s="4" t="s">
        <v>22</v>
      </c>
      <c r="D2554" s="4" t="s">
        <v>23</v>
      </c>
      <c r="E2554" s="4" t="s">
        <v>5</v>
      </c>
      <c r="G2554" s="4" t="s">
        <v>24</v>
      </c>
      <c r="H2554" s="4">
        <v>2633122</v>
      </c>
      <c r="I2554" s="4">
        <v>2635239</v>
      </c>
      <c r="J2554" s="4" t="s">
        <v>25</v>
      </c>
      <c r="K2554" s="4" t="s">
        <v>7753</v>
      </c>
      <c r="N2554" s="4" t="s">
        <v>64</v>
      </c>
      <c r="Q2554" s="4" t="s">
        <v>7752</v>
      </c>
      <c r="R2554" s="4">
        <v>2118</v>
      </c>
      <c r="S2554" s="4">
        <v>705</v>
      </c>
      <c r="T2554" s="4" t="s">
        <v>7754</v>
      </c>
    </row>
    <row r="2555" spans="1:20" ht="15.05" hidden="1" customHeight="1" x14ac:dyDescent="0.3">
      <c r="A2555" s="4" t="s">
        <v>20</v>
      </c>
      <c r="B2555" s="4" t="s">
        <v>21</v>
      </c>
      <c r="C2555" s="4" t="s">
        <v>22</v>
      </c>
      <c r="D2555" s="4" t="s">
        <v>23</v>
      </c>
      <c r="E2555" s="4" t="s">
        <v>5</v>
      </c>
      <c r="G2555" s="4" t="s">
        <v>24</v>
      </c>
      <c r="H2555" s="4">
        <v>2637444</v>
      </c>
      <c r="I2555" s="4">
        <v>2639111</v>
      </c>
      <c r="J2555" s="4" t="s">
        <v>25</v>
      </c>
      <c r="O2555" s="4" t="s">
        <v>7759</v>
      </c>
      <c r="Q2555" s="4" t="s">
        <v>7760</v>
      </c>
      <c r="R2555" s="4">
        <v>1668</v>
      </c>
    </row>
    <row r="2556" spans="1:20" ht="15.05" customHeight="1" x14ac:dyDescent="0.3">
      <c r="A2556" s="4" t="s">
        <v>27</v>
      </c>
      <c r="B2556" s="4" t="s">
        <v>28</v>
      </c>
      <c r="C2556" s="4" t="s">
        <v>22</v>
      </c>
      <c r="D2556" s="4" t="s">
        <v>23</v>
      </c>
      <c r="E2556" s="4" t="s">
        <v>5</v>
      </c>
      <c r="G2556" s="4" t="s">
        <v>24</v>
      </c>
      <c r="H2556" s="4">
        <v>2637444</v>
      </c>
      <c r="I2556" s="4">
        <v>2639111</v>
      </c>
      <c r="J2556" s="4" t="s">
        <v>25</v>
      </c>
      <c r="K2556" s="4" t="s">
        <v>7761</v>
      </c>
      <c r="N2556" s="4" t="s">
        <v>7762</v>
      </c>
      <c r="O2556" s="4" t="s">
        <v>7759</v>
      </c>
      <c r="Q2556" s="4" t="s">
        <v>7760</v>
      </c>
      <c r="R2556" s="4">
        <v>1668</v>
      </c>
      <c r="S2556" s="4">
        <v>555</v>
      </c>
      <c r="T2556" s="4" t="s">
        <v>7763</v>
      </c>
    </row>
    <row r="2557" spans="1:20" ht="15.05" hidden="1" customHeight="1" x14ac:dyDescent="0.3">
      <c r="A2557" s="4" t="s">
        <v>20</v>
      </c>
      <c r="B2557" s="4" t="s">
        <v>21</v>
      </c>
      <c r="C2557" s="4" t="s">
        <v>22</v>
      </c>
      <c r="D2557" s="4" t="s">
        <v>23</v>
      </c>
      <c r="E2557" s="4" t="s">
        <v>5</v>
      </c>
      <c r="G2557" s="4" t="s">
        <v>24</v>
      </c>
      <c r="H2557" s="4">
        <v>2645166</v>
      </c>
      <c r="I2557" s="4">
        <v>2645786</v>
      </c>
      <c r="J2557" s="4" t="s">
        <v>25</v>
      </c>
      <c r="Q2557" s="4" t="s">
        <v>7788</v>
      </c>
      <c r="R2557" s="4">
        <v>621</v>
      </c>
    </row>
    <row r="2558" spans="1:20" ht="15.05" customHeight="1" x14ac:dyDescent="0.3">
      <c r="A2558" s="4" t="s">
        <v>27</v>
      </c>
      <c r="B2558" s="4" t="s">
        <v>28</v>
      </c>
      <c r="C2558" s="4" t="s">
        <v>22</v>
      </c>
      <c r="D2558" s="4" t="s">
        <v>23</v>
      </c>
      <c r="E2558" s="4" t="s">
        <v>5</v>
      </c>
      <c r="G2558" s="4" t="s">
        <v>24</v>
      </c>
      <c r="H2558" s="4">
        <v>2645166</v>
      </c>
      <c r="I2558" s="4">
        <v>2645786</v>
      </c>
      <c r="J2558" s="4" t="s">
        <v>25</v>
      </c>
      <c r="K2558" s="4" t="s">
        <v>7789</v>
      </c>
      <c r="N2558" s="4" t="s">
        <v>260</v>
      </c>
      <c r="Q2558" s="4" t="s">
        <v>7788</v>
      </c>
      <c r="R2558" s="4">
        <v>621</v>
      </c>
      <c r="S2558" s="4">
        <v>206</v>
      </c>
      <c r="T2558" s="4" t="s">
        <v>7790</v>
      </c>
    </row>
    <row r="2559" spans="1:20" ht="15.05" hidden="1" customHeight="1" x14ac:dyDescent="0.3">
      <c r="A2559" s="4" t="s">
        <v>20</v>
      </c>
      <c r="B2559" s="4" t="s">
        <v>21</v>
      </c>
      <c r="C2559" s="4" t="s">
        <v>22</v>
      </c>
      <c r="D2559" s="4" t="s">
        <v>23</v>
      </c>
      <c r="E2559" s="4" t="s">
        <v>5</v>
      </c>
      <c r="G2559" s="4" t="s">
        <v>24</v>
      </c>
      <c r="H2559" s="4">
        <v>2648342</v>
      </c>
      <c r="I2559" s="4">
        <v>2649304</v>
      </c>
      <c r="J2559" s="4" t="s">
        <v>25</v>
      </c>
      <c r="Q2559" s="4" t="s">
        <v>7797</v>
      </c>
      <c r="R2559" s="4">
        <v>963</v>
      </c>
    </row>
    <row r="2560" spans="1:20" ht="15.05" customHeight="1" x14ac:dyDescent="0.3">
      <c r="A2560" s="4" t="s">
        <v>27</v>
      </c>
      <c r="B2560" s="4" t="s">
        <v>28</v>
      </c>
      <c r="C2560" s="4" t="s">
        <v>22</v>
      </c>
      <c r="D2560" s="4" t="s">
        <v>23</v>
      </c>
      <c r="E2560" s="4" t="s">
        <v>5</v>
      </c>
      <c r="G2560" s="4" t="s">
        <v>24</v>
      </c>
      <c r="H2560" s="4">
        <v>2648342</v>
      </c>
      <c r="I2560" s="4">
        <v>2649304</v>
      </c>
      <c r="J2560" s="4" t="s">
        <v>25</v>
      </c>
      <c r="K2560" s="4" t="s">
        <v>7798</v>
      </c>
      <c r="N2560" s="4" t="s">
        <v>53</v>
      </c>
      <c r="Q2560" s="4" t="s">
        <v>7797</v>
      </c>
      <c r="R2560" s="4">
        <v>963</v>
      </c>
      <c r="S2560" s="4">
        <v>320</v>
      </c>
      <c r="T2560" s="4" t="s">
        <v>7799</v>
      </c>
    </row>
    <row r="2561" spans="1:20" ht="15.05" hidden="1" customHeight="1" x14ac:dyDescent="0.3">
      <c r="A2561" s="4" t="s">
        <v>20</v>
      </c>
      <c r="B2561" s="4" t="s">
        <v>21</v>
      </c>
      <c r="C2561" s="4" t="s">
        <v>22</v>
      </c>
      <c r="D2561" s="4" t="s">
        <v>23</v>
      </c>
      <c r="E2561" s="4" t="s">
        <v>5</v>
      </c>
      <c r="G2561" s="4" t="s">
        <v>24</v>
      </c>
      <c r="H2561" s="4">
        <v>2649484</v>
      </c>
      <c r="I2561" s="4">
        <v>2651655</v>
      </c>
      <c r="J2561" s="4" t="s">
        <v>25</v>
      </c>
      <c r="Q2561" s="4" t="s">
        <v>7800</v>
      </c>
      <c r="R2561" s="4">
        <v>2172</v>
      </c>
    </row>
    <row r="2562" spans="1:20" ht="15.05" customHeight="1" x14ac:dyDescent="0.3">
      <c r="A2562" s="4" t="s">
        <v>27</v>
      </c>
      <c r="B2562" s="4" t="s">
        <v>28</v>
      </c>
      <c r="C2562" s="4" t="s">
        <v>22</v>
      </c>
      <c r="D2562" s="4" t="s">
        <v>23</v>
      </c>
      <c r="E2562" s="4" t="s">
        <v>5</v>
      </c>
      <c r="G2562" s="4" t="s">
        <v>24</v>
      </c>
      <c r="H2562" s="4">
        <v>2649484</v>
      </c>
      <c r="I2562" s="4">
        <v>2651655</v>
      </c>
      <c r="J2562" s="4" t="s">
        <v>25</v>
      </c>
      <c r="K2562" s="4" t="s">
        <v>7801</v>
      </c>
      <c r="N2562" s="4" t="s">
        <v>64</v>
      </c>
      <c r="Q2562" s="4" t="s">
        <v>7800</v>
      </c>
      <c r="R2562" s="4">
        <v>2172</v>
      </c>
      <c r="S2562" s="4">
        <v>723</v>
      </c>
      <c r="T2562" s="4" t="s">
        <v>7802</v>
      </c>
    </row>
    <row r="2563" spans="1:20" ht="15.05" hidden="1" customHeight="1" x14ac:dyDescent="0.3">
      <c r="A2563" s="4" t="s">
        <v>20</v>
      </c>
      <c r="B2563" s="4" t="s">
        <v>21</v>
      </c>
      <c r="C2563" s="4" t="s">
        <v>22</v>
      </c>
      <c r="D2563" s="4" t="s">
        <v>23</v>
      </c>
      <c r="E2563" s="4" t="s">
        <v>5</v>
      </c>
      <c r="G2563" s="4" t="s">
        <v>24</v>
      </c>
      <c r="H2563" s="4">
        <v>2658444</v>
      </c>
      <c r="I2563" s="4">
        <v>2659025</v>
      </c>
      <c r="J2563" s="4" t="s">
        <v>25</v>
      </c>
      <c r="Q2563" s="4" t="s">
        <v>7813</v>
      </c>
      <c r="R2563" s="4">
        <v>582</v>
      </c>
    </row>
    <row r="2564" spans="1:20" ht="15.05" customHeight="1" x14ac:dyDescent="0.3">
      <c r="A2564" s="4" t="s">
        <v>27</v>
      </c>
      <c r="B2564" s="4" t="s">
        <v>28</v>
      </c>
      <c r="C2564" s="4" t="s">
        <v>22</v>
      </c>
      <c r="D2564" s="4" t="s">
        <v>23</v>
      </c>
      <c r="E2564" s="4" t="s">
        <v>5</v>
      </c>
      <c r="G2564" s="4" t="s">
        <v>24</v>
      </c>
      <c r="H2564" s="4">
        <v>2658444</v>
      </c>
      <c r="I2564" s="4">
        <v>2659025</v>
      </c>
      <c r="J2564" s="4" t="s">
        <v>25</v>
      </c>
      <c r="K2564" s="4" t="s">
        <v>7814</v>
      </c>
      <c r="N2564" s="4" t="s">
        <v>260</v>
      </c>
      <c r="Q2564" s="4" t="s">
        <v>7813</v>
      </c>
      <c r="R2564" s="4">
        <v>582</v>
      </c>
      <c r="S2564" s="4">
        <v>193</v>
      </c>
      <c r="T2564" s="4" t="s">
        <v>7815</v>
      </c>
    </row>
    <row r="2565" spans="1:20" ht="15.05" hidden="1" customHeight="1" x14ac:dyDescent="0.3">
      <c r="A2565" s="4" t="s">
        <v>20</v>
      </c>
      <c r="B2565" s="4" t="s">
        <v>21</v>
      </c>
      <c r="C2565" s="4" t="s">
        <v>22</v>
      </c>
      <c r="D2565" s="4" t="s">
        <v>23</v>
      </c>
      <c r="E2565" s="4" t="s">
        <v>5</v>
      </c>
      <c r="G2565" s="4" t="s">
        <v>24</v>
      </c>
      <c r="H2565" s="4">
        <v>2663341</v>
      </c>
      <c r="I2565" s="4">
        <v>2663808</v>
      </c>
      <c r="J2565" s="4" t="s">
        <v>25</v>
      </c>
      <c r="Q2565" s="4" t="s">
        <v>7826</v>
      </c>
      <c r="R2565" s="4">
        <v>468</v>
      </c>
    </row>
    <row r="2566" spans="1:20" ht="15.05" customHeight="1" x14ac:dyDescent="0.3">
      <c r="A2566" s="4" t="s">
        <v>27</v>
      </c>
      <c r="B2566" s="4" t="s">
        <v>28</v>
      </c>
      <c r="C2566" s="4" t="s">
        <v>22</v>
      </c>
      <c r="D2566" s="4" t="s">
        <v>23</v>
      </c>
      <c r="E2566" s="4" t="s">
        <v>5</v>
      </c>
      <c r="G2566" s="4" t="s">
        <v>24</v>
      </c>
      <c r="H2566" s="4">
        <v>2663341</v>
      </c>
      <c r="I2566" s="4">
        <v>2663808</v>
      </c>
      <c r="J2566" s="4" t="s">
        <v>25</v>
      </c>
      <c r="K2566" s="4" t="s">
        <v>7827</v>
      </c>
      <c r="N2566" s="4" t="s">
        <v>53</v>
      </c>
      <c r="Q2566" s="4" t="s">
        <v>7826</v>
      </c>
      <c r="R2566" s="4">
        <v>468</v>
      </c>
      <c r="S2566" s="4">
        <v>155</v>
      </c>
      <c r="T2566" s="4" t="s">
        <v>7828</v>
      </c>
    </row>
    <row r="2567" spans="1:20" ht="15.05" hidden="1" customHeight="1" x14ac:dyDescent="0.3">
      <c r="A2567" s="4" t="s">
        <v>20</v>
      </c>
      <c r="B2567" s="4" t="s">
        <v>21</v>
      </c>
      <c r="C2567" s="4" t="s">
        <v>22</v>
      </c>
      <c r="D2567" s="4" t="s">
        <v>23</v>
      </c>
      <c r="E2567" s="4" t="s">
        <v>5</v>
      </c>
      <c r="G2567" s="4" t="s">
        <v>24</v>
      </c>
      <c r="H2567" s="4">
        <v>2664019</v>
      </c>
      <c r="I2567" s="4">
        <v>2666352</v>
      </c>
      <c r="J2567" s="4" t="s">
        <v>25</v>
      </c>
      <c r="Q2567" s="4" t="s">
        <v>7829</v>
      </c>
      <c r="R2567" s="4">
        <v>2334</v>
      </c>
    </row>
    <row r="2568" spans="1:20" ht="15.05" customHeight="1" x14ac:dyDescent="0.3">
      <c r="A2568" s="4" t="s">
        <v>27</v>
      </c>
      <c r="B2568" s="4" t="s">
        <v>28</v>
      </c>
      <c r="C2568" s="4" t="s">
        <v>22</v>
      </c>
      <c r="D2568" s="4" t="s">
        <v>23</v>
      </c>
      <c r="E2568" s="4" t="s">
        <v>5</v>
      </c>
      <c r="G2568" s="4" t="s">
        <v>24</v>
      </c>
      <c r="H2568" s="4">
        <v>2664019</v>
      </c>
      <c r="I2568" s="4">
        <v>2666352</v>
      </c>
      <c r="J2568" s="4" t="s">
        <v>25</v>
      </c>
      <c r="K2568" s="4" t="s">
        <v>7830</v>
      </c>
      <c r="N2568" s="4" t="s">
        <v>7831</v>
      </c>
      <c r="Q2568" s="4" t="s">
        <v>7829</v>
      </c>
      <c r="R2568" s="4">
        <v>2334</v>
      </c>
      <c r="S2568" s="4">
        <v>777</v>
      </c>
      <c r="T2568" s="4" t="s">
        <v>7832</v>
      </c>
    </row>
    <row r="2569" spans="1:20" ht="15.05" hidden="1" customHeight="1" x14ac:dyDescent="0.3">
      <c r="A2569" s="4" t="s">
        <v>20</v>
      </c>
      <c r="B2569" s="4" t="s">
        <v>1359</v>
      </c>
      <c r="C2569" s="4" t="s">
        <v>22</v>
      </c>
      <c r="D2569" s="4" t="s">
        <v>23</v>
      </c>
      <c r="E2569" s="4" t="s">
        <v>5</v>
      </c>
      <c r="G2569" s="4" t="s">
        <v>24</v>
      </c>
      <c r="H2569" s="4">
        <v>2666366</v>
      </c>
      <c r="I2569" s="4">
        <v>2666731</v>
      </c>
      <c r="J2569" s="4" t="s">
        <v>25</v>
      </c>
      <c r="Q2569" s="4" t="s">
        <v>7833</v>
      </c>
      <c r="R2569" s="4">
        <v>366</v>
      </c>
      <c r="T2569" s="4" t="s">
        <v>1361</v>
      </c>
    </row>
    <row r="2570" spans="1:20" ht="15.05" customHeight="1" x14ac:dyDescent="0.3">
      <c r="A2570" s="4" t="s">
        <v>27</v>
      </c>
      <c r="B2570" s="4" t="s">
        <v>1362</v>
      </c>
      <c r="C2570" s="4" t="s">
        <v>22</v>
      </c>
      <c r="D2570" s="4" t="s">
        <v>23</v>
      </c>
      <c r="E2570" s="4" t="s">
        <v>5</v>
      </c>
      <c r="G2570" s="4" t="s">
        <v>24</v>
      </c>
      <c r="H2570" s="4">
        <v>2666366</v>
      </c>
      <c r="I2570" s="4">
        <v>2666731</v>
      </c>
      <c r="J2570" s="4" t="s">
        <v>25</v>
      </c>
      <c r="N2570" s="4" t="s">
        <v>7834</v>
      </c>
      <c r="Q2570" s="4" t="s">
        <v>7833</v>
      </c>
      <c r="R2570" s="4">
        <v>366</v>
      </c>
      <c r="T2570" s="4" t="s">
        <v>7835</v>
      </c>
    </row>
    <row r="2571" spans="1:20" ht="15.05" hidden="1" customHeight="1" x14ac:dyDescent="0.3">
      <c r="A2571" s="4" t="s">
        <v>20</v>
      </c>
      <c r="B2571" s="4" t="s">
        <v>21</v>
      </c>
      <c r="C2571" s="4" t="s">
        <v>22</v>
      </c>
      <c r="D2571" s="4" t="s">
        <v>23</v>
      </c>
      <c r="E2571" s="4" t="s">
        <v>5</v>
      </c>
      <c r="G2571" s="4" t="s">
        <v>24</v>
      </c>
      <c r="H2571" s="4">
        <v>2666797</v>
      </c>
      <c r="I2571" s="4">
        <v>2668083</v>
      </c>
      <c r="J2571" s="4" t="s">
        <v>25</v>
      </c>
      <c r="Q2571" s="4" t="s">
        <v>7836</v>
      </c>
      <c r="R2571" s="4">
        <v>1287</v>
      </c>
    </row>
    <row r="2572" spans="1:20" ht="15.05" customHeight="1" x14ac:dyDescent="0.3">
      <c r="A2572" s="4" t="s">
        <v>27</v>
      </c>
      <c r="B2572" s="4" t="s">
        <v>28</v>
      </c>
      <c r="C2572" s="4" t="s">
        <v>22</v>
      </c>
      <c r="D2572" s="4" t="s">
        <v>23</v>
      </c>
      <c r="E2572" s="4" t="s">
        <v>5</v>
      </c>
      <c r="G2572" s="4" t="s">
        <v>24</v>
      </c>
      <c r="H2572" s="4">
        <v>2666797</v>
      </c>
      <c r="I2572" s="4">
        <v>2668083</v>
      </c>
      <c r="J2572" s="4" t="s">
        <v>25</v>
      </c>
      <c r="K2572" s="4" t="s">
        <v>7837</v>
      </c>
      <c r="N2572" s="4" t="s">
        <v>528</v>
      </c>
      <c r="Q2572" s="4" t="s">
        <v>7836</v>
      </c>
      <c r="R2572" s="4">
        <v>1287</v>
      </c>
      <c r="S2572" s="4">
        <v>428</v>
      </c>
      <c r="T2572" s="4" t="s">
        <v>7838</v>
      </c>
    </row>
    <row r="2573" spans="1:20" ht="15.05" hidden="1" customHeight="1" x14ac:dyDescent="0.3">
      <c r="A2573" s="4" t="s">
        <v>20</v>
      </c>
      <c r="B2573" s="4" t="s">
        <v>21</v>
      </c>
      <c r="C2573" s="4" t="s">
        <v>22</v>
      </c>
      <c r="D2573" s="4" t="s">
        <v>23</v>
      </c>
      <c r="E2573" s="4" t="s">
        <v>5</v>
      </c>
      <c r="G2573" s="4" t="s">
        <v>24</v>
      </c>
      <c r="H2573" s="4">
        <v>2668110</v>
      </c>
      <c r="I2573" s="4">
        <v>2669294</v>
      </c>
      <c r="J2573" s="4" t="s">
        <v>25</v>
      </c>
      <c r="Q2573" s="4" t="s">
        <v>7839</v>
      </c>
      <c r="R2573" s="4">
        <v>1185</v>
      </c>
    </row>
    <row r="2574" spans="1:20" ht="15.05" customHeight="1" x14ac:dyDescent="0.3">
      <c r="A2574" s="4" t="s">
        <v>27</v>
      </c>
      <c r="B2574" s="4" t="s">
        <v>28</v>
      </c>
      <c r="C2574" s="4" t="s">
        <v>22</v>
      </c>
      <c r="D2574" s="4" t="s">
        <v>23</v>
      </c>
      <c r="E2574" s="4" t="s">
        <v>5</v>
      </c>
      <c r="G2574" s="4" t="s">
        <v>24</v>
      </c>
      <c r="H2574" s="4">
        <v>2668110</v>
      </c>
      <c r="I2574" s="4">
        <v>2669294</v>
      </c>
      <c r="J2574" s="4" t="s">
        <v>25</v>
      </c>
      <c r="K2574" s="4" t="s">
        <v>7840</v>
      </c>
      <c r="N2574" s="4" t="s">
        <v>53</v>
      </c>
      <c r="Q2574" s="4" t="s">
        <v>7839</v>
      </c>
      <c r="R2574" s="4">
        <v>1185</v>
      </c>
      <c r="S2574" s="4">
        <v>394</v>
      </c>
      <c r="T2574" s="4" t="s">
        <v>7841</v>
      </c>
    </row>
    <row r="2575" spans="1:20" ht="15.05" hidden="1" customHeight="1" x14ac:dyDescent="0.3">
      <c r="A2575" s="4" t="s">
        <v>20</v>
      </c>
      <c r="B2575" s="4" t="s">
        <v>21</v>
      </c>
      <c r="C2575" s="4" t="s">
        <v>22</v>
      </c>
      <c r="D2575" s="4" t="s">
        <v>23</v>
      </c>
      <c r="E2575" s="4" t="s">
        <v>5</v>
      </c>
      <c r="G2575" s="4" t="s">
        <v>24</v>
      </c>
      <c r="H2575" s="4">
        <v>2670430</v>
      </c>
      <c r="I2575" s="4">
        <v>2674920</v>
      </c>
      <c r="J2575" s="4" t="s">
        <v>25</v>
      </c>
      <c r="Q2575" s="4" t="s">
        <v>7847</v>
      </c>
      <c r="R2575" s="4">
        <v>4491</v>
      </c>
    </row>
    <row r="2576" spans="1:20" ht="15.05" customHeight="1" x14ac:dyDescent="0.3">
      <c r="A2576" s="4" t="s">
        <v>27</v>
      </c>
      <c r="B2576" s="4" t="s">
        <v>28</v>
      </c>
      <c r="C2576" s="4" t="s">
        <v>22</v>
      </c>
      <c r="D2576" s="4" t="s">
        <v>23</v>
      </c>
      <c r="E2576" s="4" t="s">
        <v>5</v>
      </c>
      <c r="G2576" s="4" t="s">
        <v>24</v>
      </c>
      <c r="H2576" s="4">
        <v>2670430</v>
      </c>
      <c r="I2576" s="4">
        <v>2674920</v>
      </c>
      <c r="J2576" s="4" t="s">
        <v>25</v>
      </c>
      <c r="K2576" s="4" t="s">
        <v>7848</v>
      </c>
      <c r="N2576" s="4" t="s">
        <v>7710</v>
      </c>
      <c r="Q2576" s="4" t="s">
        <v>7847</v>
      </c>
      <c r="R2576" s="4">
        <v>4491</v>
      </c>
      <c r="S2576" s="4">
        <v>1496</v>
      </c>
      <c r="T2576" s="4" t="s">
        <v>7849</v>
      </c>
    </row>
    <row r="2577" spans="1:20" ht="15.05" hidden="1" customHeight="1" x14ac:dyDescent="0.3">
      <c r="A2577" s="4" t="s">
        <v>20</v>
      </c>
      <c r="B2577" s="4" t="s">
        <v>21</v>
      </c>
      <c r="C2577" s="4" t="s">
        <v>22</v>
      </c>
      <c r="D2577" s="4" t="s">
        <v>23</v>
      </c>
      <c r="E2577" s="4" t="s">
        <v>5</v>
      </c>
      <c r="G2577" s="4" t="s">
        <v>24</v>
      </c>
      <c r="H2577" s="4">
        <v>2674949</v>
      </c>
      <c r="I2577" s="4">
        <v>2675677</v>
      </c>
      <c r="J2577" s="4" t="s">
        <v>25</v>
      </c>
      <c r="Q2577" s="4" t="s">
        <v>7850</v>
      </c>
      <c r="R2577" s="4">
        <v>729</v>
      </c>
    </row>
    <row r="2578" spans="1:20" ht="15.05" customHeight="1" x14ac:dyDescent="0.3">
      <c r="A2578" s="4" t="s">
        <v>27</v>
      </c>
      <c r="B2578" s="4" t="s">
        <v>28</v>
      </c>
      <c r="C2578" s="4" t="s">
        <v>22</v>
      </c>
      <c r="D2578" s="4" t="s">
        <v>23</v>
      </c>
      <c r="E2578" s="4" t="s">
        <v>5</v>
      </c>
      <c r="G2578" s="4" t="s">
        <v>24</v>
      </c>
      <c r="H2578" s="4">
        <v>2674949</v>
      </c>
      <c r="I2578" s="4">
        <v>2675677</v>
      </c>
      <c r="J2578" s="4" t="s">
        <v>25</v>
      </c>
      <c r="K2578" s="4" t="s">
        <v>7851</v>
      </c>
      <c r="N2578" s="4" t="s">
        <v>7706</v>
      </c>
      <c r="Q2578" s="4" t="s">
        <v>7850</v>
      </c>
      <c r="R2578" s="4">
        <v>729</v>
      </c>
      <c r="S2578" s="4">
        <v>242</v>
      </c>
      <c r="T2578" s="4" t="s">
        <v>7852</v>
      </c>
    </row>
    <row r="2579" spans="1:20" ht="15.05" hidden="1" customHeight="1" x14ac:dyDescent="0.3">
      <c r="A2579" s="4" t="s">
        <v>20</v>
      </c>
      <c r="B2579" s="4" t="s">
        <v>21</v>
      </c>
      <c r="C2579" s="4" t="s">
        <v>22</v>
      </c>
      <c r="D2579" s="4" t="s">
        <v>23</v>
      </c>
      <c r="E2579" s="4" t="s">
        <v>5</v>
      </c>
      <c r="G2579" s="4" t="s">
        <v>24</v>
      </c>
      <c r="H2579" s="4">
        <v>2675685</v>
      </c>
      <c r="I2579" s="4">
        <v>2677121</v>
      </c>
      <c r="J2579" s="4" t="s">
        <v>25</v>
      </c>
      <c r="Q2579" s="4" t="s">
        <v>7853</v>
      </c>
      <c r="R2579" s="4">
        <v>1437</v>
      </c>
    </row>
    <row r="2580" spans="1:20" ht="15.05" customHeight="1" x14ac:dyDescent="0.3">
      <c r="A2580" s="4" t="s">
        <v>27</v>
      </c>
      <c r="B2580" s="4" t="s">
        <v>28</v>
      </c>
      <c r="C2580" s="4" t="s">
        <v>22</v>
      </c>
      <c r="D2580" s="4" t="s">
        <v>23</v>
      </c>
      <c r="E2580" s="4" t="s">
        <v>5</v>
      </c>
      <c r="G2580" s="4" t="s">
        <v>24</v>
      </c>
      <c r="H2580" s="4">
        <v>2675685</v>
      </c>
      <c r="I2580" s="4">
        <v>2677121</v>
      </c>
      <c r="J2580" s="4" t="s">
        <v>25</v>
      </c>
      <c r="K2580" s="4" t="s">
        <v>7854</v>
      </c>
      <c r="N2580" s="4" t="s">
        <v>7453</v>
      </c>
      <c r="Q2580" s="4" t="s">
        <v>7853</v>
      </c>
      <c r="R2580" s="4">
        <v>1437</v>
      </c>
      <c r="S2580" s="4">
        <v>478</v>
      </c>
      <c r="T2580" s="4" t="s">
        <v>7855</v>
      </c>
    </row>
    <row r="2581" spans="1:20" ht="15.05" customHeight="1" x14ac:dyDescent="0.3">
      <c r="A2581" s="4" t="s">
        <v>314</v>
      </c>
      <c r="C2581" s="4" t="s">
        <v>22</v>
      </c>
      <c r="D2581" s="4" t="s">
        <v>23</v>
      </c>
      <c r="E2581" s="4" t="s">
        <v>5</v>
      </c>
      <c r="G2581" s="4" t="s">
        <v>24</v>
      </c>
      <c r="H2581" s="4">
        <v>2677212</v>
      </c>
      <c r="I2581" s="4">
        <v>2677288</v>
      </c>
      <c r="J2581" s="4" t="s">
        <v>25</v>
      </c>
      <c r="N2581" s="4" t="s">
        <v>7856</v>
      </c>
      <c r="R2581" s="4">
        <v>77</v>
      </c>
    </row>
    <row r="2582" spans="1:20" ht="15.05" hidden="1" customHeight="1" x14ac:dyDescent="0.3">
      <c r="A2582" s="4" t="s">
        <v>20</v>
      </c>
      <c r="B2582" s="4" t="s">
        <v>21</v>
      </c>
      <c r="C2582" s="4" t="s">
        <v>22</v>
      </c>
      <c r="D2582" s="4" t="s">
        <v>23</v>
      </c>
      <c r="E2582" s="4" t="s">
        <v>5</v>
      </c>
      <c r="G2582" s="4" t="s">
        <v>24</v>
      </c>
      <c r="H2582" s="4">
        <v>2677465</v>
      </c>
      <c r="I2582" s="4">
        <v>2678628</v>
      </c>
      <c r="J2582" s="4" t="s">
        <v>25</v>
      </c>
      <c r="Q2582" s="4" t="s">
        <v>7857</v>
      </c>
      <c r="R2582" s="4">
        <v>1164</v>
      </c>
    </row>
    <row r="2583" spans="1:20" ht="15.05" customHeight="1" x14ac:dyDescent="0.3">
      <c r="A2583" s="4" t="s">
        <v>27</v>
      </c>
      <c r="B2583" s="4" t="s">
        <v>28</v>
      </c>
      <c r="C2583" s="4" t="s">
        <v>22</v>
      </c>
      <c r="D2583" s="4" t="s">
        <v>23</v>
      </c>
      <c r="E2583" s="4" t="s">
        <v>5</v>
      </c>
      <c r="G2583" s="4" t="s">
        <v>24</v>
      </c>
      <c r="H2583" s="4">
        <v>2677465</v>
      </c>
      <c r="I2583" s="4">
        <v>2678628</v>
      </c>
      <c r="J2583" s="4" t="s">
        <v>25</v>
      </c>
      <c r="K2583" s="4" t="s">
        <v>7858</v>
      </c>
      <c r="N2583" s="4" t="s">
        <v>7859</v>
      </c>
      <c r="Q2583" s="4" t="s">
        <v>7857</v>
      </c>
      <c r="R2583" s="4">
        <v>1164</v>
      </c>
      <c r="S2583" s="4">
        <v>387</v>
      </c>
      <c r="T2583" s="4" t="s">
        <v>7860</v>
      </c>
    </row>
    <row r="2584" spans="1:20" ht="15.05" hidden="1" customHeight="1" x14ac:dyDescent="0.3">
      <c r="A2584" s="4" t="s">
        <v>20</v>
      </c>
      <c r="B2584" s="4" t="s">
        <v>21</v>
      </c>
      <c r="C2584" s="4" t="s">
        <v>22</v>
      </c>
      <c r="D2584" s="4" t="s">
        <v>23</v>
      </c>
      <c r="E2584" s="4" t="s">
        <v>5</v>
      </c>
      <c r="G2584" s="4" t="s">
        <v>24</v>
      </c>
      <c r="H2584" s="4">
        <v>2699099</v>
      </c>
      <c r="I2584" s="4">
        <v>2699689</v>
      </c>
      <c r="J2584" s="4" t="s">
        <v>25</v>
      </c>
      <c r="Q2584" s="4" t="s">
        <v>7910</v>
      </c>
      <c r="R2584" s="4">
        <v>591</v>
      </c>
    </row>
    <row r="2585" spans="1:20" ht="15.05" customHeight="1" x14ac:dyDescent="0.3">
      <c r="A2585" s="4" t="s">
        <v>27</v>
      </c>
      <c r="B2585" s="4" t="s">
        <v>28</v>
      </c>
      <c r="C2585" s="4" t="s">
        <v>22</v>
      </c>
      <c r="D2585" s="4" t="s">
        <v>23</v>
      </c>
      <c r="E2585" s="4" t="s">
        <v>5</v>
      </c>
      <c r="G2585" s="4" t="s">
        <v>24</v>
      </c>
      <c r="H2585" s="4">
        <v>2699099</v>
      </c>
      <c r="I2585" s="4">
        <v>2699689</v>
      </c>
      <c r="J2585" s="4" t="s">
        <v>25</v>
      </c>
      <c r="K2585" s="4" t="s">
        <v>7911</v>
      </c>
      <c r="N2585" s="4" t="s">
        <v>233</v>
      </c>
      <c r="Q2585" s="4" t="s">
        <v>7910</v>
      </c>
      <c r="R2585" s="4">
        <v>591</v>
      </c>
      <c r="S2585" s="4">
        <v>196</v>
      </c>
      <c r="T2585" s="4" t="s">
        <v>7912</v>
      </c>
    </row>
    <row r="2586" spans="1:20" ht="15.05" hidden="1" customHeight="1" x14ac:dyDescent="0.3">
      <c r="A2586" s="4" t="s">
        <v>20</v>
      </c>
      <c r="B2586" s="4" t="s">
        <v>21</v>
      </c>
      <c r="C2586" s="4" t="s">
        <v>22</v>
      </c>
      <c r="D2586" s="4" t="s">
        <v>23</v>
      </c>
      <c r="E2586" s="4" t="s">
        <v>5</v>
      </c>
      <c r="G2586" s="4" t="s">
        <v>24</v>
      </c>
      <c r="H2586" s="4">
        <v>2705822</v>
      </c>
      <c r="I2586" s="4">
        <v>2706313</v>
      </c>
      <c r="J2586" s="4" t="s">
        <v>25</v>
      </c>
      <c r="Q2586" s="4" t="s">
        <v>7934</v>
      </c>
      <c r="R2586" s="4">
        <v>492</v>
      </c>
    </row>
    <row r="2587" spans="1:20" ht="15.05" customHeight="1" x14ac:dyDescent="0.3">
      <c r="A2587" s="4" t="s">
        <v>27</v>
      </c>
      <c r="B2587" s="4" t="s">
        <v>28</v>
      </c>
      <c r="C2587" s="4" t="s">
        <v>22</v>
      </c>
      <c r="D2587" s="4" t="s">
        <v>23</v>
      </c>
      <c r="E2587" s="4" t="s">
        <v>5</v>
      </c>
      <c r="G2587" s="4" t="s">
        <v>24</v>
      </c>
      <c r="H2587" s="4">
        <v>2705822</v>
      </c>
      <c r="I2587" s="4">
        <v>2706313</v>
      </c>
      <c r="J2587" s="4" t="s">
        <v>25</v>
      </c>
      <c r="K2587" s="4" t="s">
        <v>7935</v>
      </c>
      <c r="N2587" s="4" t="s">
        <v>38</v>
      </c>
      <c r="Q2587" s="4" t="s">
        <v>7934</v>
      </c>
      <c r="R2587" s="4">
        <v>492</v>
      </c>
      <c r="S2587" s="4">
        <v>163</v>
      </c>
      <c r="T2587" s="4" t="s">
        <v>7936</v>
      </c>
    </row>
    <row r="2588" spans="1:20" ht="15.05" hidden="1" customHeight="1" x14ac:dyDescent="0.3">
      <c r="A2588" s="4" t="s">
        <v>20</v>
      </c>
      <c r="B2588" s="4" t="s">
        <v>21</v>
      </c>
      <c r="C2588" s="4" t="s">
        <v>22</v>
      </c>
      <c r="D2588" s="4" t="s">
        <v>23</v>
      </c>
      <c r="E2588" s="4" t="s">
        <v>5</v>
      </c>
      <c r="G2588" s="4" t="s">
        <v>24</v>
      </c>
      <c r="H2588" s="4">
        <v>2706395</v>
      </c>
      <c r="I2588" s="4">
        <v>2706745</v>
      </c>
      <c r="J2588" s="4" t="s">
        <v>25</v>
      </c>
      <c r="Q2588" s="4" t="s">
        <v>7937</v>
      </c>
      <c r="R2588" s="4">
        <v>351</v>
      </c>
    </row>
    <row r="2589" spans="1:20" ht="15.05" customHeight="1" x14ac:dyDescent="0.3">
      <c r="A2589" s="4" t="s">
        <v>27</v>
      </c>
      <c r="B2589" s="4" t="s">
        <v>28</v>
      </c>
      <c r="C2589" s="4" t="s">
        <v>22</v>
      </c>
      <c r="D2589" s="4" t="s">
        <v>23</v>
      </c>
      <c r="E2589" s="4" t="s">
        <v>5</v>
      </c>
      <c r="G2589" s="4" t="s">
        <v>24</v>
      </c>
      <c r="H2589" s="4">
        <v>2706395</v>
      </c>
      <c r="I2589" s="4">
        <v>2706745</v>
      </c>
      <c r="J2589" s="4" t="s">
        <v>25</v>
      </c>
      <c r="K2589" s="4" t="s">
        <v>7938</v>
      </c>
      <c r="N2589" s="4" t="s">
        <v>38</v>
      </c>
      <c r="Q2589" s="4" t="s">
        <v>7937</v>
      </c>
      <c r="R2589" s="4">
        <v>351</v>
      </c>
      <c r="S2589" s="4">
        <v>116</v>
      </c>
      <c r="T2589" s="4" t="s">
        <v>7939</v>
      </c>
    </row>
    <row r="2590" spans="1:20" ht="15.05" hidden="1" customHeight="1" x14ac:dyDescent="0.3">
      <c r="A2590" s="4" t="s">
        <v>20</v>
      </c>
      <c r="B2590" s="4" t="s">
        <v>21</v>
      </c>
      <c r="C2590" s="4" t="s">
        <v>22</v>
      </c>
      <c r="D2590" s="4" t="s">
        <v>23</v>
      </c>
      <c r="E2590" s="4" t="s">
        <v>5</v>
      </c>
      <c r="G2590" s="4" t="s">
        <v>24</v>
      </c>
      <c r="H2590" s="4">
        <v>2706732</v>
      </c>
      <c r="I2590" s="4">
        <v>2707478</v>
      </c>
      <c r="J2590" s="4" t="s">
        <v>25</v>
      </c>
      <c r="Q2590" s="4" t="s">
        <v>7940</v>
      </c>
      <c r="R2590" s="4">
        <v>747</v>
      </c>
    </row>
    <row r="2591" spans="1:20" ht="15.05" customHeight="1" x14ac:dyDescent="0.3">
      <c r="A2591" s="4" t="s">
        <v>27</v>
      </c>
      <c r="B2591" s="4" t="s">
        <v>28</v>
      </c>
      <c r="C2591" s="4" t="s">
        <v>22</v>
      </c>
      <c r="D2591" s="4" t="s">
        <v>23</v>
      </c>
      <c r="E2591" s="4" t="s">
        <v>5</v>
      </c>
      <c r="G2591" s="4" t="s">
        <v>24</v>
      </c>
      <c r="H2591" s="4">
        <v>2706732</v>
      </c>
      <c r="I2591" s="4">
        <v>2707478</v>
      </c>
      <c r="J2591" s="4" t="s">
        <v>25</v>
      </c>
      <c r="K2591" s="4" t="s">
        <v>7941</v>
      </c>
      <c r="N2591" s="4" t="s">
        <v>7942</v>
      </c>
      <c r="Q2591" s="4" t="s">
        <v>7940</v>
      </c>
      <c r="R2591" s="4">
        <v>747</v>
      </c>
      <c r="S2591" s="4">
        <v>248</v>
      </c>
      <c r="T2591" s="4" t="s">
        <v>7943</v>
      </c>
    </row>
    <row r="2592" spans="1:20" ht="15.05" hidden="1" customHeight="1" x14ac:dyDescent="0.3">
      <c r="A2592" s="4" t="s">
        <v>20</v>
      </c>
      <c r="B2592" s="4" t="s">
        <v>7992</v>
      </c>
      <c r="C2592" s="4" t="s">
        <v>22</v>
      </c>
      <c r="D2592" s="4" t="s">
        <v>23</v>
      </c>
      <c r="E2592" s="4" t="s">
        <v>5</v>
      </c>
      <c r="G2592" s="4" t="s">
        <v>24</v>
      </c>
      <c r="H2592" s="4">
        <v>2722442</v>
      </c>
      <c r="I2592" s="4">
        <v>2722554</v>
      </c>
      <c r="J2592" s="4" t="s">
        <v>25</v>
      </c>
      <c r="O2592" s="4" t="s">
        <v>7993</v>
      </c>
      <c r="R2592" s="4">
        <v>113</v>
      </c>
    </row>
    <row r="2593" spans="1:20" ht="15.05" customHeight="1" x14ac:dyDescent="0.3">
      <c r="A2593" s="4" t="s">
        <v>7992</v>
      </c>
      <c r="C2593" s="4" t="s">
        <v>22</v>
      </c>
      <c r="D2593" s="4" t="s">
        <v>23</v>
      </c>
      <c r="E2593" s="4" t="s">
        <v>5</v>
      </c>
      <c r="G2593" s="4" t="s">
        <v>24</v>
      </c>
      <c r="H2593" s="4">
        <v>2722442</v>
      </c>
      <c r="I2593" s="4">
        <v>2722554</v>
      </c>
      <c r="J2593" s="4" t="s">
        <v>25</v>
      </c>
      <c r="O2593" s="4" t="s">
        <v>7993</v>
      </c>
      <c r="R2593" s="4">
        <v>113</v>
      </c>
    </row>
    <row r="2594" spans="1:20" ht="15.05" hidden="1" customHeight="1" x14ac:dyDescent="0.3">
      <c r="A2594" s="4" t="s">
        <v>20</v>
      </c>
      <c r="B2594" s="4" t="s">
        <v>21</v>
      </c>
      <c r="C2594" s="4" t="s">
        <v>22</v>
      </c>
      <c r="D2594" s="4" t="s">
        <v>23</v>
      </c>
      <c r="E2594" s="4" t="s">
        <v>5</v>
      </c>
      <c r="G2594" s="4" t="s">
        <v>24</v>
      </c>
      <c r="H2594" s="4">
        <v>2724400</v>
      </c>
      <c r="I2594" s="4">
        <v>2724741</v>
      </c>
      <c r="J2594" s="4" t="s">
        <v>25</v>
      </c>
      <c r="Q2594" s="4" t="s">
        <v>8010</v>
      </c>
      <c r="R2594" s="4">
        <v>342</v>
      </c>
    </row>
    <row r="2595" spans="1:20" ht="15.05" customHeight="1" x14ac:dyDescent="0.3">
      <c r="A2595" s="4" t="s">
        <v>27</v>
      </c>
      <c r="B2595" s="4" t="s">
        <v>28</v>
      </c>
      <c r="C2595" s="4" t="s">
        <v>22</v>
      </c>
      <c r="D2595" s="4" t="s">
        <v>23</v>
      </c>
      <c r="E2595" s="4" t="s">
        <v>5</v>
      </c>
      <c r="G2595" s="4" t="s">
        <v>24</v>
      </c>
      <c r="H2595" s="4">
        <v>2724400</v>
      </c>
      <c r="I2595" s="4">
        <v>2724741</v>
      </c>
      <c r="J2595" s="4" t="s">
        <v>25</v>
      </c>
      <c r="K2595" s="4" t="s">
        <v>8011</v>
      </c>
      <c r="N2595" s="4" t="s">
        <v>38</v>
      </c>
      <c r="Q2595" s="4" t="s">
        <v>8010</v>
      </c>
      <c r="R2595" s="4">
        <v>342</v>
      </c>
      <c r="S2595" s="4">
        <v>113</v>
      </c>
      <c r="T2595" s="4" t="s">
        <v>8012</v>
      </c>
    </row>
    <row r="2596" spans="1:20" ht="15.05" hidden="1" customHeight="1" x14ac:dyDescent="0.3">
      <c r="A2596" s="4" t="s">
        <v>20</v>
      </c>
      <c r="B2596" s="4" t="s">
        <v>1359</v>
      </c>
      <c r="C2596" s="4" t="s">
        <v>22</v>
      </c>
      <c r="D2596" s="4" t="s">
        <v>23</v>
      </c>
      <c r="E2596" s="4" t="s">
        <v>5</v>
      </c>
      <c r="G2596" s="4" t="s">
        <v>24</v>
      </c>
      <c r="H2596" s="4">
        <v>2725262</v>
      </c>
      <c r="I2596" s="4">
        <v>2725588</v>
      </c>
      <c r="J2596" s="4" t="s">
        <v>25</v>
      </c>
      <c r="Q2596" s="4" t="s">
        <v>8013</v>
      </c>
      <c r="R2596" s="4">
        <v>327</v>
      </c>
      <c r="T2596" s="4" t="s">
        <v>1361</v>
      </c>
    </row>
    <row r="2597" spans="1:20" ht="15.05" customHeight="1" x14ac:dyDescent="0.3">
      <c r="A2597" s="4" t="s">
        <v>27</v>
      </c>
      <c r="B2597" s="4" t="s">
        <v>1362</v>
      </c>
      <c r="C2597" s="4" t="s">
        <v>22</v>
      </c>
      <c r="D2597" s="4" t="s">
        <v>23</v>
      </c>
      <c r="E2597" s="4" t="s">
        <v>5</v>
      </c>
      <c r="G2597" s="4" t="s">
        <v>24</v>
      </c>
      <c r="H2597" s="4">
        <v>2725262</v>
      </c>
      <c r="I2597" s="4">
        <v>2725588</v>
      </c>
      <c r="J2597" s="4" t="s">
        <v>25</v>
      </c>
      <c r="N2597" s="4" t="s">
        <v>3155</v>
      </c>
      <c r="Q2597" s="4" t="s">
        <v>8013</v>
      </c>
      <c r="R2597" s="4">
        <v>327</v>
      </c>
      <c r="T2597" s="4" t="s">
        <v>8014</v>
      </c>
    </row>
    <row r="2598" spans="1:20" ht="15.05" hidden="1" customHeight="1" x14ac:dyDescent="0.3">
      <c r="A2598" s="4" t="s">
        <v>20</v>
      </c>
      <c r="B2598" s="4" t="s">
        <v>1359</v>
      </c>
      <c r="C2598" s="4" t="s">
        <v>22</v>
      </c>
      <c r="D2598" s="4" t="s">
        <v>23</v>
      </c>
      <c r="E2598" s="4" t="s">
        <v>5</v>
      </c>
      <c r="G2598" s="4" t="s">
        <v>24</v>
      </c>
      <c r="H2598" s="4">
        <v>2725575</v>
      </c>
      <c r="I2598" s="4">
        <v>2725727</v>
      </c>
      <c r="J2598" s="4" t="s">
        <v>25</v>
      </c>
      <c r="Q2598" s="4" t="s">
        <v>8015</v>
      </c>
      <c r="R2598" s="4">
        <v>153</v>
      </c>
      <c r="T2598" s="4" t="s">
        <v>1361</v>
      </c>
    </row>
    <row r="2599" spans="1:20" ht="15.05" customHeight="1" x14ac:dyDescent="0.3">
      <c r="A2599" s="4" t="s">
        <v>27</v>
      </c>
      <c r="B2599" s="4" t="s">
        <v>1362</v>
      </c>
      <c r="C2599" s="4" t="s">
        <v>22</v>
      </c>
      <c r="D2599" s="4" t="s">
        <v>23</v>
      </c>
      <c r="E2599" s="4" t="s">
        <v>5</v>
      </c>
      <c r="G2599" s="4" t="s">
        <v>24</v>
      </c>
      <c r="H2599" s="4">
        <v>2725575</v>
      </c>
      <c r="I2599" s="4">
        <v>2725727</v>
      </c>
      <c r="J2599" s="4" t="s">
        <v>25</v>
      </c>
      <c r="N2599" s="4" t="s">
        <v>3155</v>
      </c>
      <c r="Q2599" s="4" t="s">
        <v>8015</v>
      </c>
      <c r="R2599" s="4">
        <v>153</v>
      </c>
      <c r="T2599" s="4" t="s">
        <v>8016</v>
      </c>
    </row>
    <row r="2600" spans="1:20" ht="15.05" hidden="1" customHeight="1" x14ac:dyDescent="0.3">
      <c r="A2600" s="4" t="s">
        <v>20</v>
      </c>
      <c r="B2600" s="4" t="s">
        <v>21</v>
      </c>
      <c r="C2600" s="4" t="s">
        <v>22</v>
      </c>
      <c r="D2600" s="4" t="s">
        <v>23</v>
      </c>
      <c r="E2600" s="4" t="s">
        <v>5</v>
      </c>
      <c r="G2600" s="4" t="s">
        <v>24</v>
      </c>
      <c r="H2600" s="4">
        <v>2725914</v>
      </c>
      <c r="I2600" s="4">
        <v>2726651</v>
      </c>
      <c r="J2600" s="4" t="s">
        <v>25</v>
      </c>
      <c r="Q2600" s="4" t="s">
        <v>8017</v>
      </c>
      <c r="R2600" s="4">
        <v>738</v>
      </c>
    </row>
    <row r="2601" spans="1:20" ht="15.05" customHeight="1" x14ac:dyDescent="0.3">
      <c r="A2601" s="4" t="s">
        <v>27</v>
      </c>
      <c r="B2601" s="4" t="s">
        <v>28</v>
      </c>
      <c r="C2601" s="4" t="s">
        <v>22</v>
      </c>
      <c r="D2601" s="4" t="s">
        <v>23</v>
      </c>
      <c r="E2601" s="4" t="s">
        <v>5</v>
      </c>
      <c r="G2601" s="4" t="s">
        <v>24</v>
      </c>
      <c r="H2601" s="4">
        <v>2725914</v>
      </c>
      <c r="I2601" s="4">
        <v>2726651</v>
      </c>
      <c r="J2601" s="4" t="s">
        <v>25</v>
      </c>
      <c r="K2601" s="4" t="s">
        <v>8018</v>
      </c>
      <c r="N2601" s="4" t="s">
        <v>64</v>
      </c>
      <c r="Q2601" s="4" t="s">
        <v>8017</v>
      </c>
      <c r="R2601" s="4">
        <v>738</v>
      </c>
      <c r="S2601" s="4">
        <v>245</v>
      </c>
      <c r="T2601" s="4" t="s">
        <v>8019</v>
      </c>
    </row>
    <row r="2602" spans="1:20" ht="15.05" hidden="1" customHeight="1" x14ac:dyDescent="0.3">
      <c r="A2602" s="4" t="s">
        <v>20</v>
      </c>
      <c r="B2602" s="4" t="s">
        <v>21</v>
      </c>
      <c r="C2602" s="4" t="s">
        <v>22</v>
      </c>
      <c r="D2602" s="4" t="s">
        <v>23</v>
      </c>
      <c r="E2602" s="4" t="s">
        <v>5</v>
      </c>
      <c r="G2602" s="4" t="s">
        <v>24</v>
      </c>
      <c r="H2602" s="4">
        <v>2726769</v>
      </c>
      <c r="I2602" s="4">
        <v>2727752</v>
      </c>
      <c r="J2602" s="4" t="s">
        <v>25</v>
      </c>
      <c r="Q2602" s="4" t="s">
        <v>8020</v>
      </c>
      <c r="R2602" s="4">
        <v>984</v>
      </c>
    </row>
    <row r="2603" spans="1:20" ht="15.05" customHeight="1" x14ac:dyDescent="0.3">
      <c r="A2603" s="4" t="s">
        <v>27</v>
      </c>
      <c r="B2603" s="4" t="s">
        <v>28</v>
      </c>
      <c r="C2603" s="4" t="s">
        <v>22</v>
      </c>
      <c r="D2603" s="4" t="s">
        <v>23</v>
      </c>
      <c r="E2603" s="4" t="s">
        <v>5</v>
      </c>
      <c r="G2603" s="4" t="s">
        <v>24</v>
      </c>
      <c r="H2603" s="4">
        <v>2726769</v>
      </c>
      <c r="I2603" s="4">
        <v>2727752</v>
      </c>
      <c r="J2603" s="4" t="s">
        <v>25</v>
      </c>
      <c r="K2603" s="4" t="s">
        <v>8021</v>
      </c>
      <c r="N2603" s="4" t="s">
        <v>8022</v>
      </c>
      <c r="Q2603" s="4" t="s">
        <v>8020</v>
      </c>
      <c r="R2603" s="4">
        <v>984</v>
      </c>
      <c r="S2603" s="4">
        <v>327</v>
      </c>
      <c r="T2603" s="4" t="s">
        <v>8023</v>
      </c>
    </row>
    <row r="2604" spans="1:20" ht="15.05" hidden="1" customHeight="1" x14ac:dyDescent="0.3">
      <c r="A2604" s="4" t="s">
        <v>20</v>
      </c>
      <c r="B2604" s="4" t="s">
        <v>21</v>
      </c>
      <c r="C2604" s="4" t="s">
        <v>22</v>
      </c>
      <c r="D2604" s="4" t="s">
        <v>23</v>
      </c>
      <c r="E2604" s="4" t="s">
        <v>5</v>
      </c>
      <c r="G2604" s="4" t="s">
        <v>24</v>
      </c>
      <c r="H2604" s="4">
        <v>2727736</v>
      </c>
      <c r="I2604" s="4">
        <v>2728332</v>
      </c>
      <c r="J2604" s="4" t="s">
        <v>25</v>
      </c>
      <c r="Q2604" s="4" t="s">
        <v>8024</v>
      </c>
      <c r="R2604" s="4">
        <v>597</v>
      </c>
    </row>
    <row r="2605" spans="1:20" ht="15.05" customHeight="1" x14ac:dyDescent="0.3">
      <c r="A2605" s="4" t="s">
        <v>27</v>
      </c>
      <c r="B2605" s="4" t="s">
        <v>28</v>
      </c>
      <c r="C2605" s="4" t="s">
        <v>22</v>
      </c>
      <c r="D2605" s="4" t="s">
        <v>23</v>
      </c>
      <c r="E2605" s="4" t="s">
        <v>5</v>
      </c>
      <c r="G2605" s="4" t="s">
        <v>24</v>
      </c>
      <c r="H2605" s="4">
        <v>2727736</v>
      </c>
      <c r="I2605" s="4">
        <v>2728332</v>
      </c>
      <c r="J2605" s="4" t="s">
        <v>25</v>
      </c>
      <c r="K2605" s="4" t="s">
        <v>8025</v>
      </c>
      <c r="N2605" s="4" t="s">
        <v>53</v>
      </c>
      <c r="Q2605" s="4" t="s">
        <v>8024</v>
      </c>
      <c r="R2605" s="4">
        <v>597</v>
      </c>
      <c r="S2605" s="4">
        <v>198</v>
      </c>
      <c r="T2605" s="4" t="s">
        <v>8026</v>
      </c>
    </row>
    <row r="2606" spans="1:20" ht="15.05" hidden="1" customHeight="1" x14ac:dyDescent="0.3">
      <c r="A2606" s="4" t="s">
        <v>20</v>
      </c>
      <c r="B2606" s="4" t="s">
        <v>21</v>
      </c>
      <c r="C2606" s="4" t="s">
        <v>22</v>
      </c>
      <c r="D2606" s="4" t="s">
        <v>23</v>
      </c>
      <c r="E2606" s="4" t="s">
        <v>5</v>
      </c>
      <c r="G2606" s="4" t="s">
        <v>24</v>
      </c>
      <c r="H2606" s="4">
        <v>2728620</v>
      </c>
      <c r="I2606" s="4">
        <v>2729288</v>
      </c>
      <c r="J2606" s="4" t="s">
        <v>25</v>
      </c>
      <c r="Q2606" s="4" t="s">
        <v>8027</v>
      </c>
      <c r="R2606" s="4">
        <v>669</v>
      </c>
    </row>
    <row r="2607" spans="1:20" ht="15.05" customHeight="1" x14ac:dyDescent="0.3">
      <c r="A2607" s="4" t="s">
        <v>27</v>
      </c>
      <c r="B2607" s="4" t="s">
        <v>28</v>
      </c>
      <c r="C2607" s="4" t="s">
        <v>22</v>
      </c>
      <c r="D2607" s="4" t="s">
        <v>23</v>
      </c>
      <c r="E2607" s="4" t="s">
        <v>5</v>
      </c>
      <c r="G2607" s="4" t="s">
        <v>24</v>
      </c>
      <c r="H2607" s="4">
        <v>2728620</v>
      </c>
      <c r="I2607" s="4">
        <v>2729288</v>
      </c>
      <c r="J2607" s="4" t="s">
        <v>25</v>
      </c>
      <c r="K2607" s="4" t="s">
        <v>8028</v>
      </c>
      <c r="N2607" s="4" t="s">
        <v>53</v>
      </c>
      <c r="Q2607" s="4" t="s">
        <v>8027</v>
      </c>
      <c r="R2607" s="4">
        <v>669</v>
      </c>
      <c r="S2607" s="4">
        <v>222</v>
      </c>
      <c r="T2607" s="4" t="s">
        <v>8029</v>
      </c>
    </row>
    <row r="2608" spans="1:20" ht="15.05" hidden="1" customHeight="1" x14ac:dyDescent="0.3">
      <c r="A2608" s="4" t="s">
        <v>20</v>
      </c>
      <c r="B2608" s="4" t="s">
        <v>21</v>
      </c>
      <c r="C2608" s="4" t="s">
        <v>22</v>
      </c>
      <c r="D2608" s="4" t="s">
        <v>23</v>
      </c>
      <c r="E2608" s="4" t="s">
        <v>5</v>
      </c>
      <c r="G2608" s="4" t="s">
        <v>24</v>
      </c>
      <c r="H2608" s="4">
        <v>2729357</v>
      </c>
      <c r="I2608" s="4">
        <v>2731369</v>
      </c>
      <c r="J2608" s="4" t="s">
        <v>25</v>
      </c>
      <c r="Q2608" s="4" t="s">
        <v>8030</v>
      </c>
      <c r="R2608" s="4">
        <v>2013</v>
      </c>
    </row>
    <row r="2609" spans="1:20" ht="15.05" customHeight="1" x14ac:dyDescent="0.3">
      <c r="A2609" s="4" t="s">
        <v>27</v>
      </c>
      <c r="B2609" s="4" t="s">
        <v>28</v>
      </c>
      <c r="C2609" s="4" t="s">
        <v>22</v>
      </c>
      <c r="D2609" s="4" t="s">
        <v>23</v>
      </c>
      <c r="E2609" s="4" t="s">
        <v>5</v>
      </c>
      <c r="G2609" s="4" t="s">
        <v>24</v>
      </c>
      <c r="H2609" s="4">
        <v>2729357</v>
      </c>
      <c r="I2609" s="4">
        <v>2731369</v>
      </c>
      <c r="J2609" s="4" t="s">
        <v>25</v>
      </c>
      <c r="K2609" s="4" t="s">
        <v>8031</v>
      </c>
      <c r="N2609" s="4" t="s">
        <v>7608</v>
      </c>
      <c r="Q2609" s="4" t="s">
        <v>8030</v>
      </c>
      <c r="R2609" s="4">
        <v>2013</v>
      </c>
      <c r="S2609" s="4">
        <v>670</v>
      </c>
      <c r="T2609" s="4" t="s">
        <v>8032</v>
      </c>
    </row>
    <row r="2610" spans="1:20" ht="15.05" hidden="1" customHeight="1" x14ac:dyDescent="0.3">
      <c r="A2610" s="4" t="s">
        <v>20</v>
      </c>
      <c r="B2610" s="4" t="s">
        <v>21</v>
      </c>
      <c r="C2610" s="4" t="s">
        <v>22</v>
      </c>
      <c r="D2610" s="4" t="s">
        <v>23</v>
      </c>
      <c r="E2610" s="4" t="s">
        <v>5</v>
      </c>
      <c r="G2610" s="4" t="s">
        <v>24</v>
      </c>
      <c r="H2610" s="4">
        <v>2736610</v>
      </c>
      <c r="I2610" s="4">
        <v>2738115</v>
      </c>
      <c r="J2610" s="4" t="s">
        <v>25</v>
      </c>
      <c r="Q2610" s="4" t="s">
        <v>8049</v>
      </c>
      <c r="R2610" s="4">
        <v>1506</v>
      </c>
    </row>
    <row r="2611" spans="1:20" ht="15.05" customHeight="1" x14ac:dyDescent="0.3">
      <c r="A2611" s="4" t="s">
        <v>27</v>
      </c>
      <c r="B2611" s="4" t="s">
        <v>28</v>
      </c>
      <c r="C2611" s="4" t="s">
        <v>22</v>
      </c>
      <c r="D2611" s="4" t="s">
        <v>23</v>
      </c>
      <c r="E2611" s="4" t="s">
        <v>5</v>
      </c>
      <c r="G2611" s="4" t="s">
        <v>24</v>
      </c>
      <c r="H2611" s="4">
        <v>2736610</v>
      </c>
      <c r="I2611" s="4">
        <v>2738115</v>
      </c>
      <c r="J2611" s="4" t="s">
        <v>25</v>
      </c>
      <c r="K2611" s="4" t="s">
        <v>8050</v>
      </c>
      <c r="N2611" s="4" t="s">
        <v>8051</v>
      </c>
      <c r="Q2611" s="4" t="s">
        <v>8049</v>
      </c>
      <c r="R2611" s="4">
        <v>1506</v>
      </c>
      <c r="S2611" s="4">
        <v>501</v>
      </c>
      <c r="T2611" s="4" t="s">
        <v>8052</v>
      </c>
    </row>
    <row r="2612" spans="1:20" ht="15.05" hidden="1" customHeight="1" x14ac:dyDescent="0.3">
      <c r="A2612" s="4" t="s">
        <v>20</v>
      </c>
      <c r="B2612" s="4" t="s">
        <v>21</v>
      </c>
      <c r="C2612" s="4" t="s">
        <v>22</v>
      </c>
      <c r="D2612" s="4" t="s">
        <v>23</v>
      </c>
      <c r="E2612" s="4" t="s">
        <v>5</v>
      </c>
      <c r="G2612" s="4" t="s">
        <v>24</v>
      </c>
      <c r="H2612" s="4">
        <v>2738201</v>
      </c>
      <c r="I2612" s="4">
        <v>2738782</v>
      </c>
      <c r="J2612" s="4" t="s">
        <v>25</v>
      </c>
      <c r="Q2612" s="4" t="s">
        <v>8053</v>
      </c>
      <c r="R2612" s="4">
        <v>582</v>
      </c>
    </row>
    <row r="2613" spans="1:20" ht="15.05" customHeight="1" x14ac:dyDescent="0.3">
      <c r="A2613" s="4" t="s">
        <v>27</v>
      </c>
      <c r="B2613" s="4" t="s">
        <v>28</v>
      </c>
      <c r="C2613" s="4" t="s">
        <v>22</v>
      </c>
      <c r="D2613" s="4" t="s">
        <v>23</v>
      </c>
      <c r="E2613" s="4" t="s">
        <v>5</v>
      </c>
      <c r="G2613" s="4" t="s">
        <v>24</v>
      </c>
      <c r="H2613" s="4">
        <v>2738201</v>
      </c>
      <c r="I2613" s="4">
        <v>2738782</v>
      </c>
      <c r="J2613" s="4" t="s">
        <v>25</v>
      </c>
      <c r="K2613" s="4" t="s">
        <v>8054</v>
      </c>
      <c r="N2613" s="4" t="s">
        <v>8055</v>
      </c>
      <c r="Q2613" s="4" t="s">
        <v>8053</v>
      </c>
      <c r="R2613" s="4">
        <v>582</v>
      </c>
      <c r="S2613" s="4">
        <v>193</v>
      </c>
      <c r="T2613" s="4" t="s">
        <v>8056</v>
      </c>
    </row>
    <row r="2614" spans="1:20" ht="15.05" hidden="1" customHeight="1" x14ac:dyDescent="0.3">
      <c r="A2614" s="4" t="s">
        <v>20</v>
      </c>
      <c r="B2614" s="4" t="s">
        <v>21</v>
      </c>
      <c r="C2614" s="4" t="s">
        <v>22</v>
      </c>
      <c r="D2614" s="4" t="s">
        <v>23</v>
      </c>
      <c r="E2614" s="4" t="s">
        <v>5</v>
      </c>
      <c r="G2614" s="4" t="s">
        <v>24</v>
      </c>
      <c r="H2614" s="4">
        <v>2738854</v>
      </c>
      <c r="I2614" s="4">
        <v>2739567</v>
      </c>
      <c r="J2614" s="4" t="s">
        <v>25</v>
      </c>
      <c r="Q2614" s="4" t="s">
        <v>8057</v>
      </c>
      <c r="R2614" s="4">
        <v>714</v>
      </c>
    </row>
    <row r="2615" spans="1:20" ht="15.05" customHeight="1" x14ac:dyDescent="0.3">
      <c r="A2615" s="4" t="s">
        <v>27</v>
      </c>
      <c r="B2615" s="4" t="s">
        <v>28</v>
      </c>
      <c r="C2615" s="4" t="s">
        <v>22</v>
      </c>
      <c r="D2615" s="4" t="s">
        <v>23</v>
      </c>
      <c r="E2615" s="4" t="s">
        <v>5</v>
      </c>
      <c r="G2615" s="4" t="s">
        <v>24</v>
      </c>
      <c r="H2615" s="4">
        <v>2738854</v>
      </c>
      <c r="I2615" s="4">
        <v>2739567</v>
      </c>
      <c r="J2615" s="4" t="s">
        <v>25</v>
      </c>
      <c r="K2615" s="4" t="s">
        <v>8058</v>
      </c>
      <c r="N2615" s="4" t="s">
        <v>8039</v>
      </c>
      <c r="Q2615" s="4" t="s">
        <v>8057</v>
      </c>
      <c r="R2615" s="4">
        <v>714</v>
      </c>
      <c r="S2615" s="4">
        <v>237</v>
      </c>
      <c r="T2615" s="4" t="s">
        <v>8059</v>
      </c>
    </row>
    <row r="2616" spans="1:20" ht="15.05" hidden="1" customHeight="1" x14ac:dyDescent="0.3">
      <c r="A2616" s="4" t="s">
        <v>20</v>
      </c>
      <c r="B2616" s="4" t="s">
        <v>21</v>
      </c>
      <c r="C2616" s="4" t="s">
        <v>22</v>
      </c>
      <c r="D2616" s="4" t="s">
        <v>23</v>
      </c>
      <c r="E2616" s="4" t="s">
        <v>5</v>
      </c>
      <c r="G2616" s="4" t="s">
        <v>24</v>
      </c>
      <c r="H2616" s="4">
        <v>2739712</v>
      </c>
      <c r="I2616" s="4">
        <v>2740302</v>
      </c>
      <c r="J2616" s="4" t="s">
        <v>25</v>
      </c>
      <c r="Q2616" s="4" t="s">
        <v>8060</v>
      </c>
      <c r="R2616" s="4">
        <v>591</v>
      </c>
    </row>
    <row r="2617" spans="1:20" ht="15.05" customHeight="1" x14ac:dyDescent="0.3">
      <c r="A2617" s="4" t="s">
        <v>27</v>
      </c>
      <c r="B2617" s="4" t="s">
        <v>28</v>
      </c>
      <c r="C2617" s="4" t="s">
        <v>22</v>
      </c>
      <c r="D2617" s="4" t="s">
        <v>23</v>
      </c>
      <c r="E2617" s="4" t="s">
        <v>5</v>
      </c>
      <c r="G2617" s="4" t="s">
        <v>24</v>
      </c>
      <c r="H2617" s="4">
        <v>2739712</v>
      </c>
      <c r="I2617" s="4">
        <v>2740302</v>
      </c>
      <c r="J2617" s="4" t="s">
        <v>25</v>
      </c>
      <c r="K2617" s="4" t="s">
        <v>8061</v>
      </c>
      <c r="N2617" s="4" t="s">
        <v>260</v>
      </c>
      <c r="Q2617" s="4" t="s">
        <v>8060</v>
      </c>
      <c r="R2617" s="4">
        <v>591</v>
      </c>
      <c r="S2617" s="4">
        <v>196</v>
      </c>
      <c r="T2617" s="4" t="s">
        <v>8062</v>
      </c>
    </row>
    <row r="2618" spans="1:20" ht="15.05" hidden="1" customHeight="1" x14ac:dyDescent="0.3">
      <c r="A2618" s="4" t="s">
        <v>20</v>
      </c>
      <c r="B2618" s="4" t="s">
        <v>21</v>
      </c>
      <c r="C2618" s="4" t="s">
        <v>22</v>
      </c>
      <c r="D2618" s="4" t="s">
        <v>23</v>
      </c>
      <c r="E2618" s="4" t="s">
        <v>5</v>
      </c>
      <c r="G2618" s="4" t="s">
        <v>24</v>
      </c>
      <c r="H2618" s="4">
        <v>2740609</v>
      </c>
      <c r="I2618" s="4">
        <v>2740824</v>
      </c>
      <c r="J2618" s="4" t="s">
        <v>25</v>
      </c>
      <c r="Q2618" s="4" t="s">
        <v>8066</v>
      </c>
      <c r="R2618" s="4">
        <v>216</v>
      </c>
    </row>
    <row r="2619" spans="1:20" ht="15.05" customHeight="1" x14ac:dyDescent="0.3">
      <c r="A2619" s="4" t="s">
        <v>27</v>
      </c>
      <c r="B2619" s="4" t="s">
        <v>28</v>
      </c>
      <c r="C2619" s="4" t="s">
        <v>22</v>
      </c>
      <c r="D2619" s="4" t="s">
        <v>23</v>
      </c>
      <c r="E2619" s="4" t="s">
        <v>5</v>
      </c>
      <c r="G2619" s="4" t="s">
        <v>24</v>
      </c>
      <c r="H2619" s="4">
        <v>2740609</v>
      </c>
      <c r="I2619" s="4">
        <v>2740824</v>
      </c>
      <c r="J2619" s="4" t="s">
        <v>25</v>
      </c>
      <c r="K2619" s="4" t="s">
        <v>8067</v>
      </c>
      <c r="N2619" s="4" t="s">
        <v>38</v>
      </c>
      <c r="Q2619" s="4" t="s">
        <v>8066</v>
      </c>
      <c r="R2619" s="4">
        <v>216</v>
      </c>
      <c r="S2619" s="4">
        <v>71</v>
      </c>
      <c r="T2619" s="4" t="s">
        <v>8068</v>
      </c>
    </row>
    <row r="2620" spans="1:20" ht="15.05" hidden="1" customHeight="1" x14ac:dyDescent="0.3">
      <c r="A2620" s="4" t="s">
        <v>20</v>
      </c>
      <c r="B2620" s="4" t="s">
        <v>21</v>
      </c>
      <c r="C2620" s="4" t="s">
        <v>22</v>
      </c>
      <c r="D2620" s="4" t="s">
        <v>23</v>
      </c>
      <c r="E2620" s="4" t="s">
        <v>5</v>
      </c>
      <c r="G2620" s="4" t="s">
        <v>24</v>
      </c>
      <c r="H2620" s="4">
        <v>2741026</v>
      </c>
      <c r="I2620" s="4">
        <v>2741136</v>
      </c>
      <c r="J2620" s="4" t="s">
        <v>25</v>
      </c>
      <c r="Q2620" s="4" t="s">
        <v>8069</v>
      </c>
      <c r="R2620" s="4">
        <v>111</v>
      </c>
    </row>
    <row r="2621" spans="1:20" ht="15.05" customHeight="1" x14ac:dyDescent="0.3">
      <c r="A2621" s="4" t="s">
        <v>27</v>
      </c>
      <c r="B2621" s="4" t="s">
        <v>28</v>
      </c>
      <c r="C2621" s="4" t="s">
        <v>22</v>
      </c>
      <c r="D2621" s="4" t="s">
        <v>23</v>
      </c>
      <c r="E2621" s="4" t="s">
        <v>5</v>
      </c>
      <c r="G2621" s="4" t="s">
        <v>24</v>
      </c>
      <c r="H2621" s="4">
        <v>2741026</v>
      </c>
      <c r="I2621" s="4">
        <v>2741136</v>
      </c>
      <c r="J2621" s="4" t="s">
        <v>25</v>
      </c>
      <c r="K2621" s="4" t="s">
        <v>8070</v>
      </c>
      <c r="N2621" s="4" t="s">
        <v>38</v>
      </c>
      <c r="Q2621" s="4" t="s">
        <v>8069</v>
      </c>
      <c r="R2621" s="4">
        <v>111</v>
      </c>
      <c r="S2621" s="4">
        <v>36</v>
      </c>
      <c r="T2621" s="4" t="s">
        <v>8071</v>
      </c>
    </row>
    <row r="2622" spans="1:20" ht="15.05" hidden="1" customHeight="1" x14ac:dyDescent="0.3">
      <c r="A2622" s="4" t="s">
        <v>20</v>
      </c>
      <c r="B2622" s="4" t="s">
        <v>21</v>
      </c>
      <c r="C2622" s="4" t="s">
        <v>22</v>
      </c>
      <c r="D2622" s="4" t="s">
        <v>23</v>
      </c>
      <c r="E2622" s="4" t="s">
        <v>5</v>
      </c>
      <c r="G2622" s="4" t="s">
        <v>24</v>
      </c>
      <c r="H2622" s="4">
        <v>2746088</v>
      </c>
      <c r="I2622" s="4">
        <v>2746819</v>
      </c>
      <c r="J2622" s="4" t="s">
        <v>25</v>
      </c>
      <c r="Q2622" s="4" t="s">
        <v>8098</v>
      </c>
      <c r="R2622" s="4">
        <v>732</v>
      </c>
    </row>
    <row r="2623" spans="1:20" ht="15.05" customHeight="1" x14ac:dyDescent="0.3">
      <c r="A2623" s="4" t="s">
        <v>27</v>
      </c>
      <c r="B2623" s="4" t="s">
        <v>28</v>
      </c>
      <c r="C2623" s="4" t="s">
        <v>22</v>
      </c>
      <c r="D2623" s="4" t="s">
        <v>23</v>
      </c>
      <c r="E2623" s="4" t="s">
        <v>5</v>
      </c>
      <c r="G2623" s="4" t="s">
        <v>24</v>
      </c>
      <c r="H2623" s="4">
        <v>2746088</v>
      </c>
      <c r="I2623" s="4">
        <v>2746819</v>
      </c>
      <c r="J2623" s="4" t="s">
        <v>25</v>
      </c>
      <c r="K2623" s="4" t="s">
        <v>8099</v>
      </c>
      <c r="N2623" s="4" t="s">
        <v>53</v>
      </c>
      <c r="Q2623" s="4" t="s">
        <v>8098</v>
      </c>
      <c r="R2623" s="4">
        <v>732</v>
      </c>
      <c r="S2623" s="4">
        <v>243</v>
      </c>
      <c r="T2623" s="4" t="s">
        <v>8100</v>
      </c>
    </row>
    <row r="2624" spans="1:20" ht="15.05" hidden="1" customHeight="1" x14ac:dyDescent="0.3">
      <c r="A2624" s="4" t="s">
        <v>20</v>
      </c>
      <c r="B2624" s="4" t="s">
        <v>21</v>
      </c>
      <c r="C2624" s="4" t="s">
        <v>22</v>
      </c>
      <c r="D2624" s="4" t="s">
        <v>23</v>
      </c>
      <c r="E2624" s="4" t="s">
        <v>5</v>
      </c>
      <c r="G2624" s="4" t="s">
        <v>24</v>
      </c>
      <c r="H2624" s="4">
        <v>2746871</v>
      </c>
      <c r="I2624" s="4">
        <v>2748376</v>
      </c>
      <c r="J2624" s="4" t="s">
        <v>25</v>
      </c>
      <c r="Q2624" s="4" t="s">
        <v>8101</v>
      </c>
      <c r="R2624" s="4">
        <v>1506</v>
      </c>
    </row>
    <row r="2625" spans="1:20" ht="15.05" customHeight="1" x14ac:dyDescent="0.3">
      <c r="A2625" s="4" t="s">
        <v>27</v>
      </c>
      <c r="B2625" s="4" t="s">
        <v>28</v>
      </c>
      <c r="C2625" s="4" t="s">
        <v>22</v>
      </c>
      <c r="D2625" s="4" t="s">
        <v>23</v>
      </c>
      <c r="E2625" s="4" t="s">
        <v>5</v>
      </c>
      <c r="G2625" s="4" t="s">
        <v>24</v>
      </c>
      <c r="H2625" s="4">
        <v>2746871</v>
      </c>
      <c r="I2625" s="4">
        <v>2748376</v>
      </c>
      <c r="J2625" s="4" t="s">
        <v>25</v>
      </c>
      <c r="K2625" s="4" t="s">
        <v>8102</v>
      </c>
      <c r="N2625" s="4" t="s">
        <v>8103</v>
      </c>
      <c r="Q2625" s="4" t="s">
        <v>8101</v>
      </c>
      <c r="R2625" s="4">
        <v>1506</v>
      </c>
      <c r="S2625" s="4">
        <v>501</v>
      </c>
      <c r="T2625" s="4" t="s">
        <v>8104</v>
      </c>
    </row>
    <row r="2626" spans="1:20" ht="15.05" hidden="1" customHeight="1" x14ac:dyDescent="0.3">
      <c r="A2626" s="4" t="s">
        <v>20</v>
      </c>
      <c r="B2626" s="4" t="s">
        <v>21</v>
      </c>
      <c r="C2626" s="4" t="s">
        <v>22</v>
      </c>
      <c r="D2626" s="4" t="s">
        <v>23</v>
      </c>
      <c r="E2626" s="4" t="s">
        <v>5</v>
      </c>
      <c r="G2626" s="4" t="s">
        <v>24</v>
      </c>
      <c r="H2626" s="4">
        <v>2748466</v>
      </c>
      <c r="I2626" s="4">
        <v>2749785</v>
      </c>
      <c r="J2626" s="4" t="s">
        <v>25</v>
      </c>
      <c r="Q2626" s="4" t="s">
        <v>8105</v>
      </c>
      <c r="R2626" s="4">
        <v>1320</v>
      </c>
    </row>
    <row r="2627" spans="1:20" ht="15.05" customHeight="1" x14ac:dyDescent="0.3">
      <c r="A2627" s="4" t="s">
        <v>27</v>
      </c>
      <c r="B2627" s="4" t="s">
        <v>28</v>
      </c>
      <c r="C2627" s="4" t="s">
        <v>22</v>
      </c>
      <c r="D2627" s="4" t="s">
        <v>23</v>
      </c>
      <c r="E2627" s="4" t="s">
        <v>5</v>
      </c>
      <c r="G2627" s="4" t="s">
        <v>24</v>
      </c>
      <c r="H2627" s="4">
        <v>2748466</v>
      </c>
      <c r="I2627" s="4">
        <v>2749785</v>
      </c>
      <c r="J2627" s="4" t="s">
        <v>25</v>
      </c>
      <c r="K2627" s="4" t="s">
        <v>8106</v>
      </c>
      <c r="N2627" s="4" t="s">
        <v>8107</v>
      </c>
      <c r="Q2627" s="4" t="s">
        <v>8105</v>
      </c>
      <c r="R2627" s="4">
        <v>1320</v>
      </c>
      <c r="S2627" s="4">
        <v>439</v>
      </c>
      <c r="T2627" s="4" t="s">
        <v>8108</v>
      </c>
    </row>
    <row r="2628" spans="1:20" ht="15.05" hidden="1" customHeight="1" x14ac:dyDescent="0.3">
      <c r="A2628" s="4" t="s">
        <v>20</v>
      </c>
      <c r="B2628" s="4" t="s">
        <v>21</v>
      </c>
      <c r="C2628" s="4" t="s">
        <v>22</v>
      </c>
      <c r="D2628" s="4" t="s">
        <v>23</v>
      </c>
      <c r="E2628" s="4" t="s">
        <v>5</v>
      </c>
      <c r="G2628" s="4" t="s">
        <v>24</v>
      </c>
      <c r="H2628" s="4">
        <v>2749850</v>
      </c>
      <c r="I2628" s="4">
        <v>2751298</v>
      </c>
      <c r="J2628" s="4" t="s">
        <v>25</v>
      </c>
      <c r="Q2628" s="4" t="s">
        <v>8109</v>
      </c>
      <c r="R2628" s="4">
        <v>1449</v>
      </c>
    </row>
    <row r="2629" spans="1:20" ht="15.05" customHeight="1" x14ac:dyDescent="0.3">
      <c r="A2629" s="4" t="s">
        <v>27</v>
      </c>
      <c r="B2629" s="4" t="s">
        <v>28</v>
      </c>
      <c r="C2629" s="4" t="s">
        <v>22</v>
      </c>
      <c r="D2629" s="4" t="s">
        <v>23</v>
      </c>
      <c r="E2629" s="4" t="s">
        <v>5</v>
      </c>
      <c r="G2629" s="4" t="s">
        <v>24</v>
      </c>
      <c r="H2629" s="4">
        <v>2749850</v>
      </c>
      <c r="I2629" s="4">
        <v>2751298</v>
      </c>
      <c r="J2629" s="4" t="s">
        <v>25</v>
      </c>
      <c r="K2629" s="4" t="s">
        <v>8110</v>
      </c>
      <c r="N2629" s="4" t="s">
        <v>8111</v>
      </c>
      <c r="Q2629" s="4" t="s">
        <v>8109</v>
      </c>
      <c r="R2629" s="4">
        <v>1449</v>
      </c>
      <c r="S2629" s="4">
        <v>482</v>
      </c>
      <c r="T2629" s="4" t="s">
        <v>8112</v>
      </c>
    </row>
    <row r="2630" spans="1:20" ht="15.05" hidden="1" customHeight="1" x14ac:dyDescent="0.3">
      <c r="A2630" s="4" t="s">
        <v>20</v>
      </c>
      <c r="B2630" s="4" t="s">
        <v>21</v>
      </c>
      <c r="C2630" s="4" t="s">
        <v>22</v>
      </c>
      <c r="D2630" s="4" t="s">
        <v>23</v>
      </c>
      <c r="E2630" s="4" t="s">
        <v>5</v>
      </c>
      <c r="G2630" s="4" t="s">
        <v>24</v>
      </c>
      <c r="H2630" s="4">
        <v>2753167</v>
      </c>
      <c r="I2630" s="4">
        <v>2754705</v>
      </c>
      <c r="J2630" s="4" t="s">
        <v>25</v>
      </c>
      <c r="Q2630" s="4" t="s">
        <v>8117</v>
      </c>
      <c r="R2630" s="4">
        <v>1539</v>
      </c>
    </row>
    <row r="2631" spans="1:20" ht="15.05" customHeight="1" x14ac:dyDescent="0.3">
      <c r="A2631" s="4" t="s">
        <v>27</v>
      </c>
      <c r="B2631" s="4" t="s">
        <v>28</v>
      </c>
      <c r="C2631" s="4" t="s">
        <v>22</v>
      </c>
      <c r="D2631" s="4" t="s">
        <v>23</v>
      </c>
      <c r="E2631" s="4" t="s">
        <v>5</v>
      </c>
      <c r="G2631" s="4" t="s">
        <v>24</v>
      </c>
      <c r="H2631" s="4">
        <v>2753167</v>
      </c>
      <c r="I2631" s="4">
        <v>2754705</v>
      </c>
      <c r="J2631" s="4" t="s">
        <v>25</v>
      </c>
      <c r="K2631" s="4" t="s">
        <v>8118</v>
      </c>
      <c r="N2631" s="4" t="s">
        <v>8119</v>
      </c>
      <c r="Q2631" s="4" t="s">
        <v>8117</v>
      </c>
      <c r="R2631" s="4">
        <v>1539</v>
      </c>
      <c r="S2631" s="4">
        <v>512</v>
      </c>
      <c r="T2631" s="4" t="s">
        <v>8120</v>
      </c>
    </row>
    <row r="2632" spans="1:20" ht="15.05" hidden="1" customHeight="1" x14ac:dyDescent="0.3">
      <c r="A2632" s="4" t="s">
        <v>20</v>
      </c>
      <c r="B2632" s="4" t="s">
        <v>21</v>
      </c>
      <c r="C2632" s="4" t="s">
        <v>22</v>
      </c>
      <c r="D2632" s="4" t="s">
        <v>23</v>
      </c>
      <c r="E2632" s="4" t="s">
        <v>5</v>
      </c>
      <c r="G2632" s="4" t="s">
        <v>24</v>
      </c>
      <c r="H2632" s="4">
        <v>2754824</v>
      </c>
      <c r="I2632" s="4">
        <v>2755456</v>
      </c>
      <c r="J2632" s="4" t="s">
        <v>25</v>
      </c>
      <c r="Q2632" s="4" t="s">
        <v>8121</v>
      </c>
      <c r="R2632" s="4">
        <v>633</v>
      </c>
    </row>
    <row r="2633" spans="1:20" ht="15.05" customHeight="1" x14ac:dyDescent="0.3">
      <c r="A2633" s="4" t="s">
        <v>27</v>
      </c>
      <c r="B2633" s="4" t="s">
        <v>28</v>
      </c>
      <c r="C2633" s="4" t="s">
        <v>22</v>
      </c>
      <c r="D2633" s="4" t="s">
        <v>23</v>
      </c>
      <c r="E2633" s="4" t="s">
        <v>5</v>
      </c>
      <c r="G2633" s="4" t="s">
        <v>24</v>
      </c>
      <c r="H2633" s="4">
        <v>2754824</v>
      </c>
      <c r="I2633" s="4">
        <v>2755456</v>
      </c>
      <c r="J2633" s="4" t="s">
        <v>25</v>
      </c>
      <c r="K2633" s="4" t="s">
        <v>8122</v>
      </c>
      <c r="N2633" s="4" t="s">
        <v>8123</v>
      </c>
      <c r="Q2633" s="4" t="s">
        <v>8121</v>
      </c>
      <c r="R2633" s="4">
        <v>633</v>
      </c>
      <c r="S2633" s="4">
        <v>210</v>
      </c>
      <c r="T2633" s="4" t="s">
        <v>8124</v>
      </c>
    </row>
    <row r="2634" spans="1:20" ht="15.05" hidden="1" customHeight="1" x14ac:dyDescent="0.3">
      <c r="A2634" s="4" t="s">
        <v>20</v>
      </c>
      <c r="B2634" s="4" t="s">
        <v>21</v>
      </c>
      <c r="C2634" s="4" t="s">
        <v>22</v>
      </c>
      <c r="D2634" s="4" t="s">
        <v>23</v>
      </c>
      <c r="E2634" s="4" t="s">
        <v>5</v>
      </c>
      <c r="G2634" s="4" t="s">
        <v>24</v>
      </c>
      <c r="H2634" s="4">
        <v>2755667</v>
      </c>
      <c r="I2634" s="4">
        <v>2755912</v>
      </c>
      <c r="J2634" s="4" t="s">
        <v>25</v>
      </c>
      <c r="O2634" s="4" t="s">
        <v>8125</v>
      </c>
      <c r="Q2634" s="4" t="s">
        <v>8126</v>
      </c>
      <c r="R2634" s="4">
        <v>246</v>
      </c>
    </row>
    <row r="2635" spans="1:20" ht="15.05" customHeight="1" x14ac:dyDescent="0.3">
      <c r="A2635" s="4" t="s">
        <v>27</v>
      </c>
      <c r="B2635" s="4" t="s">
        <v>28</v>
      </c>
      <c r="C2635" s="4" t="s">
        <v>22</v>
      </c>
      <c r="D2635" s="4" t="s">
        <v>23</v>
      </c>
      <c r="E2635" s="4" t="s">
        <v>5</v>
      </c>
      <c r="G2635" s="4" t="s">
        <v>24</v>
      </c>
      <c r="H2635" s="4">
        <v>2755667</v>
      </c>
      <c r="I2635" s="4">
        <v>2755912</v>
      </c>
      <c r="J2635" s="4" t="s">
        <v>25</v>
      </c>
      <c r="K2635" s="4" t="s">
        <v>8127</v>
      </c>
      <c r="N2635" s="4" t="s">
        <v>8128</v>
      </c>
      <c r="O2635" s="4" t="s">
        <v>8125</v>
      </c>
      <c r="Q2635" s="4" t="s">
        <v>8126</v>
      </c>
      <c r="R2635" s="4">
        <v>246</v>
      </c>
      <c r="S2635" s="4">
        <v>81</v>
      </c>
      <c r="T2635" s="4" t="s">
        <v>8129</v>
      </c>
    </row>
    <row r="2636" spans="1:20" ht="15.05" hidden="1" customHeight="1" x14ac:dyDescent="0.3">
      <c r="A2636" s="4" t="s">
        <v>20</v>
      </c>
      <c r="B2636" s="4" t="s">
        <v>21</v>
      </c>
      <c r="C2636" s="4" t="s">
        <v>22</v>
      </c>
      <c r="D2636" s="4" t="s">
        <v>23</v>
      </c>
      <c r="E2636" s="4" t="s">
        <v>5</v>
      </c>
      <c r="G2636" s="4" t="s">
        <v>24</v>
      </c>
      <c r="H2636" s="4">
        <v>2759309</v>
      </c>
      <c r="I2636" s="4">
        <v>2760574</v>
      </c>
      <c r="J2636" s="4" t="s">
        <v>25</v>
      </c>
      <c r="Q2636" s="4" t="s">
        <v>8142</v>
      </c>
      <c r="R2636" s="4">
        <v>1266</v>
      </c>
    </row>
    <row r="2637" spans="1:20" ht="15.05" customHeight="1" x14ac:dyDescent="0.3">
      <c r="A2637" s="4" t="s">
        <v>27</v>
      </c>
      <c r="B2637" s="4" t="s">
        <v>28</v>
      </c>
      <c r="C2637" s="4" t="s">
        <v>22</v>
      </c>
      <c r="D2637" s="4" t="s">
        <v>23</v>
      </c>
      <c r="E2637" s="4" t="s">
        <v>5</v>
      </c>
      <c r="G2637" s="4" t="s">
        <v>24</v>
      </c>
      <c r="H2637" s="4">
        <v>2759309</v>
      </c>
      <c r="I2637" s="4">
        <v>2760574</v>
      </c>
      <c r="J2637" s="4" t="s">
        <v>25</v>
      </c>
      <c r="K2637" s="4" t="s">
        <v>8143</v>
      </c>
      <c r="N2637" s="4" t="s">
        <v>186</v>
      </c>
      <c r="Q2637" s="4" t="s">
        <v>8142</v>
      </c>
      <c r="R2637" s="4">
        <v>1266</v>
      </c>
      <c r="S2637" s="4">
        <v>421</v>
      </c>
      <c r="T2637" s="4" t="s">
        <v>8144</v>
      </c>
    </row>
    <row r="2638" spans="1:20" ht="15.05" hidden="1" customHeight="1" x14ac:dyDescent="0.3">
      <c r="A2638" s="4" t="s">
        <v>20</v>
      </c>
      <c r="B2638" s="4" t="s">
        <v>21</v>
      </c>
      <c r="C2638" s="4" t="s">
        <v>22</v>
      </c>
      <c r="D2638" s="4" t="s">
        <v>23</v>
      </c>
      <c r="E2638" s="4" t="s">
        <v>5</v>
      </c>
      <c r="G2638" s="4" t="s">
        <v>24</v>
      </c>
      <c r="H2638" s="4">
        <v>2761981</v>
      </c>
      <c r="I2638" s="4">
        <v>2765406</v>
      </c>
      <c r="J2638" s="4" t="s">
        <v>25</v>
      </c>
      <c r="O2638" s="4" t="s">
        <v>8148</v>
      </c>
      <c r="Q2638" s="4" t="s">
        <v>8149</v>
      </c>
      <c r="R2638" s="4">
        <v>3426</v>
      </c>
    </row>
    <row r="2639" spans="1:20" ht="15.05" customHeight="1" x14ac:dyDescent="0.3">
      <c r="A2639" s="4" t="s">
        <v>27</v>
      </c>
      <c r="B2639" s="4" t="s">
        <v>28</v>
      </c>
      <c r="C2639" s="4" t="s">
        <v>22</v>
      </c>
      <c r="D2639" s="4" t="s">
        <v>23</v>
      </c>
      <c r="E2639" s="4" t="s">
        <v>5</v>
      </c>
      <c r="G2639" s="4" t="s">
        <v>24</v>
      </c>
      <c r="H2639" s="4">
        <v>2761981</v>
      </c>
      <c r="I2639" s="4">
        <v>2765406</v>
      </c>
      <c r="J2639" s="4" t="s">
        <v>25</v>
      </c>
      <c r="K2639" s="4" t="s">
        <v>8150</v>
      </c>
      <c r="N2639" s="4" t="s">
        <v>8151</v>
      </c>
      <c r="O2639" s="4" t="s">
        <v>8148</v>
      </c>
      <c r="Q2639" s="4" t="s">
        <v>8149</v>
      </c>
      <c r="R2639" s="4">
        <v>3426</v>
      </c>
      <c r="S2639" s="4">
        <v>1141</v>
      </c>
      <c r="T2639" s="4" t="s">
        <v>8152</v>
      </c>
    </row>
    <row r="2640" spans="1:20" ht="15.05" hidden="1" customHeight="1" x14ac:dyDescent="0.3">
      <c r="A2640" s="4" t="s">
        <v>20</v>
      </c>
      <c r="B2640" s="4" t="s">
        <v>21</v>
      </c>
      <c r="C2640" s="4" t="s">
        <v>22</v>
      </c>
      <c r="D2640" s="4" t="s">
        <v>23</v>
      </c>
      <c r="E2640" s="4" t="s">
        <v>5</v>
      </c>
      <c r="G2640" s="4" t="s">
        <v>24</v>
      </c>
      <c r="H2640" s="4">
        <v>2765441</v>
      </c>
      <c r="I2640" s="4">
        <v>2765821</v>
      </c>
      <c r="J2640" s="4" t="s">
        <v>25</v>
      </c>
      <c r="Q2640" s="4" t="s">
        <v>8153</v>
      </c>
      <c r="R2640" s="4">
        <v>381</v>
      </c>
    </row>
    <row r="2641" spans="1:20" ht="15.05" customHeight="1" x14ac:dyDescent="0.3">
      <c r="A2641" s="4" t="s">
        <v>27</v>
      </c>
      <c r="B2641" s="4" t="s">
        <v>28</v>
      </c>
      <c r="C2641" s="4" t="s">
        <v>22</v>
      </c>
      <c r="D2641" s="4" t="s">
        <v>23</v>
      </c>
      <c r="E2641" s="4" t="s">
        <v>5</v>
      </c>
      <c r="G2641" s="4" t="s">
        <v>24</v>
      </c>
      <c r="H2641" s="4">
        <v>2765441</v>
      </c>
      <c r="I2641" s="4">
        <v>2765821</v>
      </c>
      <c r="J2641" s="4" t="s">
        <v>25</v>
      </c>
      <c r="K2641" s="4" t="s">
        <v>8154</v>
      </c>
      <c r="N2641" s="4" t="s">
        <v>865</v>
      </c>
      <c r="Q2641" s="4" t="s">
        <v>8153</v>
      </c>
      <c r="R2641" s="4">
        <v>381</v>
      </c>
      <c r="S2641" s="4">
        <v>126</v>
      </c>
      <c r="T2641" s="4" t="s">
        <v>8155</v>
      </c>
    </row>
    <row r="2642" spans="1:20" ht="15.05" hidden="1" customHeight="1" x14ac:dyDescent="0.3">
      <c r="A2642" s="4" t="s">
        <v>20</v>
      </c>
      <c r="B2642" s="4" t="s">
        <v>21</v>
      </c>
      <c r="C2642" s="4" t="s">
        <v>22</v>
      </c>
      <c r="D2642" s="4" t="s">
        <v>23</v>
      </c>
      <c r="E2642" s="4" t="s">
        <v>5</v>
      </c>
      <c r="G2642" s="4" t="s">
        <v>24</v>
      </c>
      <c r="H2642" s="4">
        <v>2765939</v>
      </c>
      <c r="I2642" s="4">
        <v>2766571</v>
      </c>
      <c r="J2642" s="4" t="s">
        <v>25</v>
      </c>
      <c r="Q2642" s="4" t="s">
        <v>8156</v>
      </c>
      <c r="R2642" s="4">
        <v>633</v>
      </c>
    </row>
    <row r="2643" spans="1:20" ht="15.05" customHeight="1" x14ac:dyDescent="0.3">
      <c r="A2643" s="4" t="s">
        <v>27</v>
      </c>
      <c r="B2643" s="4" t="s">
        <v>28</v>
      </c>
      <c r="C2643" s="4" t="s">
        <v>22</v>
      </c>
      <c r="D2643" s="4" t="s">
        <v>23</v>
      </c>
      <c r="E2643" s="4" t="s">
        <v>5</v>
      </c>
      <c r="G2643" s="4" t="s">
        <v>24</v>
      </c>
      <c r="H2643" s="4">
        <v>2765939</v>
      </c>
      <c r="I2643" s="4">
        <v>2766571</v>
      </c>
      <c r="J2643" s="4" t="s">
        <v>25</v>
      </c>
      <c r="K2643" s="4" t="s">
        <v>8157</v>
      </c>
      <c r="N2643" s="4" t="s">
        <v>8158</v>
      </c>
      <c r="Q2643" s="4" t="s">
        <v>8156</v>
      </c>
      <c r="R2643" s="4">
        <v>633</v>
      </c>
      <c r="S2643" s="4">
        <v>210</v>
      </c>
      <c r="T2643" s="4" t="s">
        <v>8159</v>
      </c>
    </row>
    <row r="2644" spans="1:20" ht="15.05" hidden="1" customHeight="1" x14ac:dyDescent="0.3">
      <c r="A2644" s="4" t="s">
        <v>20</v>
      </c>
      <c r="B2644" s="4" t="s">
        <v>21</v>
      </c>
      <c r="C2644" s="4" t="s">
        <v>22</v>
      </c>
      <c r="D2644" s="4" t="s">
        <v>23</v>
      </c>
      <c r="E2644" s="4" t="s">
        <v>5</v>
      </c>
      <c r="G2644" s="4" t="s">
        <v>24</v>
      </c>
      <c r="H2644" s="4">
        <v>2766582</v>
      </c>
      <c r="I2644" s="4">
        <v>2767628</v>
      </c>
      <c r="J2644" s="4" t="s">
        <v>25</v>
      </c>
      <c r="Q2644" s="4" t="s">
        <v>8160</v>
      </c>
      <c r="R2644" s="4">
        <v>1047</v>
      </c>
    </row>
    <row r="2645" spans="1:20" ht="15.05" customHeight="1" x14ac:dyDescent="0.3">
      <c r="A2645" s="4" t="s">
        <v>27</v>
      </c>
      <c r="B2645" s="4" t="s">
        <v>28</v>
      </c>
      <c r="C2645" s="4" t="s">
        <v>22</v>
      </c>
      <c r="D2645" s="4" t="s">
        <v>23</v>
      </c>
      <c r="E2645" s="4" t="s">
        <v>5</v>
      </c>
      <c r="G2645" s="4" t="s">
        <v>24</v>
      </c>
      <c r="H2645" s="4">
        <v>2766582</v>
      </c>
      <c r="I2645" s="4">
        <v>2767628</v>
      </c>
      <c r="J2645" s="4" t="s">
        <v>25</v>
      </c>
      <c r="K2645" s="4" t="s">
        <v>8161</v>
      </c>
      <c r="N2645" s="4" t="s">
        <v>233</v>
      </c>
      <c r="Q2645" s="4" t="s">
        <v>8160</v>
      </c>
      <c r="R2645" s="4">
        <v>1047</v>
      </c>
      <c r="S2645" s="4">
        <v>348</v>
      </c>
      <c r="T2645" s="4" t="s">
        <v>8162</v>
      </c>
    </row>
    <row r="2646" spans="1:20" ht="15.05" hidden="1" customHeight="1" x14ac:dyDescent="0.3">
      <c r="A2646" s="4" t="s">
        <v>20</v>
      </c>
      <c r="B2646" s="4" t="s">
        <v>21</v>
      </c>
      <c r="C2646" s="4" t="s">
        <v>22</v>
      </c>
      <c r="D2646" s="4" t="s">
        <v>23</v>
      </c>
      <c r="E2646" s="4" t="s">
        <v>5</v>
      </c>
      <c r="G2646" s="4" t="s">
        <v>24</v>
      </c>
      <c r="H2646" s="4">
        <v>2767637</v>
      </c>
      <c r="I2646" s="4">
        <v>2767966</v>
      </c>
      <c r="J2646" s="4" t="s">
        <v>25</v>
      </c>
      <c r="Q2646" s="4" t="s">
        <v>8163</v>
      </c>
      <c r="R2646" s="4">
        <v>330</v>
      </c>
    </row>
    <row r="2647" spans="1:20" ht="15.05" customHeight="1" x14ac:dyDescent="0.3">
      <c r="A2647" s="4" t="s">
        <v>27</v>
      </c>
      <c r="B2647" s="4" t="s">
        <v>28</v>
      </c>
      <c r="C2647" s="4" t="s">
        <v>22</v>
      </c>
      <c r="D2647" s="4" t="s">
        <v>23</v>
      </c>
      <c r="E2647" s="4" t="s">
        <v>5</v>
      </c>
      <c r="G2647" s="4" t="s">
        <v>24</v>
      </c>
      <c r="H2647" s="4">
        <v>2767637</v>
      </c>
      <c r="I2647" s="4">
        <v>2767966</v>
      </c>
      <c r="J2647" s="4" t="s">
        <v>25</v>
      </c>
      <c r="K2647" s="4" t="s">
        <v>8164</v>
      </c>
      <c r="N2647" s="4" t="s">
        <v>53</v>
      </c>
      <c r="Q2647" s="4" t="s">
        <v>8163</v>
      </c>
      <c r="R2647" s="4">
        <v>330</v>
      </c>
      <c r="S2647" s="4">
        <v>109</v>
      </c>
      <c r="T2647" s="4" t="s">
        <v>8165</v>
      </c>
    </row>
    <row r="2648" spans="1:20" ht="15.05" hidden="1" customHeight="1" x14ac:dyDescent="0.3">
      <c r="A2648" s="4" t="s">
        <v>20</v>
      </c>
      <c r="B2648" s="4" t="s">
        <v>21</v>
      </c>
      <c r="C2648" s="4" t="s">
        <v>22</v>
      </c>
      <c r="D2648" s="4" t="s">
        <v>23</v>
      </c>
      <c r="E2648" s="4" t="s">
        <v>5</v>
      </c>
      <c r="G2648" s="4" t="s">
        <v>24</v>
      </c>
      <c r="H2648" s="4">
        <v>2769052</v>
      </c>
      <c r="I2648" s="4">
        <v>2769564</v>
      </c>
      <c r="J2648" s="4" t="s">
        <v>25</v>
      </c>
      <c r="Q2648" s="4" t="s">
        <v>8170</v>
      </c>
      <c r="R2648" s="4">
        <v>513</v>
      </c>
    </row>
    <row r="2649" spans="1:20" ht="15.05" customHeight="1" x14ac:dyDescent="0.3">
      <c r="A2649" s="4" t="s">
        <v>27</v>
      </c>
      <c r="B2649" s="4" t="s">
        <v>28</v>
      </c>
      <c r="C2649" s="4" t="s">
        <v>22</v>
      </c>
      <c r="D2649" s="4" t="s">
        <v>23</v>
      </c>
      <c r="E2649" s="4" t="s">
        <v>5</v>
      </c>
      <c r="G2649" s="4" t="s">
        <v>24</v>
      </c>
      <c r="H2649" s="4">
        <v>2769052</v>
      </c>
      <c r="I2649" s="4">
        <v>2769564</v>
      </c>
      <c r="J2649" s="4" t="s">
        <v>25</v>
      </c>
      <c r="K2649" s="4" t="s">
        <v>8171</v>
      </c>
      <c r="N2649" s="4" t="s">
        <v>49</v>
      </c>
      <c r="Q2649" s="4" t="s">
        <v>8170</v>
      </c>
      <c r="R2649" s="4">
        <v>513</v>
      </c>
      <c r="S2649" s="4">
        <v>170</v>
      </c>
      <c r="T2649" s="4" t="s">
        <v>8172</v>
      </c>
    </row>
    <row r="2650" spans="1:20" ht="15.05" hidden="1" customHeight="1" x14ac:dyDescent="0.3">
      <c r="A2650" s="4" t="s">
        <v>20</v>
      </c>
      <c r="B2650" s="4" t="s">
        <v>21</v>
      </c>
      <c r="C2650" s="4" t="s">
        <v>22</v>
      </c>
      <c r="D2650" s="4" t="s">
        <v>23</v>
      </c>
      <c r="E2650" s="4" t="s">
        <v>5</v>
      </c>
      <c r="G2650" s="4" t="s">
        <v>24</v>
      </c>
      <c r="H2650" s="4">
        <v>2769686</v>
      </c>
      <c r="I2650" s="4">
        <v>2771998</v>
      </c>
      <c r="J2650" s="4" t="s">
        <v>25</v>
      </c>
      <c r="Q2650" s="4" t="s">
        <v>8173</v>
      </c>
      <c r="R2650" s="4">
        <v>2313</v>
      </c>
    </row>
    <row r="2651" spans="1:20" ht="15.05" customHeight="1" x14ac:dyDescent="0.3">
      <c r="A2651" s="4" t="s">
        <v>27</v>
      </c>
      <c r="B2651" s="4" t="s">
        <v>28</v>
      </c>
      <c r="C2651" s="4" t="s">
        <v>22</v>
      </c>
      <c r="D2651" s="4" t="s">
        <v>23</v>
      </c>
      <c r="E2651" s="4" t="s">
        <v>5</v>
      </c>
      <c r="G2651" s="4" t="s">
        <v>24</v>
      </c>
      <c r="H2651" s="4">
        <v>2769686</v>
      </c>
      <c r="I2651" s="4">
        <v>2771998</v>
      </c>
      <c r="J2651" s="4" t="s">
        <v>25</v>
      </c>
      <c r="K2651" s="4" t="s">
        <v>8174</v>
      </c>
      <c r="N2651" s="4" t="s">
        <v>2108</v>
      </c>
      <c r="Q2651" s="4" t="s">
        <v>8173</v>
      </c>
      <c r="R2651" s="4">
        <v>2313</v>
      </c>
      <c r="S2651" s="4">
        <v>770</v>
      </c>
      <c r="T2651" s="4" t="s">
        <v>8175</v>
      </c>
    </row>
    <row r="2652" spans="1:20" ht="15.05" hidden="1" customHeight="1" x14ac:dyDescent="0.3">
      <c r="A2652" s="4" t="s">
        <v>20</v>
      </c>
      <c r="B2652" s="4" t="s">
        <v>21</v>
      </c>
      <c r="C2652" s="4" t="s">
        <v>22</v>
      </c>
      <c r="D2652" s="4" t="s">
        <v>23</v>
      </c>
      <c r="E2652" s="4" t="s">
        <v>5</v>
      </c>
      <c r="G2652" s="4" t="s">
        <v>24</v>
      </c>
      <c r="H2652" s="4">
        <v>2775461</v>
      </c>
      <c r="I2652" s="4">
        <v>2776603</v>
      </c>
      <c r="J2652" s="4" t="s">
        <v>25</v>
      </c>
      <c r="Q2652" s="4" t="s">
        <v>8185</v>
      </c>
      <c r="R2652" s="4">
        <v>1143</v>
      </c>
    </row>
    <row r="2653" spans="1:20" ht="15.05" customHeight="1" x14ac:dyDescent="0.3">
      <c r="A2653" s="4" t="s">
        <v>27</v>
      </c>
      <c r="B2653" s="4" t="s">
        <v>28</v>
      </c>
      <c r="C2653" s="4" t="s">
        <v>22</v>
      </c>
      <c r="D2653" s="4" t="s">
        <v>23</v>
      </c>
      <c r="E2653" s="4" t="s">
        <v>5</v>
      </c>
      <c r="G2653" s="4" t="s">
        <v>24</v>
      </c>
      <c r="H2653" s="4">
        <v>2775461</v>
      </c>
      <c r="I2653" s="4">
        <v>2776603</v>
      </c>
      <c r="J2653" s="4" t="s">
        <v>25</v>
      </c>
      <c r="K2653" s="4" t="s">
        <v>8186</v>
      </c>
      <c r="N2653" s="4" t="s">
        <v>53</v>
      </c>
      <c r="Q2653" s="4" t="s">
        <v>8185</v>
      </c>
      <c r="R2653" s="4">
        <v>1143</v>
      </c>
      <c r="S2653" s="4">
        <v>380</v>
      </c>
      <c r="T2653" s="4" t="s">
        <v>8187</v>
      </c>
    </row>
    <row r="2654" spans="1:20" ht="15.05" hidden="1" customHeight="1" x14ac:dyDescent="0.3">
      <c r="A2654" s="4" t="s">
        <v>20</v>
      </c>
      <c r="B2654" s="4" t="s">
        <v>21</v>
      </c>
      <c r="C2654" s="4" t="s">
        <v>22</v>
      </c>
      <c r="D2654" s="4" t="s">
        <v>23</v>
      </c>
      <c r="E2654" s="4" t="s">
        <v>5</v>
      </c>
      <c r="G2654" s="4" t="s">
        <v>24</v>
      </c>
      <c r="H2654" s="4">
        <v>2784372</v>
      </c>
      <c r="I2654" s="4">
        <v>2784920</v>
      </c>
      <c r="J2654" s="4" t="s">
        <v>25</v>
      </c>
      <c r="O2654" s="4" t="s">
        <v>8209</v>
      </c>
      <c r="Q2654" s="4" t="s">
        <v>8210</v>
      </c>
      <c r="R2654" s="4">
        <v>549</v>
      </c>
    </row>
    <row r="2655" spans="1:20" ht="15.05" customHeight="1" x14ac:dyDescent="0.3">
      <c r="A2655" s="4" t="s">
        <v>27</v>
      </c>
      <c r="B2655" s="4" t="s">
        <v>28</v>
      </c>
      <c r="C2655" s="4" t="s">
        <v>22</v>
      </c>
      <c r="D2655" s="4" t="s">
        <v>23</v>
      </c>
      <c r="E2655" s="4" t="s">
        <v>5</v>
      </c>
      <c r="G2655" s="4" t="s">
        <v>24</v>
      </c>
      <c r="H2655" s="4">
        <v>2784372</v>
      </c>
      <c r="I2655" s="4">
        <v>2784920</v>
      </c>
      <c r="J2655" s="4" t="s">
        <v>25</v>
      </c>
      <c r="K2655" s="4" t="s">
        <v>8211</v>
      </c>
      <c r="N2655" s="4" t="s">
        <v>8212</v>
      </c>
      <c r="O2655" s="4" t="s">
        <v>8209</v>
      </c>
      <c r="Q2655" s="4" t="s">
        <v>8210</v>
      </c>
      <c r="R2655" s="4">
        <v>549</v>
      </c>
      <c r="S2655" s="4">
        <v>182</v>
      </c>
      <c r="T2655" s="4" t="s">
        <v>8213</v>
      </c>
    </row>
    <row r="2656" spans="1:20" ht="15.05" hidden="1" customHeight="1" x14ac:dyDescent="0.3">
      <c r="A2656" s="4" t="s">
        <v>20</v>
      </c>
      <c r="B2656" s="4" t="s">
        <v>21</v>
      </c>
      <c r="C2656" s="4" t="s">
        <v>22</v>
      </c>
      <c r="D2656" s="4" t="s">
        <v>23</v>
      </c>
      <c r="E2656" s="4" t="s">
        <v>5</v>
      </c>
      <c r="G2656" s="4" t="s">
        <v>24</v>
      </c>
      <c r="H2656" s="4">
        <v>2784944</v>
      </c>
      <c r="I2656" s="4">
        <v>2786257</v>
      </c>
      <c r="J2656" s="4" t="s">
        <v>25</v>
      </c>
      <c r="O2656" s="4" t="s">
        <v>8214</v>
      </c>
      <c r="Q2656" s="4" t="s">
        <v>8215</v>
      </c>
      <c r="R2656" s="4">
        <v>1314</v>
      </c>
    </row>
    <row r="2657" spans="1:20" ht="15.05" customHeight="1" x14ac:dyDescent="0.3">
      <c r="A2657" s="4" t="s">
        <v>27</v>
      </c>
      <c r="B2657" s="4" t="s">
        <v>28</v>
      </c>
      <c r="C2657" s="4" t="s">
        <v>22</v>
      </c>
      <c r="D2657" s="4" t="s">
        <v>23</v>
      </c>
      <c r="E2657" s="4" t="s">
        <v>5</v>
      </c>
      <c r="G2657" s="4" t="s">
        <v>24</v>
      </c>
      <c r="H2657" s="4">
        <v>2784944</v>
      </c>
      <c r="I2657" s="4">
        <v>2786257</v>
      </c>
      <c r="J2657" s="4" t="s">
        <v>25</v>
      </c>
      <c r="K2657" s="4" t="s">
        <v>8216</v>
      </c>
      <c r="N2657" s="4" t="s">
        <v>8217</v>
      </c>
      <c r="O2657" s="4" t="s">
        <v>8214</v>
      </c>
      <c r="Q2657" s="4" t="s">
        <v>8215</v>
      </c>
      <c r="R2657" s="4">
        <v>1314</v>
      </c>
      <c r="S2657" s="4">
        <v>437</v>
      </c>
      <c r="T2657" s="4" t="s">
        <v>8218</v>
      </c>
    </row>
    <row r="2658" spans="1:20" ht="15.05" hidden="1" customHeight="1" x14ac:dyDescent="0.3">
      <c r="A2658" s="4" t="s">
        <v>20</v>
      </c>
      <c r="B2658" s="4" t="s">
        <v>21</v>
      </c>
      <c r="C2658" s="4" t="s">
        <v>22</v>
      </c>
      <c r="D2658" s="4" t="s">
        <v>23</v>
      </c>
      <c r="E2658" s="4" t="s">
        <v>5</v>
      </c>
      <c r="G2658" s="4" t="s">
        <v>24</v>
      </c>
      <c r="H2658" s="4">
        <v>2786381</v>
      </c>
      <c r="I2658" s="4">
        <v>2787202</v>
      </c>
      <c r="J2658" s="4" t="s">
        <v>25</v>
      </c>
      <c r="Q2658" s="4" t="s">
        <v>8219</v>
      </c>
      <c r="R2658" s="4">
        <v>822</v>
      </c>
    </row>
    <row r="2659" spans="1:20" ht="15.05" customHeight="1" x14ac:dyDescent="0.3">
      <c r="A2659" s="4" t="s">
        <v>27</v>
      </c>
      <c r="B2659" s="4" t="s">
        <v>28</v>
      </c>
      <c r="C2659" s="4" t="s">
        <v>22</v>
      </c>
      <c r="D2659" s="4" t="s">
        <v>23</v>
      </c>
      <c r="E2659" s="4" t="s">
        <v>5</v>
      </c>
      <c r="G2659" s="4" t="s">
        <v>24</v>
      </c>
      <c r="H2659" s="4">
        <v>2786381</v>
      </c>
      <c r="I2659" s="4">
        <v>2787202</v>
      </c>
      <c r="J2659" s="4" t="s">
        <v>25</v>
      </c>
      <c r="K2659" s="4" t="s">
        <v>8220</v>
      </c>
      <c r="N2659" s="4" t="s">
        <v>233</v>
      </c>
      <c r="Q2659" s="4" t="s">
        <v>8219</v>
      </c>
      <c r="R2659" s="4">
        <v>822</v>
      </c>
      <c r="S2659" s="4">
        <v>273</v>
      </c>
      <c r="T2659" s="4" t="s">
        <v>8221</v>
      </c>
    </row>
    <row r="2660" spans="1:20" ht="15.05" hidden="1" customHeight="1" x14ac:dyDescent="0.3">
      <c r="A2660" s="4" t="s">
        <v>20</v>
      </c>
      <c r="B2660" s="4" t="s">
        <v>21</v>
      </c>
      <c r="C2660" s="4" t="s">
        <v>22</v>
      </c>
      <c r="D2660" s="4" t="s">
        <v>23</v>
      </c>
      <c r="E2660" s="4" t="s">
        <v>5</v>
      </c>
      <c r="G2660" s="4" t="s">
        <v>24</v>
      </c>
      <c r="H2660" s="4">
        <v>2790104</v>
      </c>
      <c r="I2660" s="4">
        <v>2790613</v>
      </c>
      <c r="J2660" s="4" t="s">
        <v>25</v>
      </c>
      <c r="Q2660" s="4" t="s">
        <v>8230</v>
      </c>
      <c r="R2660" s="4">
        <v>510</v>
      </c>
    </row>
    <row r="2661" spans="1:20" ht="15.05" customHeight="1" x14ac:dyDescent="0.3">
      <c r="A2661" s="4" t="s">
        <v>27</v>
      </c>
      <c r="B2661" s="4" t="s">
        <v>28</v>
      </c>
      <c r="C2661" s="4" t="s">
        <v>22</v>
      </c>
      <c r="D2661" s="4" t="s">
        <v>23</v>
      </c>
      <c r="E2661" s="4" t="s">
        <v>5</v>
      </c>
      <c r="G2661" s="4" t="s">
        <v>24</v>
      </c>
      <c r="H2661" s="4">
        <v>2790104</v>
      </c>
      <c r="I2661" s="4">
        <v>2790613</v>
      </c>
      <c r="J2661" s="4" t="s">
        <v>25</v>
      </c>
      <c r="K2661" s="4" t="s">
        <v>8231</v>
      </c>
      <c r="N2661" s="4" t="s">
        <v>53</v>
      </c>
      <c r="Q2661" s="4" t="s">
        <v>8230</v>
      </c>
      <c r="R2661" s="4">
        <v>510</v>
      </c>
      <c r="S2661" s="4">
        <v>169</v>
      </c>
      <c r="T2661" s="4" t="s">
        <v>8232</v>
      </c>
    </row>
    <row r="2662" spans="1:20" ht="15.05" hidden="1" customHeight="1" x14ac:dyDescent="0.3">
      <c r="A2662" s="4" t="s">
        <v>20</v>
      </c>
      <c r="B2662" s="4" t="s">
        <v>21</v>
      </c>
      <c r="C2662" s="4" t="s">
        <v>22</v>
      </c>
      <c r="D2662" s="4" t="s">
        <v>23</v>
      </c>
      <c r="E2662" s="4" t="s">
        <v>5</v>
      </c>
      <c r="G2662" s="4" t="s">
        <v>24</v>
      </c>
      <c r="H2662" s="4">
        <v>2795661</v>
      </c>
      <c r="I2662" s="4">
        <v>2796374</v>
      </c>
      <c r="J2662" s="4" t="s">
        <v>25</v>
      </c>
      <c r="Q2662" s="4" t="s">
        <v>8246</v>
      </c>
      <c r="R2662" s="4">
        <v>714</v>
      </c>
    </row>
    <row r="2663" spans="1:20" ht="15.05" customHeight="1" x14ac:dyDescent="0.3">
      <c r="A2663" s="4" t="s">
        <v>27</v>
      </c>
      <c r="B2663" s="4" t="s">
        <v>28</v>
      </c>
      <c r="C2663" s="4" t="s">
        <v>22</v>
      </c>
      <c r="D2663" s="4" t="s">
        <v>23</v>
      </c>
      <c r="E2663" s="4" t="s">
        <v>5</v>
      </c>
      <c r="G2663" s="4" t="s">
        <v>24</v>
      </c>
      <c r="H2663" s="4">
        <v>2795661</v>
      </c>
      <c r="I2663" s="4">
        <v>2796374</v>
      </c>
      <c r="J2663" s="4" t="s">
        <v>25</v>
      </c>
      <c r="K2663" s="4" t="s">
        <v>8247</v>
      </c>
      <c r="N2663" s="4" t="s">
        <v>53</v>
      </c>
      <c r="Q2663" s="4" t="s">
        <v>8246</v>
      </c>
      <c r="R2663" s="4">
        <v>714</v>
      </c>
      <c r="S2663" s="4">
        <v>237</v>
      </c>
      <c r="T2663" s="4" t="s">
        <v>8248</v>
      </c>
    </row>
    <row r="2664" spans="1:20" ht="15.05" hidden="1" customHeight="1" x14ac:dyDescent="0.3">
      <c r="A2664" s="4" t="s">
        <v>20</v>
      </c>
      <c r="B2664" s="4" t="s">
        <v>21</v>
      </c>
      <c r="C2664" s="4" t="s">
        <v>22</v>
      </c>
      <c r="D2664" s="4" t="s">
        <v>23</v>
      </c>
      <c r="E2664" s="4" t="s">
        <v>5</v>
      </c>
      <c r="G2664" s="4" t="s">
        <v>24</v>
      </c>
      <c r="H2664" s="4">
        <v>2801063</v>
      </c>
      <c r="I2664" s="4">
        <v>2801671</v>
      </c>
      <c r="J2664" s="4" t="s">
        <v>25</v>
      </c>
      <c r="Q2664" s="4" t="s">
        <v>8269</v>
      </c>
      <c r="R2664" s="4">
        <v>609</v>
      </c>
    </row>
    <row r="2665" spans="1:20" ht="15.05" customHeight="1" x14ac:dyDescent="0.3">
      <c r="A2665" s="4" t="s">
        <v>27</v>
      </c>
      <c r="B2665" s="4" t="s">
        <v>28</v>
      </c>
      <c r="C2665" s="4" t="s">
        <v>22</v>
      </c>
      <c r="D2665" s="4" t="s">
        <v>23</v>
      </c>
      <c r="E2665" s="4" t="s">
        <v>5</v>
      </c>
      <c r="G2665" s="4" t="s">
        <v>24</v>
      </c>
      <c r="H2665" s="4">
        <v>2801063</v>
      </c>
      <c r="I2665" s="4">
        <v>2801671</v>
      </c>
      <c r="J2665" s="4" t="s">
        <v>25</v>
      </c>
      <c r="K2665" s="4" t="s">
        <v>8270</v>
      </c>
      <c r="N2665" s="4" t="s">
        <v>38</v>
      </c>
      <c r="Q2665" s="4" t="s">
        <v>8269</v>
      </c>
      <c r="R2665" s="4">
        <v>609</v>
      </c>
      <c r="S2665" s="4">
        <v>202</v>
      </c>
      <c r="T2665" s="4" t="s">
        <v>8271</v>
      </c>
    </row>
    <row r="2666" spans="1:20" ht="15.05" hidden="1" customHeight="1" x14ac:dyDescent="0.3">
      <c r="A2666" s="4" t="s">
        <v>20</v>
      </c>
      <c r="B2666" s="4" t="s">
        <v>21</v>
      </c>
      <c r="C2666" s="4" t="s">
        <v>22</v>
      </c>
      <c r="D2666" s="4" t="s">
        <v>23</v>
      </c>
      <c r="E2666" s="4" t="s">
        <v>5</v>
      </c>
      <c r="G2666" s="4" t="s">
        <v>24</v>
      </c>
      <c r="H2666" s="4">
        <v>2801876</v>
      </c>
      <c r="I2666" s="4">
        <v>2802163</v>
      </c>
      <c r="J2666" s="4" t="s">
        <v>25</v>
      </c>
      <c r="Q2666" s="4" t="s">
        <v>8272</v>
      </c>
      <c r="R2666" s="4">
        <v>288</v>
      </c>
    </row>
    <row r="2667" spans="1:20" ht="15.05" customHeight="1" x14ac:dyDescent="0.3">
      <c r="A2667" s="4" t="s">
        <v>27</v>
      </c>
      <c r="B2667" s="4" t="s">
        <v>28</v>
      </c>
      <c r="C2667" s="4" t="s">
        <v>22</v>
      </c>
      <c r="D2667" s="4" t="s">
        <v>23</v>
      </c>
      <c r="E2667" s="4" t="s">
        <v>5</v>
      </c>
      <c r="G2667" s="4" t="s">
        <v>24</v>
      </c>
      <c r="H2667" s="4">
        <v>2801876</v>
      </c>
      <c r="I2667" s="4">
        <v>2802163</v>
      </c>
      <c r="J2667" s="4" t="s">
        <v>25</v>
      </c>
      <c r="K2667" s="4" t="s">
        <v>8273</v>
      </c>
      <c r="N2667" s="4" t="s">
        <v>38</v>
      </c>
      <c r="Q2667" s="4" t="s">
        <v>8272</v>
      </c>
      <c r="R2667" s="4">
        <v>288</v>
      </c>
      <c r="S2667" s="4">
        <v>95</v>
      </c>
      <c r="T2667" s="4" t="s">
        <v>8274</v>
      </c>
    </row>
    <row r="2668" spans="1:20" ht="15.05" hidden="1" customHeight="1" x14ac:dyDescent="0.3">
      <c r="A2668" s="4" t="s">
        <v>20</v>
      </c>
      <c r="B2668" s="4" t="s">
        <v>21</v>
      </c>
      <c r="C2668" s="4" t="s">
        <v>22</v>
      </c>
      <c r="D2668" s="4" t="s">
        <v>23</v>
      </c>
      <c r="E2668" s="4" t="s">
        <v>5</v>
      </c>
      <c r="G2668" s="4" t="s">
        <v>24</v>
      </c>
      <c r="H2668" s="4">
        <v>2802135</v>
      </c>
      <c r="I2668" s="4">
        <v>2802380</v>
      </c>
      <c r="J2668" s="4" t="s">
        <v>25</v>
      </c>
      <c r="Q2668" s="4" t="s">
        <v>8275</v>
      </c>
      <c r="R2668" s="4">
        <v>246</v>
      </c>
    </row>
    <row r="2669" spans="1:20" ht="15.05" customHeight="1" x14ac:dyDescent="0.3">
      <c r="A2669" s="4" t="s">
        <v>27</v>
      </c>
      <c r="B2669" s="4" t="s">
        <v>28</v>
      </c>
      <c r="C2669" s="4" t="s">
        <v>22</v>
      </c>
      <c r="D2669" s="4" t="s">
        <v>23</v>
      </c>
      <c r="E2669" s="4" t="s">
        <v>5</v>
      </c>
      <c r="G2669" s="4" t="s">
        <v>24</v>
      </c>
      <c r="H2669" s="4">
        <v>2802135</v>
      </c>
      <c r="I2669" s="4">
        <v>2802380</v>
      </c>
      <c r="J2669" s="4" t="s">
        <v>25</v>
      </c>
      <c r="K2669" s="4" t="s">
        <v>8276</v>
      </c>
      <c r="N2669" s="4" t="s">
        <v>233</v>
      </c>
      <c r="Q2669" s="4" t="s">
        <v>8275</v>
      </c>
      <c r="R2669" s="4">
        <v>246</v>
      </c>
      <c r="S2669" s="4">
        <v>81</v>
      </c>
      <c r="T2669" s="4" t="s">
        <v>8277</v>
      </c>
    </row>
    <row r="2670" spans="1:20" ht="15.05" hidden="1" customHeight="1" x14ac:dyDescent="0.3">
      <c r="A2670" s="4" t="s">
        <v>20</v>
      </c>
      <c r="B2670" s="4" t="s">
        <v>21</v>
      </c>
      <c r="C2670" s="4" t="s">
        <v>22</v>
      </c>
      <c r="D2670" s="4" t="s">
        <v>23</v>
      </c>
      <c r="E2670" s="4" t="s">
        <v>5</v>
      </c>
      <c r="G2670" s="4" t="s">
        <v>24</v>
      </c>
      <c r="H2670" s="4">
        <v>2802404</v>
      </c>
      <c r="I2670" s="4">
        <v>2802862</v>
      </c>
      <c r="J2670" s="4" t="s">
        <v>25</v>
      </c>
      <c r="Q2670" s="4" t="s">
        <v>8278</v>
      </c>
      <c r="R2670" s="4">
        <v>459</v>
      </c>
    </row>
    <row r="2671" spans="1:20" ht="15.05" customHeight="1" x14ac:dyDescent="0.3">
      <c r="A2671" s="4" t="s">
        <v>27</v>
      </c>
      <c r="B2671" s="4" t="s">
        <v>28</v>
      </c>
      <c r="C2671" s="4" t="s">
        <v>22</v>
      </c>
      <c r="D2671" s="4" t="s">
        <v>23</v>
      </c>
      <c r="E2671" s="4" t="s">
        <v>5</v>
      </c>
      <c r="G2671" s="4" t="s">
        <v>24</v>
      </c>
      <c r="H2671" s="4">
        <v>2802404</v>
      </c>
      <c r="I2671" s="4">
        <v>2802862</v>
      </c>
      <c r="J2671" s="4" t="s">
        <v>25</v>
      </c>
      <c r="K2671" s="4" t="s">
        <v>8279</v>
      </c>
      <c r="N2671" s="4" t="s">
        <v>38</v>
      </c>
      <c r="Q2671" s="4" t="s">
        <v>8278</v>
      </c>
      <c r="R2671" s="4">
        <v>459</v>
      </c>
      <c r="S2671" s="4">
        <v>152</v>
      </c>
      <c r="T2671" s="4" t="s">
        <v>8280</v>
      </c>
    </row>
    <row r="2672" spans="1:20" ht="15.05" hidden="1" customHeight="1" x14ac:dyDescent="0.3">
      <c r="A2672" s="4" t="s">
        <v>20</v>
      </c>
      <c r="B2672" s="4" t="s">
        <v>21</v>
      </c>
      <c r="C2672" s="4" t="s">
        <v>22</v>
      </c>
      <c r="D2672" s="4" t="s">
        <v>23</v>
      </c>
      <c r="E2672" s="4" t="s">
        <v>5</v>
      </c>
      <c r="G2672" s="4" t="s">
        <v>24</v>
      </c>
      <c r="H2672" s="4">
        <v>2802859</v>
      </c>
      <c r="I2672" s="4">
        <v>2803224</v>
      </c>
      <c r="J2672" s="4" t="s">
        <v>25</v>
      </c>
      <c r="Q2672" s="4" t="s">
        <v>8281</v>
      </c>
      <c r="R2672" s="4">
        <v>366</v>
      </c>
    </row>
    <row r="2673" spans="1:20" ht="15.05" customHeight="1" x14ac:dyDescent="0.3">
      <c r="A2673" s="4" t="s">
        <v>27</v>
      </c>
      <c r="B2673" s="4" t="s">
        <v>28</v>
      </c>
      <c r="C2673" s="4" t="s">
        <v>22</v>
      </c>
      <c r="D2673" s="4" t="s">
        <v>23</v>
      </c>
      <c r="E2673" s="4" t="s">
        <v>5</v>
      </c>
      <c r="G2673" s="4" t="s">
        <v>24</v>
      </c>
      <c r="H2673" s="4">
        <v>2802859</v>
      </c>
      <c r="I2673" s="4">
        <v>2803224</v>
      </c>
      <c r="J2673" s="4" t="s">
        <v>25</v>
      </c>
      <c r="K2673" s="4" t="s">
        <v>8282</v>
      </c>
      <c r="N2673" s="4" t="s">
        <v>38</v>
      </c>
      <c r="Q2673" s="4" t="s">
        <v>8281</v>
      </c>
      <c r="R2673" s="4">
        <v>366</v>
      </c>
      <c r="S2673" s="4">
        <v>121</v>
      </c>
      <c r="T2673" s="4" t="s">
        <v>8283</v>
      </c>
    </row>
    <row r="2674" spans="1:20" ht="15.05" hidden="1" customHeight="1" x14ac:dyDescent="0.3">
      <c r="A2674" s="4" t="s">
        <v>20</v>
      </c>
      <c r="B2674" s="4" t="s">
        <v>21</v>
      </c>
      <c r="C2674" s="4" t="s">
        <v>22</v>
      </c>
      <c r="D2674" s="4" t="s">
        <v>23</v>
      </c>
      <c r="E2674" s="4" t="s">
        <v>5</v>
      </c>
      <c r="G2674" s="4" t="s">
        <v>24</v>
      </c>
      <c r="H2674" s="4">
        <v>2803247</v>
      </c>
      <c r="I2674" s="4">
        <v>2803456</v>
      </c>
      <c r="J2674" s="4" t="s">
        <v>25</v>
      </c>
      <c r="Q2674" s="4" t="s">
        <v>8284</v>
      </c>
      <c r="R2674" s="4">
        <v>210</v>
      </c>
    </row>
    <row r="2675" spans="1:20" ht="15.05" customHeight="1" x14ac:dyDescent="0.3">
      <c r="A2675" s="4" t="s">
        <v>27</v>
      </c>
      <c r="B2675" s="4" t="s">
        <v>28</v>
      </c>
      <c r="C2675" s="4" t="s">
        <v>22</v>
      </c>
      <c r="D2675" s="4" t="s">
        <v>23</v>
      </c>
      <c r="E2675" s="4" t="s">
        <v>5</v>
      </c>
      <c r="G2675" s="4" t="s">
        <v>24</v>
      </c>
      <c r="H2675" s="4">
        <v>2803247</v>
      </c>
      <c r="I2675" s="4">
        <v>2803456</v>
      </c>
      <c r="J2675" s="4" t="s">
        <v>25</v>
      </c>
      <c r="K2675" s="4" t="s">
        <v>8285</v>
      </c>
      <c r="N2675" s="4" t="s">
        <v>38</v>
      </c>
      <c r="Q2675" s="4" t="s">
        <v>8284</v>
      </c>
      <c r="R2675" s="4">
        <v>210</v>
      </c>
      <c r="S2675" s="4">
        <v>69</v>
      </c>
      <c r="T2675" s="4" t="s">
        <v>8286</v>
      </c>
    </row>
    <row r="2676" spans="1:20" ht="15.05" hidden="1" customHeight="1" x14ac:dyDescent="0.3">
      <c r="A2676" s="4" t="s">
        <v>20</v>
      </c>
      <c r="B2676" s="4" t="s">
        <v>21</v>
      </c>
      <c r="C2676" s="4" t="s">
        <v>22</v>
      </c>
      <c r="D2676" s="4" t="s">
        <v>23</v>
      </c>
      <c r="E2676" s="4" t="s">
        <v>5</v>
      </c>
      <c r="G2676" s="4" t="s">
        <v>24</v>
      </c>
      <c r="H2676" s="4">
        <v>2803933</v>
      </c>
      <c r="I2676" s="4">
        <v>2804379</v>
      </c>
      <c r="J2676" s="4" t="s">
        <v>25</v>
      </c>
      <c r="Q2676" s="4" t="s">
        <v>8290</v>
      </c>
      <c r="R2676" s="4">
        <v>447</v>
      </c>
    </row>
    <row r="2677" spans="1:20" ht="15.05" customHeight="1" x14ac:dyDescent="0.3">
      <c r="A2677" s="4" t="s">
        <v>27</v>
      </c>
      <c r="B2677" s="4" t="s">
        <v>28</v>
      </c>
      <c r="C2677" s="4" t="s">
        <v>22</v>
      </c>
      <c r="D2677" s="4" t="s">
        <v>23</v>
      </c>
      <c r="E2677" s="4" t="s">
        <v>5</v>
      </c>
      <c r="G2677" s="4" t="s">
        <v>24</v>
      </c>
      <c r="H2677" s="4">
        <v>2803933</v>
      </c>
      <c r="I2677" s="4">
        <v>2804379</v>
      </c>
      <c r="J2677" s="4" t="s">
        <v>25</v>
      </c>
      <c r="K2677" s="4" t="s">
        <v>8291</v>
      </c>
      <c r="N2677" s="4" t="s">
        <v>53</v>
      </c>
      <c r="Q2677" s="4" t="s">
        <v>8290</v>
      </c>
      <c r="R2677" s="4">
        <v>447</v>
      </c>
      <c r="S2677" s="4">
        <v>148</v>
      </c>
      <c r="T2677" s="4" t="s">
        <v>8292</v>
      </c>
    </row>
    <row r="2678" spans="1:20" ht="15.05" hidden="1" customHeight="1" x14ac:dyDescent="0.3">
      <c r="A2678" s="4" t="s">
        <v>20</v>
      </c>
      <c r="B2678" s="4" t="s">
        <v>21</v>
      </c>
      <c r="C2678" s="4" t="s">
        <v>22</v>
      </c>
      <c r="D2678" s="4" t="s">
        <v>23</v>
      </c>
      <c r="E2678" s="4" t="s">
        <v>5</v>
      </c>
      <c r="G2678" s="4" t="s">
        <v>24</v>
      </c>
      <c r="H2678" s="4">
        <v>2804466</v>
      </c>
      <c r="I2678" s="4">
        <v>2804642</v>
      </c>
      <c r="J2678" s="4" t="s">
        <v>25</v>
      </c>
      <c r="Q2678" s="4" t="s">
        <v>8293</v>
      </c>
      <c r="R2678" s="4">
        <v>177</v>
      </c>
    </row>
    <row r="2679" spans="1:20" ht="15.05" customHeight="1" x14ac:dyDescent="0.3">
      <c r="A2679" s="4" t="s">
        <v>27</v>
      </c>
      <c r="B2679" s="4" t="s">
        <v>28</v>
      </c>
      <c r="C2679" s="4" t="s">
        <v>22</v>
      </c>
      <c r="D2679" s="4" t="s">
        <v>23</v>
      </c>
      <c r="E2679" s="4" t="s">
        <v>5</v>
      </c>
      <c r="G2679" s="4" t="s">
        <v>24</v>
      </c>
      <c r="H2679" s="4">
        <v>2804466</v>
      </c>
      <c r="I2679" s="4">
        <v>2804642</v>
      </c>
      <c r="J2679" s="4" t="s">
        <v>25</v>
      </c>
      <c r="K2679" s="4" t="s">
        <v>8294</v>
      </c>
      <c r="N2679" s="4" t="s">
        <v>38</v>
      </c>
      <c r="Q2679" s="4" t="s">
        <v>8293</v>
      </c>
      <c r="R2679" s="4">
        <v>177</v>
      </c>
      <c r="S2679" s="4">
        <v>58</v>
      </c>
      <c r="T2679" s="4" t="s">
        <v>8295</v>
      </c>
    </row>
    <row r="2680" spans="1:20" ht="15.05" hidden="1" customHeight="1" x14ac:dyDescent="0.3">
      <c r="A2680" s="4" t="s">
        <v>20</v>
      </c>
      <c r="B2680" s="4" t="s">
        <v>21</v>
      </c>
      <c r="C2680" s="4" t="s">
        <v>22</v>
      </c>
      <c r="D2680" s="4" t="s">
        <v>23</v>
      </c>
      <c r="E2680" s="4" t="s">
        <v>5</v>
      </c>
      <c r="G2680" s="4" t="s">
        <v>24</v>
      </c>
      <c r="H2680" s="4">
        <v>2804673</v>
      </c>
      <c r="I2680" s="4">
        <v>2805002</v>
      </c>
      <c r="J2680" s="4" t="s">
        <v>25</v>
      </c>
      <c r="Q2680" s="4" t="s">
        <v>8296</v>
      </c>
      <c r="R2680" s="4">
        <v>330</v>
      </c>
    </row>
    <row r="2681" spans="1:20" ht="15.05" customHeight="1" x14ac:dyDescent="0.3">
      <c r="A2681" s="4" t="s">
        <v>27</v>
      </c>
      <c r="B2681" s="4" t="s">
        <v>28</v>
      </c>
      <c r="C2681" s="4" t="s">
        <v>22</v>
      </c>
      <c r="D2681" s="4" t="s">
        <v>23</v>
      </c>
      <c r="E2681" s="4" t="s">
        <v>5</v>
      </c>
      <c r="G2681" s="4" t="s">
        <v>24</v>
      </c>
      <c r="H2681" s="4">
        <v>2804673</v>
      </c>
      <c r="I2681" s="4">
        <v>2805002</v>
      </c>
      <c r="J2681" s="4" t="s">
        <v>25</v>
      </c>
      <c r="K2681" s="4" t="s">
        <v>8297</v>
      </c>
      <c r="N2681" s="4" t="s">
        <v>38</v>
      </c>
      <c r="Q2681" s="4" t="s">
        <v>8296</v>
      </c>
      <c r="R2681" s="4">
        <v>330</v>
      </c>
      <c r="S2681" s="4">
        <v>109</v>
      </c>
      <c r="T2681" s="4" t="s">
        <v>8298</v>
      </c>
    </row>
    <row r="2682" spans="1:20" ht="15.05" hidden="1" customHeight="1" x14ac:dyDescent="0.3">
      <c r="A2682" s="4" t="s">
        <v>20</v>
      </c>
      <c r="B2682" s="4" t="s">
        <v>21</v>
      </c>
      <c r="C2682" s="4" t="s">
        <v>22</v>
      </c>
      <c r="D2682" s="4" t="s">
        <v>23</v>
      </c>
      <c r="E2682" s="4" t="s">
        <v>5</v>
      </c>
      <c r="G2682" s="4" t="s">
        <v>24</v>
      </c>
      <c r="H2682" s="4">
        <v>2805020</v>
      </c>
      <c r="I2682" s="4">
        <v>2805193</v>
      </c>
      <c r="J2682" s="4" t="s">
        <v>25</v>
      </c>
      <c r="Q2682" s="4" t="s">
        <v>8299</v>
      </c>
      <c r="R2682" s="4">
        <v>174</v>
      </c>
    </row>
    <row r="2683" spans="1:20" ht="15.05" customHeight="1" x14ac:dyDescent="0.3">
      <c r="A2683" s="4" t="s">
        <v>27</v>
      </c>
      <c r="B2683" s="4" t="s">
        <v>28</v>
      </c>
      <c r="C2683" s="4" t="s">
        <v>22</v>
      </c>
      <c r="D2683" s="4" t="s">
        <v>23</v>
      </c>
      <c r="E2683" s="4" t="s">
        <v>5</v>
      </c>
      <c r="G2683" s="4" t="s">
        <v>24</v>
      </c>
      <c r="H2683" s="4">
        <v>2805020</v>
      </c>
      <c r="I2683" s="4">
        <v>2805193</v>
      </c>
      <c r="J2683" s="4" t="s">
        <v>25</v>
      </c>
      <c r="K2683" s="4" t="s">
        <v>8300</v>
      </c>
      <c r="N2683" s="4" t="s">
        <v>38</v>
      </c>
      <c r="Q2683" s="4" t="s">
        <v>8299</v>
      </c>
      <c r="R2683" s="4">
        <v>174</v>
      </c>
      <c r="S2683" s="4">
        <v>57</v>
      </c>
      <c r="T2683" s="4" t="s">
        <v>8301</v>
      </c>
    </row>
    <row r="2684" spans="1:20" ht="15.05" hidden="1" customHeight="1" x14ac:dyDescent="0.3">
      <c r="A2684" s="4" t="s">
        <v>20</v>
      </c>
      <c r="B2684" s="4" t="s">
        <v>21</v>
      </c>
      <c r="C2684" s="4" t="s">
        <v>22</v>
      </c>
      <c r="D2684" s="4" t="s">
        <v>23</v>
      </c>
      <c r="E2684" s="4" t="s">
        <v>5</v>
      </c>
      <c r="G2684" s="4" t="s">
        <v>24</v>
      </c>
      <c r="H2684" s="4">
        <v>2805424</v>
      </c>
      <c r="I2684" s="4">
        <v>2805663</v>
      </c>
      <c r="J2684" s="4" t="s">
        <v>25</v>
      </c>
      <c r="Q2684" s="4" t="s">
        <v>8302</v>
      </c>
      <c r="R2684" s="4">
        <v>240</v>
      </c>
    </row>
    <row r="2685" spans="1:20" ht="15.05" customHeight="1" x14ac:dyDescent="0.3">
      <c r="A2685" s="4" t="s">
        <v>27</v>
      </c>
      <c r="B2685" s="4" t="s">
        <v>28</v>
      </c>
      <c r="C2685" s="4" t="s">
        <v>22</v>
      </c>
      <c r="D2685" s="4" t="s">
        <v>23</v>
      </c>
      <c r="E2685" s="4" t="s">
        <v>5</v>
      </c>
      <c r="G2685" s="4" t="s">
        <v>24</v>
      </c>
      <c r="H2685" s="4">
        <v>2805424</v>
      </c>
      <c r="I2685" s="4">
        <v>2805663</v>
      </c>
      <c r="J2685" s="4" t="s">
        <v>25</v>
      </c>
      <c r="K2685" s="4" t="s">
        <v>8303</v>
      </c>
      <c r="N2685" s="4" t="s">
        <v>38</v>
      </c>
      <c r="Q2685" s="4" t="s">
        <v>8302</v>
      </c>
      <c r="R2685" s="4">
        <v>240</v>
      </c>
      <c r="S2685" s="4">
        <v>79</v>
      </c>
      <c r="T2685" s="4" t="s">
        <v>8304</v>
      </c>
    </row>
    <row r="2686" spans="1:20" ht="15.05" hidden="1" customHeight="1" x14ac:dyDescent="0.3">
      <c r="A2686" s="4" t="s">
        <v>20</v>
      </c>
      <c r="B2686" s="4" t="s">
        <v>21</v>
      </c>
      <c r="C2686" s="4" t="s">
        <v>22</v>
      </c>
      <c r="D2686" s="4" t="s">
        <v>23</v>
      </c>
      <c r="E2686" s="4" t="s">
        <v>5</v>
      </c>
      <c r="G2686" s="4" t="s">
        <v>24</v>
      </c>
      <c r="H2686" s="4">
        <v>2805675</v>
      </c>
      <c r="I2686" s="4">
        <v>2805953</v>
      </c>
      <c r="J2686" s="4" t="s">
        <v>25</v>
      </c>
      <c r="Q2686" s="4" t="s">
        <v>8305</v>
      </c>
      <c r="R2686" s="4">
        <v>279</v>
      </c>
    </row>
    <row r="2687" spans="1:20" ht="15.05" customHeight="1" x14ac:dyDescent="0.3">
      <c r="A2687" s="4" t="s">
        <v>27</v>
      </c>
      <c r="B2687" s="4" t="s">
        <v>28</v>
      </c>
      <c r="C2687" s="4" t="s">
        <v>22</v>
      </c>
      <c r="D2687" s="4" t="s">
        <v>23</v>
      </c>
      <c r="E2687" s="4" t="s">
        <v>5</v>
      </c>
      <c r="G2687" s="4" t="s">
        <v>24</v>
      </c>
      <c r="H2687" s="4">
        <v>2805675</v>
      </c>
      <c r="I2687" s="4">
        <v>2805953</v>
      </c>
      <c r="J2687" s="4" t="s">
        <v>25</v>
      </c>
      <c r="K2687" s="4" t="s">
        <v>8306</v>
      </c>
      <c r="N2687" s="4" t="s">
        <v>38</v>
      </c>
      <c r="Q2687" s="4" t="s">
        <v>8305</v>
      </c>
      <c r="R2687" s="4">
        <v>279</v>
      </c>
      <c r="S2687" s="4">
        <v>92</v>
      </c>
      <c r="T2687" s="4" t="s">
        <v>8307</v>
      </c>
    </row>
    <row r="2688" spans="1:20" ht="15.05" hidden="1" customHeight="1" x14ac:dyDescent="0.3">
      <c r="A2688" s="4" t="s">
        <v>20</v>
      </c>
      <c r="B2688" s="4" t="s">
        <v>21</v>
      </c>
      <c r="C2688" s="4" t="s">
        <v>22</v>
      </c>
      <c r="D2688" s="4" t="s">
        <v>23</v>
      </c>
      <c r="E2688" s="4" t="s">
        <v>5</v>
      </c>
      <c r="G2688" s="4" t="s">
        <v>24</v>
      </c>
      <c r="H2688" s="4">
        <v>2806008</v>
      </c>
      <c r="I2688" s="4">
        <v>2806907</v>
      </c>
      <c r="J2688" s="4" t="s">
        <v>25</v>
      </c>
      <c r="Q2688" s="4" t="s">
        <v>8308</v>
      </c>
      <c r="R2688" s="4">
        <v>900</v>
      </c>
    </row>
    <row r="2689" spans="1:20" ht="15.05" customHeight="1" x14ac:dyDescent="0.3">
      <c r="A2689" s="4" t="s">
        <v>27</v>
      </c>
      <c r="B2689" s="4" t="s">
        <v>28</v>
      </c>
      <c r="C2689" s="4" t="s">
        <v>22</v>
      </c>
      <c r="D2689" s="4" t="s">
        <v>23</v>
      </c>
      <c r="E2689" s="4" t="s">
        <v>5</v>
      </c>
      <c r="G2689" s="4" t="s">
        <v>24</v>
      </c>
      <c r="H2689" s="4">
        <v>2806008</v>
      </c>
      <c r="I2689" s="4">
        <v>2806907</v>
      </c>
      <c r="J2689" s="4" t="s">
        <v>25</v>
      </c>
      <c r="K2689" s="4" t="s">
        <v>8309</v>
      </c>
      <c r="N2689" s="4" t="s">
        <v>38</v>
      </c>
      <c r="Q2689" s="4" t="s">
        <v>8308</v>
      </c>
      <c r="R2689" s="4">
        <v>900</v>
      </c>
      <c r="S2689" s="4">
        <v>299</v>
      </c>
      <c r="T2689" s="4" t="s">
        <v>8310</v>
      </c>
    </row>
    <row r="2690" spans="1:20" ht="15.05" hidden="1" customHeight="1" x14ac:dyDescent="0.3">
      <c r="A2690" s="4" t="s">
        <v>20</v>
      </c>
      <c r="B2690" s="4" t="s">
        <v>21</v>
      </c>
      <c r="C2690" s="4" t="s">
        <v>22</v>
      </c>
      <c r="D2690" s="4" t="s">
        <v>23</v>
      </c>
      <c r="E2690" s="4" t="s">
        <v>5</v>
      </c>
      <c r="G2690" s="4" t="s">
        <v>24</v>
      </c>
      <c r="H2690" s="4">
        <v>2806897</v>
      </c>
      <c r="I2690" s="4">
        <v>2807613</v>
      </c>
      <c r="J2690" s="4" t="s">
        <v>25</v>
      </c>
      <c r="Q2690" s="4" t="s">
        <v>8311</v>
      </c>
      <c r="R2690" s="4">
        <v>717</v>
      </c>
    </row>
    <row r="2691" spans="1:20" ht="15.05" customHeight="1" x14ac:dyDescent="0.3">
      <c r="A2691" s="4" t="s">
        <v>27</v>
      </c>
      <c r="B2691" s="4" t="s">
        <v>28</v>
      </c>
      <c r="C2691" s="4" t="s">
        <v>22</v>
      </c>
      <c r="D2691" s="4" t="s">
        <v>23</v>
      </c>
      <c r="E2691" s="4" t="s">
        <v>5</v>
      </c>
      <c r="G2691" s="4" t="s">
        <v>24</v>
      </c>
      <c r="H2691" s="4">
        <v>2806897</v>
      </c>
      <c r="I2691" s="4">
        <v>2807613</v>
      </c>
      <c r="J2691" s="4" t="s">
        <v>25</v>
      </c>
      <c r="K2691" s="4" t="s">
        <v>8312</v>
      </c>
      <c r="N2691" s="4" t="s">
        <v>38</v>
      </c>
      <c r="Q2691" s="4" t="s">
        <v>8311</v>
      </c>
      <c r="R2691" s="4">
        <v>717</v>
      </c>
      <c r="S2691" s="4">
        <v>238</v>
      </c>
      <c r="T2691" s="4" t="s">
        <v>8313</v>
      </c>
    </row>
    <row r="2692" spans="1:20" ht="15.05" hidden="1" customHeight="1" x14ac:dyDescent="0.3">
      <c r="A2692" s="4" t="s">
        <v>20</v>
      </c>
      <c r="B2692" s="4" t="s">
        <v>21</v>
      </c>
      <c r="C2692" s="4" t="s">
        <v>22</v>
      </c>
      <c r="D2692" s="4" t="s">
        <v>23</v>
      </c>
      <c r="E2692" s="4" t="s">
        <v>5</v>
      </c>
      <c r="G2692" s="4" t="s">
        <v>24</v>
      </c>
      <c r="H2692" s="4">
        <v>2807821</v>
      </c>
      <c r="I2692" s="4">
        <v>2808312</v>
      </c>
      <c r="J2692" s="4" t="s">
        <v>25</v>
      </c>
      <c r="Q2692" s="4" t="s">
        <v>8314</v>
      </c>
      <c r="R2692" s="4">
        <v>492</v>
      </c>
    </row>
    <row r="2693" spans="1:20" ht="15.05" customHeight="1" x14ac:dyDescent="0.3">
      <c r="A2693" s="4" t="s">
        <v>27</v>
      </c>
      <c r="B2693" s="4" t="s">
        <v>28</v>
      </c>
      <c r="C2693" s="4" t="s">
        <v>22</v>
      </c>
      <c r="D2693" s="4" t="s">
        <v>23</v>
      </c>
      <c r="E2693" s="4" t="s">
        <v>5</v>
      </c>
      <c r="G2693" s="4" t="s">
        <v>24</v>
      </c>
      <c r="H2693" s="4">
        <v>2807821</v>
      </c>
      <c r="I2693" s="4">
        <v>2808312</v>
      </c>
      <c r="J2693" s="4" t="s">
        <v>25</v>
      </c>
      <c r="K2693" s="4" t="s">
        <v>8315</v>
      </c>
      <c r="N2693" s="4" t="s">
        <v>38</v>
      </c>
      <c r="Q2693" s="4" t="s">
        <v>8314</v>
      </c>
      <c r="R2693" s="4">
        <v>492</v>
      </c>
      <c r="S2693" s="4">
        <v>163</v>
      </c>
      <c r="T2693" s="4" t="s">
        <v>8316</v>
      </c>
    </row>
    <row r="2694" spans="1:20" ht="15.05" hidden="1" customHeight="1" x14ac:dyDescent="0.3">
      <c r="A2694" s="4" t="s">
        <v>20</v>
      </c>
      <c r="B2694" s="4" t="s">
        <v>21</v>
      </c>
      <c r="C2694" s="4" t="s">
        <v>22</v>
      </c>
      <c r="D2694" s="4" t="s">
        <v>23</v>
      </c>
      <c r="E2694" s="4" t="s">
        <v>5</v>
      </c>
      <c r="G2694" s="4" t="s">
        <v>24</v>
      </c>
      <c r="H2694" s="4">
        <v>2808419</v>
      </c>
      <c r="I2694" s="4">
        <v>2808874</v>
      </c>
      <c r="J2694" s="4" t="s">
        <v>25</v>
      </c>
      <c r="Q2694" s="4" t="s">
        <v>8317</v>
      </c>
      <c r="R2694" s="4">
        <v>456</v>
      </c>
    </row>
    <row r="2695" spans="1:20" ht="15.05" customHeight="1" x14ac:dyDescent="0.3">
      <c r="A2695" s="4" t="s">
        <v>27</v>
      </c>
      <c r="B2695" s="4" t="s">
        <v>28</v>
      </c>
      <c r="C2695" s="4" t="s">
        <v>22</v>
      </c>
      <c r="D2695" s="4" t="s">
        <v>23</v>
      </c>
      <c r="E2695" s="4" t="s">
        <v>5</v>
      </c>
      <c r="G2695" s="4" t="s">
        <v>24</v>
      </c>
      <c r="H2695" s="4">
        <v>2808419</v>
      </c>
      <c r="I2695" s="4">
        <v>2808874</v>
      </c>
      <c r="J2695" s="4" t="s">
        <v>25</v>
      </c>
      <c r="K2695" s="4" t="s">
        <v>8318</v>
      </c>
      <c r="N2695" s="4" t="s">
        <v>38</v>
      </c>
      <c r="Q2695" s="4" t="s">
        <v>8317</v>
      </c>
      <c r="R2695" s="4">
        <v>456</v>
      </c>
      <c r="S2695" s="4">
        <v>151</v>
      </c>
      <c r="T2695" s="4" t="s">
        <v>8319</v>
      </c>
    </row>
    <row r="2696" spans="1:20" ht="15.05" hidden="1" customHeight="1" x14ac:dyDescent="0.3">
      <c r="A2696" s="4" t="s">
        <v>20</v>
      </c>
      <c r="B2696" s="4" t="s">
        <v>21</v>
      </c>
      <c r="C2696" s="4" t="s">
        <v>22</v>
      </c>
      <c r="D2696" s="4" t="s">
        <v>23</v>
      </c>
      <c r="E2696" s="4" t="s">
        <v>5</v>
      </c>
      <c r="G2696" s="4" t="s">
        <v>24</v>
      </c>
      <c r="H2696" s="4">
        <v>2808915</v>
      </c>
      <c r="I2696" s="4">
        <v>2809775</v>
      </c>
      <c r="J2696" s="4" t="s">
        <v>25</v>
      </c>
      <c r="Q2696" s="4" t="s">
        <v>8320</v>
      </c>
      <c r="R2696" s="4">
        <v>861</v>
      </c>
    </row>
    <row r="2697" spans="1:20" ht="15.05" customHeight="1" x14ac:dyDescent="0.3">
      <c r="A2697" s="4" t="s">
        <v>27</v>
      </c>
      <c r="B2697" s="4" t="s">
        <v>28</v>
      </c>
      <c r="C2697" s="4" t="s">
        <v>22</v>
      </c>
      <c r="D2697" s="4" t="s">
        <v>23</v>
      </c>
      <c r="E2697" s="4" t="s">
        <v>5</v>
      </c>
      <c r="G2697" s="4" t="s">
        <v>24</v>
      </c>
      <c r="H2697" s="4">
        <v>2808915</v>
      </c>
      <c r="I2697" s="4">
        <v>2809775</v>
      </c>
      <c r="J2697" s="4" t="s">
        <v>25</v>
      </c>
      <c r="K2697" s="4" t="s">
        <v>8321</v>
      </c>
      <c r="N2697" s="4" t="s">
        <v>8322</v>
      </c>
      <c r="Q2697" s="4" t="s">
        <v>8320</v>
      </c>
      <c r="R2697" s="4">
        <v>861</v>
      </c>
      <c r="S2697" s="4">
        <v>286</v>
      </c>
      <c r="T2697" s="4" t="s">
        <v>8323</v>
      </c>
    </row>
    <row r="2698" spans="1:20" ht="15.05" hidden="1" customHeight="1" x14ac:dyDescent="0.3">
      <c r="A2698" s="4" t="s">
        <v>20</v>
      </c>
      <c r="B2698" s="4" t="s">
        <v>21</v>
      </c>
      <c r="C2698" s="4" t="s">
        <v>22</v>
      </c>
      <c r="D2698" s="4" t="s">
        <v>23</v>
      </c>
      <c r="E2698" s="4" t="s">
        <v>5</v>
      </c>
      <c r="G2698" s="4" t="s">
        <v>24</v>
      </c>
      <c r="H2698" s="4">
        <v>2809802</v>
      </c>
      <c r="I2698" s="4">
        <v>2812018</v>
      </c>
      <c r="J2698" s="4" t="s">
        <v>25</v>
      </c>
      <c r="Q2698" s="4" t="s">
        <v>8324</v>
      </c>
      <c r="R2698" s="4">
        <v>2217</v>
      </c>
    </row>
    <row r="2699" spans="1:20" ht="15.05" customHeight="1" x14ac:dyDescent="0.3">
      <c r="A2699" s="4" t="s">
        <v>27</v>
      </c>
      <c r="B2699" s="4" t="s">
        <v>28</v>
      </c>
      <c r="C2699" s="4" t="s">
        <v>22</v>
      </c>
      <c r="D2699" s="4" t="s">
        <v>23</v>
      </c>
      <c r="E2699" s="4" t="s">
        <v>5</v>
      </c>
      <c r="G2699" s="4" t="s">
        <v>24</v>
      </c>
      <c r="H2699" s="4">
        <v>2809802</v>
      </c>
      <c r="I2699" s="4">
        <v>2812018</v>
      </c>
      <c r="J2699" s="4" t="s">
        <v>25</v>
      </c>
      <c r="K2699" s="4" t="s">
        <v>8325</v>
      </c>
      <c r="N2699" s="4" t="s">
        <v>38</v>
      </c>
      <c r="Q2699" s="4" t="s">
        <v>8324</v>
      </c>
      <c r="R2699" s="4">
        <v>2217</v>
      </c>
      <c r="S2699" s="4">
        <v>738</v>
      </c>
      <c r="T2699" s="4" t="s">
        <v>8326</v>
      </c>
    </row>
    <row r="2700" spans="1:20" ht="15.05" hidden="1" customHeight="1" x14ac:dyDescent="0.3">
      <c r="A2700" s="4" t="s">
        <v>20</v>
      </c>
      <c r="B2700" s="4" t="s">
        <v>21</v>
      </c>
      <c r="C2700" s="4" t="s">
        <v>22</v>
      </c>
      <c r="D2700" s="4" t="s">
        <v>23</v>
      </c>
      <c r="E2700" s="4" t="s">
        <v>5</v>
      </c>
      <c r="G2700" s="4" t="s">
        <v>24</v>
      </c>
      <c r="H2700" s="4">
        <v>2812078</v>
      </c>
      <c r="I2700" s="4">
        <v>2812896</v>
      </c>
      <c r="J2700" s="4" t="s">
        <v>25</v>
      </c>
      <c r="Q2700" s="4" t="s">
        <v>8327</v>
      </c>
      <c r="R2700" s="4">
        <v>819</v>
      </c>
    </row>
    <row r="2701" spans="1:20" ht="15.05" customHeight="1" x14ac:dyDescent="0.3">
      <c r="A2701" s="4" t="s">
        <v>27</v>
      </c>
      <c r="B2701" s="4" t="s">
        <v>28</v>
      </c>
      <c r="C2701" s="4" t="s">
        <v>22</v>
      </c>
      <c r="D2701" s="4" t="s">
        <v>23</v>
      </c>
      <c r="E2701" s="4" t="s">
        <v>5</v>
      </c>
      <c r="G2701" s="4" t="s">
        <v>24</v>
      </c>
      <c r="H2701" s="4">
        <v>2812078</v>
      </c>
      <c r="I2701" s="4">
        <v>2812896</v>
      </c>
      <c r="J2701" s="4" t="s">
        <v>25</v>
      </c>
      <c r="K2701" s="4" t="s">
        <v>8328</v>
      </c>
      <c r="N2701" s="4" t="s">
        <v>38</v>
      </c>
      <c r="Q2701" s="4" t="s">
        <v>8327</v>
      </c>
      <c r="R2701" s="4">
        <v>819</v>
      </c>
      <c r="S2701" s="4">
        <v>272</v>
      </c>
      <c r="T2701" s="4" t="s">
        <v>8329</v>
      </c>
    </row>
    <row r="2702" spans="1:20" ht="15.05" hidden="1" customHeight="1" x14ac:dyDescent="0.3">
      <c r="A2702" s="4" t="s">
        <v>20</v>
      </c>
      <c r="B2702" s="4" t="s">
        <v>21</v>
      </c>
      <c r="C2702" s="4" t="s">
        <v>22</v>
      </c>
      <c r="D2702" s="4" t="s">
        <v>23</v>
      </c>
      <c r="E2702" s="4" t="s">
        <v>5</v>
      </c>
      <c r="G2702" s="4" t="s">
        <v>24</v>
      </c>
      <c r="H2702" s="4">
        <v>2813057</v>
      </c>
      <c r="I2702" s="4">
        <v>2813992</v>
      </c>
      <c r="J2702" s="4" t="s">
        <v>25</v>
      </c>
      <c r="Q2702" s="4" t="s">
        <v>8330</v>
      </c>
      <c r="R2702" s="4">
        <v>936</v>
      </c>
    </row>
    <row r="2703" spans="1:20" ht="15.05" customHeight="1" x14ac:dyDescent="0.3">
      <c r="A2703" s="4" t="s">
        <v>27</v>
      </c>
      <c r="B2703" s="4" t="s">
        <v>28</v>
      </c>
      <c r="C2703" s="4" t="s">
        <v>22</v>
      </c>
      <c r="D2703" s="4" t="s">
        <v>23</v>
      </c>
      <c r="E2703" s="4" t="s">
        <v>5</v>
      </c>
      <c r="G2703" s="4" t="s">
        <v>24</v>
      </c>
      <c r="H2703" s="4">
        <v>2813057</v>
      </c>
      <c r="I2703" s="4">
        <v>2813992</v>
      </c>
      <c r="J2703" s="4" t="s">
        <v>25</v>
      </c>
      <c r="K2703" s="4" t="s">
        <v>8331</v>
      </c>
      <c r="N2703" s="4" t="s">
        <v>38</v>
      </c>
      <c r="Q2703" s="4" t="s">
        <v>8330</v>
      </c>
      <c r="R2703" s="4">
        <v>936</v>
      </c>
      <c r="S2703" s="4">
        <v>311</v>
      </c>
      <c r="T2703" s="4" t="s">
        <v>8332</v>
      </c>
    </row>
    <row r="2704" spans="1:20" ht="15.05" hidden="1" customHeight="1" x14ac:dyDescent="0.3">
      <c r="A2704" s="4" t="s">
        <v>20</v>
      </c>
      <c r="B2704" s="4" t="s">
        <v>21</v>
      </c>
      <c r="C2704" s="4" t="s">
        <v>22</v>
      </c>
      <c r="D2704" s="4" t="s">
        <v>23</v>
      </c>
      <c r="E2704" s="4" t="s">
        <v>5</v>
      </c>
      <c r="G2704" s="4" t="s">
        <v>24</v>
      </c>
      <c r="H2704" s="4">
        <v>2814146</v>
      </c>
      <c r="I2704" s="4">
        <v>2814487</v>
      </c>
      <c r="J2704" s="4" t="s">
        <v>25</v>
      </c>
      <c r="Q2704" s="4" t="s">
        <v>8333</v>
      </c>
      <c r="R2704" s="4">
        <v>342</v>
      </c>
    </row>
    <row r="2705" spans="1:20" ht="15.05" customHeight="1" x14ac:dyDescent="0.3">
      <c r="A2705" s="4" t="s">
        <v>27</v>
      </c>
      <c r="B2705" s="4" t="s">
        <v>28</v>
      </c>
      <c r="C2705" s="4" t="s">
        <v>22</v>
      </c>
      <c r="D2705" s="4" t="s">
        <v>23</v>
      </c>
      <c r="E2705" s="4" t="s">
        <v>5</v>
      </c>
      <c r="G2705" s="4" t="s">
        <v>24</v>
      </c>
      <c r="H2705" s="4">
        <v>2814146</v>
      </c>
      <c r="I2705" s="4">
        <v>2814487</v>
      </c>
      <c r="J2705" s="4" t="s">
        <v>25</v>
      </c>
      <c r="K2705" s="4" t="s">
        <v>8334</v>
      </c>
      <c r="N2705" s="4" t="s">
        <v>38</v>
      </c>
      <c r="Q2705" s="4" t="s">
        <v>8333</v>
      </c>
      <c r="R2705" s="4">
        <v>342</v>
      </c>
      <c r="S2705" s="4">
        <v>113</v>
      </c>
      <c r="T2705" s="4" t="s">
        <v>8335</v>
      </c>
    </row>
    <row r="2706" spans="1:20" ht="15.05" hidden="1" customHeight="1" x14ac:dyDescent="0.3">
      <c r="A2706" s="4" t="s">
        <v>20</v>
      </c>
      <c r="B2706" s="4" t="s">
        <v>21</v>
      </c>
      <c r="C2706" s="4" t="s">
        <v>22</v>
      </c>
      <c r="D2706" s="4" t="s">
        <v>23</v>
      </c>
      <c r="E2706" s="4" t="s">
        <v>5</v>
      </c>
      <c r="G2706" s="4" t="s">
        <v>24</v>
      </c>
      <c r="H2706" s="4">
        <v>2814468</v>
      </c>
      <c r="I2706" s="4">
        <v>2815145</v>
      </c>
      <c r="J2706" s="4" t="s">
        <v>25</v>
      </c>
      <c r="Q2706" s="4" t="s">
        <v>8336</v>
      </c>
      <c r="R2706" s="4">
        <v>678</v>
      </c>
    </row>
    <row r="2707" spans="1:20" ht="15.05" customHeight="1" x14ac:dyDescent="0.3">
      <c r="A2707" s="4" t="s">
        <v>27</v>
      </c>
      <c r="B2707" s="4" t="s">
        <v>28</v>
      </c>
      <c r="C2707" s="4" t="s">
        <v>22</v>
      </c>
      <c r="D2707" s="4" t="s">
        <v>23</v>
      </c>
      <c r="E2707" s="4" t="s">
        <v>5</v>
      </c>
      <c r="G2707" s="4" t="s">
        <v>24</v>
      </c>
      <c r="H2707" s="4">
        <v>2814468</v>
      </c>
      <c r="I2707" s="4">
        <v>2815145</v>
      </c>
      <c r="J2707" s="4" t="s">
        <v>25</v>
      </c>
      <c r="K2707" s="4" t="s">
        <v>8337</v>
      </c>
      <c r="N2707" s="4" t="s">
        <v>38</v>
      </c>
      <c r="Q2707" s="4" t="s">
        <v>8336</v>
      </c>
      <c r="R2707" s="4">
        <v>678</v>
      </c>
      <c r="S2707" s="4">
        <v>225</v>
      </c>
      <c r="T2707" s="4" t="s">
        <v>8338</v>
      </c>
    </row>
    <row r="2708" spans="1:20" ht="15.05" hidden="1" customHeight="1" x14ac:dyDescent="0.3">
      <c r="A2708" s="4" t="s">
        <v>20</v>
      </c>
      <c r="B2708" s="4" t="s">
        <v>21</v>
      </c>
      <c r="C2708" s="4" t="s">
        <v>22</v>
      </c>
      <c r="D2708" s="4" t="s">
        <v>23</v>
      </c>
      <c r="E2708" s="4" t="s">
        <v>5</v>
      </c>
      <c r="G2708" s="4" t="s">
        <v>24</v>
      </c>
      <c r="H2708" s="4">
        <v>2815111</v>
      </c>
      <c r="I2708" s="4">
        <v>2816817</v>
      </c>
      <c r="J2708" s="4" t="s">
        <v>25</v>
      </c>
      <c r="Q2708" s="4" t="s">
        <v>8339</v>
      </c>
      <c r="R2708" s="4">
        <v>1707</v>
      </c>
    </row>
    <row r="2709" spans="1:20" ht="15.05" customHeight="1" x14ac:dyDescent="0.3">
      <c r="A2709" s="4" t="s">
        <v>27</v>
      </c>
      <c r="B2709" s="4" t="s">
        <v>28</v>
      </c>
      <c r="C2709" s="4" t="s">
        <v>22</v>
      </c>
      <c r="D2709" s="4" t="s">
        <v>23</v>
      </c>
      <c r="E2709" s="4" t="s">
        <v>5</v>
      </c>
      <c r="G2709" s="4" t="s">
        <v>24</v>
      </c>
      <c r="H2709" s="4">
        <v>2815111</v>
      </c>
      <c r="I2709" s="4">
        <v>2816817</v>
      </c>
      <c r="J2709" s="4" t="s">
        <v>25</v>
      </c>
      <c r="K2709" s="4" t="s">
        <v>8340</v>
      </c>
      <c r="N2709" s="4" t="s">
        <v>38</v>
      </c>
      <c r="Q2709" s="4" t="s">
        <v>8339</v>
      </c>
      <c r="R2709" s="4">
        <v>1707</v>
      </c>
      <c r="S2709" s="4">
        <v>568</v>
      </c>
      <c r="T2709" s="4" t="s">
        <v>8341</v>
      </c>
    </row>
    <row r="2710" spans="1:20" ht="15.05" hidden="1" customHeight="1" x14ac:dyDescent="0.3">
      <c r="A2710" s="4" t="s">
        <v>20</v>
      </c>
      <c r="B2710" s="4" t="s">
        <v>21</v>
      </c>
      <c r="C2710" s="4" t="s">
        <v>22</v>
      </c>
      <c r="D2710" s="4" t="s">
        <v>23</v>
      </c>
      <c r="E2710" s="4" t="s">
        <v>5</v>
      </c>
      <c r="G2710" s="4" t="s">
        <v>24</v>
      </c>
      <c r="H2710" s="4">
        <v>2817336</v>
      </c>
      <c r="I2710" s="4">
        <v>2817872</v>
      </c>
      <c r="J2710" s="4" t="s">
        <v>25</v>
      </c>
      <c r="Q2710" s="4" t="s">
        <v>8342</v>
      </c>
      <c r="R2710" s="4">
        <v>537</v>
      </c>
    </row>
    <row r="2711" spans="1:20" ht="15.05" customHeight="1" x14ac:dyDescent="0.3">
      <c r="A2711" s="4" t="s">
        <v>27</v>
      </c>
      <c r="B2711" s="4" t="s">
        <v>28</v>
      </c>
      <c r="C2711" s="4" t="s">
        <v>22</v>
      </c>
      <c r="D2711" s="4" t="s">
        <v>23</v>
      </c>
      <c r="E2711" s="4" t="s">
        <v>5</v>
      </c>
      <c r="G2711" s="4" t="s">
        <v>24</v>
      </c>
      <c r="H2711" s="4">
        <v>2817336</v>
      </c>
      <c r="I2711" s="4">
        <v>2817872</v>
      </c>
      <c r="J2711" s="4" t="s">
        <v>25</v>
      </c>
      <c r="K2711" s="4" t="s">
        <v>8343</v>
      </c>
      <c r="N2711" s="4" t="s">
        <v>260</v>
      </c>
      <c r="Q2711" s="4" t="s">
        <v>8342</v>
      </c>
      <c r="R2711" s="4">
        <v>537</v>
      </c>
      <c r="S2711" s="4">
        <v>178</v>
      </c>
      <c r="T2711" s="4" t="s">
        <v>8344</v>
      </c>
    </row>
    <row r="2712" spans="1:20" ht="15.05" hidden="1" customHeight="1" x14ac:dyDescent="0.3">
      <c r="A2712" s="4" t="s">
        <v>20</v>
      </c>
      <c r="B2712" s="4" t="s">
        <v>21</v>
      </c>
      <c r="C2712" s="4" t="s">
        <v>22</v>
      </c>
      <c r="D2712" s="4" t="s">
        <v>23</v>
      </c>
      <c r="E2712" s="4" t="s">
        <v>5</v>
      </c>
      <c r="G2712" s="4" t="s">
        <v>24</v>
      </c>
      <c r="H2712" s="4">
        <v>2817874</v>
      </c>
      <c r="I2712" s="4">
        <v>2818416</v>
      </c>
      <c r="J2712" s="4" t="s">
        <v>25</v>
      </c>
      <c r="Q2712" s="4" t="s">
        <v>8345</v>
      </c>
      <c r="R2712" s="4">
        <v>543</v>
      </c>
    </row>
    <row r="2713" spans="1:20" ht="15.05" customHeight="1" x14ac:dyDescent="0.3">
      <c r="A2713" s="4" t="s">
        <v>27</v>
      </c>
      <c r="B2713" s="4" t="s">
        <v>28</v>
      </c>
      <c r="C2713" s="4" t="s">
        <v>22</v>
      </c>
      <c r="D2713" s="4" t="s">
        <v>23</v>
      </c>
      <c r="E2713" s="4" t="s">
        <v>5</v>
      </c>
      <c r="G2713" s="4" t="s">
        <v>24</v>
      </c>
      <c r="H2713" s="4">
        <v>2817874</v>
      </c>
      <c r="I2713" s="4">
        <v>2818416</v>
      </c>
      <c r="J2713" s="4" t="s">
        <v>25</v>
      </c>
      <c r="K2713" s="4" t="s">
        <v>8346</v>
      </c>
      <c r="N2713" s="4" t="s">
        <v>233</v>
      </c>
      <c r="Q2713" s="4" t="s">
        <v>8345</v>
      </c>
      <c r="R2713" s="4">
        <v>543</v>
      </c>
      <c r="S2713" s="4">
        <v>180</v>
      </c>
      <c r="T2713" s="4" t="s">
        <v>8347</v>
      </c>
    </row>
    <row r="2714" spans="1:20" ht="15.05" hidden="1" customHeight="1" x14ac:dyDescent="0.3">
      <c r="A2714" s="4" t="s">
        <v>20</v>
      </c>
      <c r="B2714" s="4" t="s">
        <v>21</v>
      </c>
      <c r="C2714" s="4" t="s">
        <v>22</v>
      </c>
      <c r="D2714" s="4" t="s">
        <v>23</v>
      </c>
      <c r="E2714" s="4" t="s">
        <v>5</v>
      </c>
      <c r="G2714" s="4" t="s">
        <v>24</v>
      </c>
      <c r="H2714" s="4">
        <v>2818392</v>
      </c>
      <c r="I2714" s="4">
        <v>2818682</v>
      </c>
      <c r="J2714" s="4" t="s">
        <v>25</v>
      </c>
      <c r="Q2714" s="4" t="s">
        <v>8348</v>
      </c>
      <c r="R2714" s="4">
        <v>291</v>
      </c>
    </row>
    <row r="2715" spans="1:20" ht="15.05" customHeight="1" x14ac:dyDescent="0.3">
      <c r="A2715" s="4" t="s">
        <v>27</v>
      </c>
      <c r="B2715" s="4" t="s">
        <v>28</v>
      </c>
      <c r="C2715" s="4" t="s">
        <v>22</v>
      </c>
      <c r="D2715" s="4" t="s">
        <v>23</v>
      </c>
      <c r="E2715" s="4" t="s">
        <v>5</v>
      </c>
      <c r="G2715" s="4" t="s">
        <v>24</v>
      </c>
      <c r="H2715" s="4">
        <v>2818392</v>
      </c>
      <c r="I2715" s="4">
        <v>2818682</v>
      </c>
      <c r="J2715" s="4" t="s">
        <v>25</v>
      </c>
      <c r="K2715" s="4" t="s">
        <v>8349</v>
      </c>
      <c r="N2715" s="4" t="s">
        <v>38</v>
      </c>
      <c r="Q2715" s="4" t="s">
        <v>8348</v>
      </c>
      <c r="R2715" s="4">
        <v>291</v>
      </c>
      <c r="S2715" s="4">
        <v>96</v>
      </c>
      <c r="T2715" s="4" t="s">
        <v>8350</v>
      </c>
    </row>
    <row r="2716" spans="1:20" ht="15.05" hidden="1" customHeight="1" x14ac:dyDescent="0.3">
      <c r="A2716" s="4" t="s">
        <v>20</v>
      </c>
      <c r="B2716" s="4" t="s">
        <v>21</v>
      </c>
      <c r="C2716" s="4" t="s">
        <v>22</v>
      </c>
      <c r="D2716" s="4" t="s">
        <v>23</v>
      </c>
      <c r="E2716" s="4" t="s">
        <v>5</v>
      </c>
      <c r="G2716" s="4" t="s">
        <v>24</v>
      </c>
      <c r="H2716" s="4">
        <v>2818686</v>
      </c>
      <c r="I2716" s="4">
        <v>2820038</v>
      </c>
      <c r="J2716" s="4" t="s">
        <v>25</v>
      </c>
      <c r="Q2716" s="4" t="s">
        <v>8351</v>
      </c>
      <c r="R2716" s="4">
        <v>1353</v>
      </c>
    </row>
    <row r="2717" spans="1:20" ht="15.05" customHeight="1" x14ac:dyDescent="0.3">
      <c r="A2717" s="4" t="s">
        <v>27</v>
      </c>
      <c r="B2717" s="4" t="s">
        <v>28</v>
      </c>
      <c r="C2717" s="4" t="s">
        <v>22</v>
      </c>
      <c r="D2717" s="4" t="s">
        <v>23</v>
      </c>
      <c r="E2717" s="4" t="s">
        <v>5</v>
      </c>
      <c r="G2717" s="4" t="s">
        <v>24</v>
      </c>
      <c r="H2717" s="4">
        <v>2818686</v>
      </c>
      <c r="I2717" s="4">
        <v>2820038</v>
      </c>
      <c r="J2717" s="4" t="s">
        <v>25</v>
      </c>
      <c r="K2717" s="4" t="s">
        <v>8352</v>
      </c>
      <c r="N2717" s="4" t="s">
        <v>38</v>
      </c>
      <c r="Q2717" s="4" t="s">
        <v>8351</v>
      </c>
      <c r="R2717" s="4">
        <v>1353</v>
      </c>
      <c r="S2717" s="4">
        <v>450</v>
      </c>
      <c r="T2717" s="4" t="s">
        <v>8353</v>
      </c>
    </row>
    <row r="2718" spans="1:20" ht="15.05" hidden="1" customHeight="1" x14ac:dyDescent="0.3">
      <c r="A2718" s="4" t="s">
        <v>20</v>
      </c>
      <c r="B2718" s="4" t="s">
        <v>21</v>
      </c>
      <c r="C2718" s="4" t="s">
        <v>22</v>
      </c>
      <c r="D2718" s="4" t="s">
        <v>23</v>
      </c>
      <c r="E2718" s="4" t="s">
        <v>5</v>
      </c>
      <c r="G2718" s="4" t="s">
        <v>24</v>
      </c>
      <c r="H2718" s="4">
        <v>2820060</v>
      </c>
      <c r="I2718" s="4">
        <v>2820611</v>
      </c>
      <c r="J2718" s="4" t="s">
        <v>25</v>
      </c>
      <c r="Q2718" s="4" t="s">
        <v>8354</v>
      </c>
      <c r="R2718" s="4">
        <v>552</v>
      </c>
    </row>
    <row r="2719" spans="1:20" ht="15.05" customHeight="1" x14ac:dyDescent="0.3">
      <c r="A2719" s="4" t="s">
        <v>27</v>
      </c>
      <c r="B2719" s="4" t="s">
        <v>28</v>
      </c>
      <c r="C2719" s="4" t="s">
        <v>22</v>
      </c>
      <c r="D2719" s="4" t="s">
        <v>23</v>
      </c>
      <c r="E2719" s="4" t="s">
        <v>5</v>
      </c>
      <c r="G2719" s="4" t="s">
        <v>24</v>
      </c>
      <c r="H2719" s="4">
        <v>2820060</v>
      </c>
      <c r="I2719" s="4">
        <v>2820611</v>
      </c>
      <c r="J2719" s="4" t="s">
        <v>25</v>
      </c>
      <c r="K2719" s="4" t="s">
        <v>8355</v>
      </c>
      <c r="N2719" s="4" t="s">
        <v>260</v>
      </c>
      <c r="Q2719" s="4" t="s">
        <v>8354</v>
      </c>
      <c r="R2719" s="4">
        <v>552</v>
      </c>
      <c r="S2719" s="4">
        <v>183</v>
      </c>
      <c r="T2719" s="4" t="s">
        <v>8356</v>
      </c>
    </row>
    <row r="2720" spans="1:20" ht="15.05" hidden="1" customHeight="1" x14ac:dyDescent="0.3">
      <c r="A2720" s="4" t="s">
        <v>20</v>
      </c>
      <c r="B2720" s="4" t="s">
        <v>21</v>
      </c>
      <c r="C2720" s="4" t="s">
        <v>22</v>
      </c>
      <c r="D2720" s="4" t="s">
        <v>23</v>
      </c>
      <c r="E2720" s="4" t="s">
        <v>5</v>
      </c>
      <c r="G2720" s="4" t="s">
        <v>24</v>
      </c>
      <c r="H2720" s="4">
        <v>2820633</v>
      </c>
      <c r="I2720" s="4">
        <v>2820842</v>
      </c>
      <c r="J2720" s="4" t="s">
        <v>25</v>
      </c>
      <c r="Q2720" s="4" t="s">
        <v>8357</v>
      </c>
      <c r="R2720" s="4">
        <v>210</v>
      </c>
    </row>
    <row r="2721" spans="1:20" ht="15.05" customHeight="1" x14ac:dyDescent="0.3">
      <c r="A2721" s="4" t="s">
        <v>27</v>
      </c>
      <c r="B2721" s="4" t="s">
        <v>28</v>
      </c>
      <c r="C2721" s="4" t="s">
        <v>22</v>
      </c>
      <c r="D2721" s="4" t="s">
        <v>23</v>
      </c>
      <c r="E2721" s="4" t="s">
        <v>5</v>
      </c>
      <c r="G2721" s="4" t="s">
        <v>24</v>
      </c>
      <c r="H2721" s="4">
        <v>2820633</v>
      </c>
      <c r="I2721" s="4">
        <v>2820842</v>
      </c>
      <c r="J2721" s="4" t="s">
        <v>25</v>
      </c>
      <c r="K2721" s="4" t="s">
        <v>8358</v>
      </c>
      <c r="N2721" s="4" t="s">
        <v>38</v>
      </c>
      <c r="Q2721" s="4" t="s">
        <v>8357</v>
      </c>
      <c r="R2721" s="4">
        <v>210</v>
      </c>
      <c r="S2721" s="4">
        <v>69</v>
      </c>
      <c r="T2721" s="4" t="s">
        <v>8359</v>
      </c>
    </row>
    <row r="2722" spans="1:20" ht="15.05" hidden="1" customHeight="1" x14ac:dyDescent="0.3">
      <c r="A2722" s="4" t="s">
        <v>20</v>
      </c>
      <c r="B2722" s="4" t="s">
        <v>21</v>
      </c>
      <c r="C2722" s="4" t="s">
        <v>22</v>
      </c>
      <c r="D2722" s="4" t="s">
        <v>23</v>
      </c>
      <c r="E2722" s="4" t="s">
        <v>5</v>
      </c>
      <c r="G2722" s="4" t="s">
        <v>24</v>
      </c>
      <c r="H2722" s="4">
        <v>2820956</v>
      </c>
      <c r="I2722" s="4">
        <v>2821909</v>
      </c>
      <c r="J2722" s="4" t="s">
        <v>25</v>
      </c>
      <c r="Q2722" s="4" t="s">
        <v>8360</v>
      </c>
      <c r="R2722" s="4">
        <v>954</v>
      </c>
    </row>
    <row r="2723" spans="1:20" ht="15.05" customHeight="1" x14ac:dyDescent="0.3">
      <c r="A2723" s="4" t="s">
        <v>27</v>
      </c>
      <c r="B2723" s="4" t="s">
        <v>28</v>
      </c>
      <c r="C2723" s="4" t="s">
        <v>22</v>
      </c>
      <c r="D2723" s="4" t="s">
        <v>23</v>
      </c>
      <c r="E2723" s="4" t="s">
        <v>5</v>
      </c>
      <c r="G2723" s="4" t="s">
        <v>24</v>
      </c>
      <c r="H2723" s="4">
        <v>2820956</v>
      </c>
      <c r="I2723" s="4">
        <v>2821909</v>
      </c>
      <c r="J2723" s="4" t="s">
        <v>25</v>
      </c>
      <c r="K2723" s="4" t="s">
        <v>8361</v>
      </c>
      <c r="N2723" s="4" t="s">
        <v>38</v>
      </c>
      <c r="Q2723" s="4" t="s">
        <v>8360</v>
      </c>
      <c r="R2723" s="4">
        <v>954</v>
      </c>
      <c r="S2723" s="4">
        <v>317</v>
      </c>
      <c r="T2723" s="4" t="s">
        <v>8362</v>
      </c>
    </row>
    <row r="2724" spans="1:20" ht="15.05" hidden="1" customHeight="1" x14ac:dyDescent="0.3">
      <c r="A2724" s="4" t="s">
        <v>20</v>
      </c>
      <c r="B2724" s="4" t="s">
        <v>21</v>
      </c>
      <c r="C2724" s="4" t="s">
        <v>22</v>
      </c>
      <c r="D2724" s="4" t="s">
        <v>23</v>
      </c>
      <c r="E2724" s="4" t="s">
        <v>5</v>
      </c>
      <c r="G2724" s="4" t="s">
        <v>24</v>
      </c>
      <c r="H2724" s="4">
        <v>2821912</v>
      </c>
      <c r="I2724" s="4">
        <v>2822712</v>
      </c>
      <c r="J2724" s="4" t="s">
        <v>25</v>
      </c>
      <c r="Q2724" s="4" t="s">
        <v>8363</v>
      </c>
      <c r="R2724" s="4">
        <v>801</v>
      </c>
    </row>
    <row r="2725" spans="1:20" ht="15.05" customHeight="1" x14ac:dyDescent="0.3">
      <c r="A2725" s="4" t="s">
        <v>27</v>
      </c>
      <c r="B2725" s="4" t="s">
        <v>28</v>
      </c>
      <c r="C2725" s="4" t="s">
        <v>22</v>
      </c>
      <c r="D2725" s="4" t="s">
        <v>23</v>
      </c>
      <c r="E2725" s="4" t="s">
        <v>5</v>
      </c>
      <c r="G2725" s="4" t="s">
        <v>24</v>
      </c>
      <c r="H2725" s="4">
        <v>2821912</v>
      </c>
      <c r="I2725" s="4">
        <v>2822712</v>
      </c>
      <c r="J2725" s="4" t="s">
        <v>25</v>
      </c>
      <c r="K2725" s="4" t="s">
        <v>8364</v>
      </c>
      <c r="N2725" s="4" t="s">
        <v>38</v>
      </c>
      <c r="Q2725" s="4" t="s">
        <v>8363</v>
      </c>
      <c r="R2725" s="4">
        <v>801</v>
      </c>
      <c r="S2725" s="4">
        <v>266</v>
      </c>
      <c r="T2725" s="4" t="s">
        <v>8365</v>
      </c>
    </row>
    <row r="2726" spans="1:20" ht="15.05" hidden="1" customHeight="1" x14ac:dyDescent="0.3">
      <c r="A2726" s="4" t="s">
        <v>20</v>
      </c>
      <c r="B2726" s="4" t="s">
        <v>21</v>
      </c>
      <c r="C2726" s="4" t="s">
        <v>22</v>
      </c>
      <c r="D2726" s="4" t="s">
        <v>23</v>
      </c>
      <c r="E2726" s="4" t="s">
        <v>5</v>
      </c>
      <c r="G2726" s="4" t="s">
        <v>24</v>
      </c>
      <c r="H2726" s="4">
        <v>2822709</v>
      </c>
      <c r="I2726" s="4">
        <v>2823104</v>
      </c>
      <c r="J2726" s="4" t="s">
        <v>25</v>
      </c>
      <c r="Q2726" s="4" t="s">
        <v>8366</v>
      </c>
      <c r="R2726" s="4">
        <v>396</v>
      </c>
    </row>
    <row r="2727" spans="1:20" ht="15.05" customHeight="1" x14ac:dyDescent="0.3">
      <c r="A2727" s="4" t="s">
        <v>27</v>
      </c>
      <c r="B2727" s="4" t="s">
        <v>28</v>
      </c>
      <c r="C2727" s="4" t="s">
        <v>22</v>
      </c>
      <c r="D2727" s="4" t="s">
        <v>23</v>
      </c>
      <c r="E2727" s="4" t="s">
        <v>5</v>
      </c>
      <c r="G2727" s="4" t="s">
        <v>24</v>
      </c>
      <c r="H2727" s="4">
        <v>2822709</v>
      </c>
      <c r="I2727" s="4">
        <v>2823104</v>
      </c>
      <c r="J2727" s="4" t="s">
        <v>25</v>
      </c>
      <c r="K2727" s="4" t="s">
        <v>8367</v>
      </c>
      <c r="N2727" s="4" t="s">
        <v>53</v>
      </c>
      <c r="Q2727" s="4" t="s">
        <v>8366</v>
      </c>
      <c r="R2727" s="4">
        <v>396</v>
      </c>
      <c r="S2727" s="4">
        <v>131</v>
      </c>
      <c r="T2727" s="4" t="s">
        <v>8368</v>
      </c>
    </row>
    <row r="2728" spans="1:20" ht="15.05" hidden="1" customHeight="1" x14ac:dyDescent="0.3">
      <c r="A2728" s="4" t="s">
        <v>20</v>
      </c>
      <c r="B2728" s="4" t="s">
        <v>21</v>
      </c>
      <c r="C2728" s="4" t="s">
        <v>22</v>
      </c>
      <c r="D2728" s="4" t="s">
        <v>23</v>
      </c>
      <c r="E2728" s="4" t="s">
        <v>5</v>
      </c>
      <c r="G2728" s="4" t="s">
        <v>24</v>
      </c>
      <c r="H2728" s="4">
        <v>2823117</v>
      </c>
      <c r="I2728" s="4">
        <v>2823557</v>
      </c>
      <c r="J2728" s="4" t="s">
        <v>25</v>
      </c>
      <c r="Q2728" s="4" t="s">
        <v>8369</v>
      </c>
      <c r="R2728" s="4">
        <v>441</v>
      </c>
    </row>
    <row r="2729" spans="1:20" ht="15.05" customHeight="1" x14ac:dyDescent="0.3">
      <c r="A2729" s="4" t="s">
        <v>27</v>
      </c>
      <c r="B2729" s="4" t="s">
        <v>28</v>
      </c>
      <c r="C2729" s="4" t="s">
        <v>22</v>
      </c>
      <c r="D2729" s="4" t="s">
        <v>23</v>
      </c>
      <c r="E2729" s="4" t="s">
        <v>5</v>
      </c>
      <c r="G2729" s="4" t="s">
        <v>24</v>
      </c>
      <c r="H2729" s="4">
        <v>2823117</v>
      </c>
      <c r="I2729" s="4">
        <v>2823557</v>
      </c>
      <c r="J2729" s="4" t="s">
        <v>25</v>
      </c>
      <c r="K2729" s="4" t="s">
        <v>8370</v>
      </c>
      <c r="N2729" s="4" t="s">
        <v>38</v>
      </c>
      <c r="Q2729" s="4" t="s">
        <v>8369</v>
      </c>
      <c r="R2729" s="4">
        <v>441</v>
      </c>
      <c r="S2729" s="4">
        <v>146</v>
      </c>
      <c r="T2729" s="4" t="s">
        <v>8371</v>
      </c>
    </row>
    <row r="2730" spans="1:20" ht="15.05" hidden="1" customHeight="1" x14ac:dyDescent="0.3">
      <c r="A2730" s="4" t="s">
        <v>20</v>
      </c>
      <c r="B2730" s="4" t="s">
        <v>21</v>
      </c>
      <c r="C2730" s="4" t="s">
        <v>22</v>
      </c>
      <c r="D2730" s="4" t="s">
        <v>23</v>
      </c>
      <c r="E2730" s="4" t="s">
        <v>5</v>
      </c>
      <c r="G2730" s="4" t="s">
        <v>24</v>
      </c>
      <c r="H2730" s="4">
        <v>2823570</v>
      </c>
      <c r="I2730" s="4">
        <v>2824244</v>
      </c>
      <c r="J2730" s="4" t="s">
        <v>25</v>
      </c>
      <c r="Q2730" s="4" t="s">
        <v>8372</v>
      </c>
      <c r="R2730" s="4">
        <v>675</v>
      </c>
    </row>
    <row r="2731" spans="1:20" ht="15.05" customHeight="1" x14ac:dyDescent="0.3">
      <c r="A2731" s="4" t="s">
        <v>27</v>
      </c>
      <c r="B2731" s="4" t="s">
        <v>28</v>
      </c>
      <c r="C2731" s="4" t="s">
        <v>22</v>
      </c>
      <c r="D2731" s="4" t="s">
        <v>23</v>
      </c>
      <c r="E2731" s="4" t="s">
        <v>5</v>
      </c>
      <c r="G2731" s="4" t="s">
        <v>24</v>
      </c>
      <c r="H2731" s="4">
        <v>2823570</v>
      </c>
      <c r="I2731" s="4">
        <v>2824244</v>
      </c>
      <c r="J2731" s="4" t="s">
        <v>25</v>
      </c>
      <c r="K2731" s="4" t="s">
        <v>8373</v>
      </c>
      <c r="N2731" s="4" t="s">
        <v>38</v>
      </c>
      <c r="Q2731" s="4" t="s">
        <v>8372</v>
      </c>
      <c r="R2731" s="4">
        <v>675</v>
      </c>
      <c r="S2731" s="4">
        <v>224</v>
      </c>
      <c r="T2731" s="4" t="s">
        <v>8374</v>
      </c>
    </row>
    <row r="2732" spans="1:20" ht="15.05" hidden="1" customHeight="1" x14ac:dyDescent="0.3">
      <c r="A2732" s="4" t="s">
        <v>20</v>
      </c>
      <c r="B2732" s="4" t="s">
        <v>21</v>
      </c>
      <c r="C2732" s="4" t="s">
        <v>22</v>
      </c>
      <c r="D2732" s="4" t="s">
        <v>23</v>
      </c>
      <c r="E2732" s="4" t="s">
        <v>5</v>
      </c>
      <c r="G2732" s="4" t="s">
        <v>24</v>
      </c>
      <c r="H2732" s="4">
        <v>2824266</v>
      </c>
      <c r="I2732" s="4">
        <v>2828387</v>
      </c>
      <c r="J2732" s="4" t="s">
        <v>25</v>
      </c>
      <c r="Q2732" s="4" t="s">
        <v>8375</v>
      </c>
      <c r="R2732" s="4">
        <v>4122</v>
      </c>
    </row>
    <row r="2733" spans="1:20" ht="15.05" customHeight="1" x14ac:dyDescent="0.3">
      <c r="A2733" s="4" t="s">
        <v>27</v>
      </c>
      <c r="B2733" s="4" t="s">
        <v>28</v>
      </c>
      <c r="C2733" s="4" t="s">
        <v>22</v>
      </c>
      <c r="D2733" s="4" t="s">
        <v>23</v>
      </c>
      <c r="E2733" s="4" t="s">
        <v>5</v>
      </c>
      <c r="G2733" s="4" t="s">
        <v>24</v>
      </c>
      <c r="H2733" s="4">
        <v>2824266</v>
      </c>
      <c r="I2733" s="4">
        <v>2828387</v>
      </c>
      <c r="J2733" s="4" t="s">
        <v>25</v>
      </c>
      <c r="K2733" s="4" t="s">
        <v>8376</v>
      </c>
      <c r="N2733" s="4" t="s">
        <v>260</v>
      </c>
      <c r="Q2733" s="4" t="s">
        <v>8375</v>
      </c>
      <c r="R2733" s="4">
        <v>4122</v>
      </c>
      <c r="S2733" s="4">
        <v>1373</v>
      </c>
      <c r="T2733" s="4" t="s">
        <v>8377</v>
      </c>
    </row>
    <row r="2734" spans="1:20" ht="15.05" hidden="1" customHeight="1" x14ac:dyDescent="0.3">
      <c r="A2734" s="4" t="s">
        <v>20</v>
      </c>
      <c r="B2734" s="4" t="s">
        <v>21</v>
      </c>
      <c r="C2734" s="4" t="s">
        <v>22</v>
      </c>
      <c r="D2734" s="4" t="s">
        <v>23</v>
      </c>
      <c r="E2734" s="4" t="s">
        <v>5</v>
      </c>
      <c r="G2734" s="4" t="s">
        <v>24</v>
      </c>
      <c r="H2734" s="4">
        <v>2828398</v>
      </c>
      <c r="I2734" s="4">
        <v>2830500</v>
      </c>
      <c r="J2734" s="4" t="s">
        <v>25</v>
      </c>
      <c r="Q2734" s="4" t="s">
        <v>8378</v>
      </c>
      <c r="R2734" s="4">
        <v>2103</v>
      </c>
    </row>
    <row r="2735" spans="1:20" ht="15.05" customHeight="1" x14ac:dyDescent="0.3">
      <c r="A2735" s="4" t="s">
        <v>27</v>
      </c>
      <c r="B2735" s="4" t="s">
        <v>28</v>
      </c>
      <c r="C2735" s="4" t="s">
        <v>22</v>
      </c>
      <c r="D2735" s="4" t="s">
        <v>23</v>
      </c>
      <c r="E2735" s="4" t="s">
        <v>5</v>
      </c>
      <c r="G2735" s="4" t="s">
        <v>24</v>
      </c>
      <c r="H2735" s="4">
        <v>2828398</v>
      </c>
      <c r="I2735" s="4">
        <v>2830500</v>
      </c>
      <c r="J2735" s="4" t="s">
        <v>25</v>
      </c>
      <c r="K2735" s="4" t="s">
        <v>8379</v>
      </c>
      <c r="N2735" s="4" t="s">
        <v>38</v>
      </c>
      <c r="Q2735" s="4" t="s">
        <v>8378</v>
      </c>
      <c r="R2735" s="4">
        <v>2103</v>
      </c>
      <c r="S2735" s="4">
        <v>700</v>
      </c>
      <c r="T2735" s="4" t="s">
        <v>8380</v>
      </c>
    </row>
    <row r="2736" spans="1:20" ht="15.05" hidden="1" customHeight="1" x14ac:dyDescent="0.3">
      <c r="A2736" s="4" t="s">
        <v>20</v>
      </c>
      <c r="B2736" s="4" t="s">
        <v>21</v>
      </c>
      <c r="C2736" s="4" t="s">
        <v>22</v>
      </c>
      <c r="D2736" s="4" t="s">
        <v>23</v>
      </c>
      <c r="E2736" s="4" t="s">
        <v>5</v>
      </c>
      <c r="G2736" s="4" t="s">
        <v>24</v>
      </c>
      <c r="H2736" s="4">
        <v>2830757</v>
      </c>
      <c r="I2736" s="4">
        <v>2831956</v>
      </c>
      <c r="J2736" s="4" t="s">
        <v>25</v>
      </c>
      <c r="Q2736" s="4" t="s">
        <v>8381</v>
      </c>
      <c r="R2736" s="4">
        <v>1200</v>
      </c>
    </row>
    <row r="2737" spans="1:20" ht="15.05" customHeight="1" x14ac:dyDescent="0.3">
      <c r="A2737" s="4" t="s">
        <v>27</v>
      </c>
      <c r="B2737" s="4" t="s">
        <v>28</v>
      </c>
      <c r="C2737" s="4" t="s">
        <v>22</v>
      </c>
      <c r="D2737" s="4" t="s">
        <v>23</v>
      </c>
      <c r="E2737" s="4" t="s">
        <v>5</v>
      </c>
      <c r="G2737" s="4" t="s">
        <v>24</v>
      </c>
      <c r="H2737" s="4">
        <v>2830757</v>
      </c>
      <c r="I2737" s="4">
        <v>2831956</v>
      </c>
      <c r="J2737" s="4" t="s">
        <v>25</v>
      </c>
      <c r="K2737" s="4" t="s">
        <v>8382</v>
      </c>
      <c r="N2737" s="4" t="s">
        <v>38</v>
      </c>
      <c r="Q2737" s="4" t="s">
        <v>8381</v>
      </c>
      <c r="R2737" s="4">
        <v>1200</v>
      </c>
      <c r="S2737" s="4">
        <v>399</v>
      </c>
      <c r="T2737" s="4" t="s">
        <v>8383</v>
      </c>
    </row>
    <row r="2738" spans="1:20" ht="15.05" hidden="1" customHeight="1" x14ac:dyDescent="0.3">
      <c r="A2738" s="4" t="s">
        <v>20</v>
      </c>
      <c r="B2738" s="4" t="s">
        <v>21</v>
      </c>
      <c r="C2738" s="4" t="s">
        <v>22</v>
      </c>
      <c r="D2738" s="4" t="s">
        <v>23</v>
      </c>
      <c r="E2738" s="4" t="s">
        <v>5</v>
      </c>
      <c r="G2738" s="4" t="s">
        <v>24</v>
      </c>
      <c r="H2738" s="4">
        <v>2832051</v>
      </c>
      <c r="I2738" s="4">
        <v>2832674</v>
      </c>
      <c r="J2738" s="4" t="s">
        <v>25</v>
      </c>
      <c r="Q2738" s="4" t="s">
        <v>8384</v>
      </c>
      <c r="R2738" s="4">
        <v>624</v>
      </c>
    </row>
    <row r="2739" spans="1:20" ht="15.05" customHeight="1" x14ac:dyDescent="0.3">
      <c r="A2739" s="4" t="s">
        <v>27</v>
      </c>
      <c r="B2739" s="4" t="s">
        <v>28</v>
      </c>
      <c r="C2739" s="4" t="s">
        <v>22</v>
      </c>
      <c r="D2739" s="4" t="s">
        <v>23</v>
      </c>
      <c r="E2739" s="4" t="s">
        <v>5</v>
      </c>
      <c r="G2739" s="4" t="s">
        <v>24</v>
      </c>
      <c r="H2739" s="4">
        <v>2832051</v>
      </c>
      <c r="I2739" s="4">
        <v>2832674</v>
      </c>
      <c r="J2739" s="4" t="s">
        <v>25</v>
      </c>
      <c r="K2739" s="4" t="s">
        <v>8385</v>
      </c>
      <c r="N2739" s="4" t="s">
        <v>38</v>
      </c>
      <c r="Q2739" s="4" t="s">
        <v>8384</v>
      </c>
      <c r="R2739" s="4">
        <v>624</v>
      </c>
      <c r="S2739" s="4">
        <v>207</v>
      </c>
      <c r="T2739" s="4" t="s">
        <v>8386</v>
      </c>
    </row>
    <row r="2740" spans="1:20" ht="15.05" hidden="1" customHeight="1" x14ac:dyDescent="0.3">
      <c r="A2740" s="4" t="s">
        <v>20</v>
      </c>
      <c r="B2740" s="4" t="s">
        <v>21</v>
      </c>
      <c r="C2740" s="4" t="s">
        <v>22</v>
      </c>
      <c r="D2740" s="4" t="s">
        <v>23</v>
      </c>
      <c r="E2740" s="4" t="s">
        <v>5</v>
      </c>
      <c r="G2740" s="4" t="s">
        <v>24</v>
      </c>
      <c r="H2740" s="4">
        <v>2833511</v>
      </c>
      <c r="I2740" s="4">
        <v>2833945</v>
      </c>
      <c r="J2740" s="4" t="s">
        <v>25</v>
      </c>
      <c r="Q2740" s="4" t="s">
        <v>8390</v>
      </c>
      <c r="R2740" s="4">
        <v>435</v>
      </c>
    </row>
    <row r="2741" spans="1:20" ht="15.05" customHeight="1" x14ac:dyDescent="0.3">
      <c r="A2741" s="4" t="s">
        <v>27</v>
      </c>
      <c r="B2741" s="4" t="s">
        <v>28</v>
      </c>
      <c r="C2741" s="4" t="s">
        <v>22</v>
      </c>
      <c r="D2741" s="4" t="s">
        <v>23</v>
      </c>
      <c r="E2741" s="4" t="s">
        <v>5</v>
      </c>
      <c r="G2741" s="4" t="s">
        <v>24</v>
      </c>
      <c r="H2741" s="4">
        <v>2833511</v>
      </c>
      <c r="I2741" s="4">
        <v>2833945</v>
      </c>
      <c r="J2741" s="4" t="s">
        <v>25</v>
      </c>
      <c r="K2741" s="4" t="s">
        <v>8391</v>
      </c>
      <c r="N2741" s="4" t="s">
        <v>260</v>
      </c>
      <c r="Q2741" s="4" t="s">
        <v>8390</v>
      </c>
      <c r="R2741" s="4">
        <v>435</v>
      </c>
      <c r="S2741" s="4">
        <v>144</v>
      </c>
      <c r="T2741" s="4" t="s">
        <v>8392</v>
      </c>
    </row>
    <row r="2742" spans="1:20" ht="15.05" hidden="1" customHeight="1" x14ac:dyDescent="0.3">
      <c r="A2742" s="4" t="s">
        <v>20</v>
      </c>
      <c r="B2742" s="4" t="s">
        <v>21</v>
      </c>
      <c r="C2742" s="4" t="s">
        <v>22</v>
      </c>
      <c r="D2742" s="4" t="s">
        <v>23</v>
      </c>
      <c r="E2742" s="4" t="s">
        <v>5</v>
      </c>
      <c r="G2742" s="4" t="s">
        <v>24</v>
      </c>
      <c r="H2742" s="4">
        <v>2834044</v>
      </c>
      <c r="I2742" s="4">
        <v>2834181</v>
      </c>
      <c r="J2742" s="4" t="s">
        <v>25</v>
      </c>
      <c r="Q2742" s="4" t="s">
        <v>8393</v>
      </c>
      <c r="R2742" s="4">
        <v>138</v>
      </c>
    </row>
    <row r="2743" spans="1:20" ht="15.05" customHeight="1" x14ac:dyDescent="0.3">
      <c r="A2743" s="4" t="s">
        <v>27</v>
      </c>
      <c r="B2743" s="4" t="s">
        <v>28</v>
      </c>
      <c r="C2743" s="4" t="s">
        <v>22</v>
      </c>
      <c r="D2743" s="4" t="s">
        <v>23</v>
      </c>
      <c r="E2743" s="4" t="s">
        <v>5</v>
      </c>
      <c r="G2743" s="4" t="s">
        <v>24</v>
      </c>
      <c r="H2743" s="4">
        <v>2834044</v>
      </c>
      <c r="I2743" s="4">
        <v>2834181</v>
      </c>
      <c r="J2743" s="4" t="s">
        <v>25</v>
      </c>
      <c r="K2743" s="4" t="s">
        <v>8394</v>
      </c>
      <c r="N2743" s="4" t="s">
        <v>38</v>
      </c>
      <c r="Q2743" s="4" t="s">
        <v>8393</v>
      </c>
      <c r="R2743" s="4">
        <v>138</v>
      </c>
      <c r="S2743" s="4">
        <v>45</v>
      </c>
      <c r="T2743" s="4" t="s">
        <v>8395</v>
      </c>
    </row>
    <row r="2744" spans="1:20" ht="15.05" hidden="1" customHeight="1" x14ac:dyDescent="0.3">
      <c r="A2744" s="4" t="s">
        <v>20</v>
      </c>
      <c r="B2744" s="4" t="s">
        <v>21</v>
      </c>
      <c r="C2744" s="4" t="s">
        <v>22</v>
      </c>
      <c r="D2744" s="4" t="s">
        <v>23</v>
      </c>
      <c r="E2744" s="4" t="s">
        <v>5</v>
      </c>
      <c r="G2744" s="4" t="s">
        <v>24</v>
      </c>
      <c r="H2744" s="4">
        <v>2834559</v>
      </c>
      <c r="I2744" s="4">
        <v>2834897</v>
      </c>
      <c r="J2744" s="4" t="s">
        <v>25</v>
      </c>
      <c r="Q2744" s="4" t="s">
        <v>8396</v>
      </c>
      <c r="R2744" s="4">
        <v>339</v>
      </c>
    </row>
    <row r="2745" spans="1:20" ht="15.05" customHeight="1" x14ac:dyDescent="0.3">
      <c r="A2745" s="4" t="s">
        <v>27</v>
      </c>
      <c r="B2745" s="4" t="s">
        <v>28</v>
      </c>
      <c r="C2745" s="4" t="s">
        <v>22</v>
      </c>
      <c r="D2745" s="4" t="s">
        <v>23</v>
      </c>
      <c r="E2745" s="4" t="s">
        <v>5</v>
      </c>
      <c r="G2745" s="4" t="s">
        <v>24</v>
      </c>
      <c r="H2745" s="4">
        <v>2834559</v>
      </c>
      <c r="I2745" s="4">
        <v>2834897</v>
      </c>
      <c r="J2745" s="4" t="s">
        <v>25</v>
      </c>
      <c r="K2745" s="4" t="s">
        <v>8397</v>
      </c>
      <c r="N2745" s="4" t="s">
        <v>53</v>
      </c>
      <c r="Q2745" s="4" t="s">
        <v>8396</v>
      </c>
      <c r="R2745" s="4">
        <v>339</v>
      </c>
      <c r="S2745" s="4">
        <v>112</v>
      </c>
      <c r="T2745" s="4" t="s">
        <v>8398</v>
      </c>
    </row>
    <row r="2746" spans="1:20" ht="15.05" hidden="1" customHeight="1" x14ac:dyDescent="0.3">
      <c r="A2746" s="4" t="s">
        <v>20</v>
      </c>
      <c r="B2746" s="4" t="s">
        <v>21</v>
      </c>
      <c r="C2746" s="4" t="s">
        <v>22</v>
      </c>
      <c r="D2746" s="4" t="s">
        <v>23</v>
      </c>
      <c r="E2746" s="4" t="s">
        <v>5</v>
      </c>
      <c r="G2746" s="4" t="s">
        <v>24</v>
      </c>
      <c r="H2746" s="4">
        <v>2834994</v>
      </c>
      <c r="I2746" s="4">
        <v>2835158</v>
      </c>
      <c r="J2746" s="4" t="s">
        <v>25</v>
      </c>
      <c r="Q2746" s="4" t="s">
        <v>8399</v>
      </c>
      <c r="R2746" s="4">
        <v>165</v>
      </c>
    </row>
    <row r="2747" spans="1:20" ht="15.05" customHeight="1" x14ac:dyDescent="0.3">
      <c r="A2747" s="4" t="s">
        <v>27</v>
      </c>
      <c r="B2747" s="4" t="s">
        <v>28</v>
      </c>
      <c r="C2747" s="4" t="s">
        <v>22</v>
      </c>
      <c r="D2747" s="4" t="s">
        <v>23</v>
      </c>
      <c r="E2747" s="4" t="s">
        <v>5</v>
      </c>
      <c r="G2747" s="4" t="s">
        <v>24</v>
      </c>
      <c r="H2747" s="4">
        <v>2834994</v>
      </c>
      <c r="I2747" s="4">
        <v>2835158</v>
      </c>
      <c r="J2747" s="4" t="s">
        <v>25</v>
      </c>
      <c r="K2747" s="4" t="s">
        <v>8400</v>
      </c>
      <c r="N2747" s="4" t="s">
        <v>38</v>
      </c>
      <c r="Q2747" s="4" t="s">
        <v>8399</v>
      </c>
      <c r="R2747" s="4">
        <v>165</v>
      </c>
      <c r="S2747" s="4">
        <v>54</v>
      </c>
      <c r="T2747" s="4" t="s">
        <v>8401</v>
      </c>
    </row>
    <row r="2748" spans="1:20" ht="15.05" hidden="1" customHeight="1" x14ac:dyDescent="0.3">
      <c r="A2748" s="4" t="s">
        <v>20</v>
      </c>
      <c r="B2748" s="4" t="s">
        <v>1359</v>
      </c>
      <c r="C2748" s="4" t="s">
        <v>22</v>
      </c>
      <c r="D2748" s="4" t="s">
        <v>23</v>
      </c>
      <c r="E2748" s="4" t="s">
        <v>5</v>
      </c>
      <c r="G2748" s="4" t="s">
        <v>24</v>
      </c>
      <c r="H2748" s="4">
        <v>2838228</v>
      </c>
      <c r="I2748" s="4">
        <v>2838428</v>
      </c>
      <c r="J2748" s="4" t="s">
        <v>25</v>
      </c>
      <c r="Q2748" s="4" t="s">
        <v>8408</v>
      </c>
      <c r="R2748" s="4">
        <v>201</v>
      </c>
      <c r="T2748" s="4" t="s">
        <v>1361</v>
      </c>
    </row>
    <row r="2749" spans="1:20" ht="15.05" customHeight="1" x14ac:dyDescent="0.3">
      <c r="A2749" s="4" t="s">
        <v>27</v>
      </c>
      <c r="B2749" s="4" t="s">
        <v>1362</v>
      </c>
      <c r="C2749" s="4" t="s">
        <v>22</v>
      </c>
      <c r="D2749" s="4" t="s">
        <v>23</v>
      </c>
      <c r="E2749" s="4" t="s">
        <v>5</v>
      </c>
      <c r="G2749" s="4" t="s">
        <v>24</v>
      </c>
      <c r="H2749" s="4">
        <v>2838228</v>
      </c>
      <c r="I2749" s="4">
        <v>2838428</v>
      </c>
      <c r="J2749" s="4" t="s">
        <v>25</v>
      </c>
      <c r="N2749" s="4" t="s">
        <v>4262</v>
      </c>
      <c r="Q2749" s="4" t="s">
        <v>8408</v>
      </c>
      <c r="R2749" s="4">
        <v>201</v>
      </c>
      <c r="T2749" s="4" t="s">
        <v>8409</v>
      </c>
    </row>
    <row r="2750" spans="1:20" ht="15.05" hidden="1" customHeight="1" x14ac:dyDescent="0.3">
      <c r="A2750" s="4" t="s">
        <v>20</v>
      </c>
      <c r="B2750" s="4" t="s">
        <v>21</v>
      </c>
      <c r="C2750" s="4" t="s">
        <v>22</v>
      </c>
      <c r="D2750" s="4" t="s">
        <v>23</v>
      </c>
      <c r="E2750" s="4" t="s">
        <v>5</v>
      </c>
      <c r="G2750" s="4" t="s">
        <v>24</v>
      </c>
      <c r="H2750" s="4">
        <v>2838440</v>
      </c>
      <c r="I2750" s="4">
        <v>2838781</v>
      </c>
      <c r="J2750" s="4" t="s">
        <v>25</v>
      </c>
      <c r="Q2750" s="4" t="s">
        <v>8410</v>
      </c>
      <c r="R2750" s="4">
        <v>342</v>
      </c>
    </row>
    <row r="2751" spans="1:20" ht="15.05" customHeight="1" x14ac:dyDescent="0.3">
      <c r="A2751" s="4" t="s">
        <v>27</v>
      </c>
      <c r="B2751" s="4" t="s">
        <v>28</v>
      </c>
      <c r="C2751" s="4" t="s">
        <v>22</v>
      </c>
      <c r="D2751" s="4" t="s">
        <v>23</v>
      </c>
      <c r="E2751" s="4" t="s">
        <v>5</v>
      </c>
      <c r="G2751" s="4" t="s">
        <v>24</v>
      </c>
      <c r="H2751" s="4">
        <v>2838440</v>
      </c>
      <c r="I2751" s="4">
        <v>2838781</v>
      </c>
      <c r="J2751" s="4" t="s">
        <v>25</v>
      </c>
      <c r="K2751" s="4" t="s">
        <v>8411</v>
      </c>
      <c r="N2751" s="4" t="s">
        <v>8412</v>
      </c>
      <c r="Q2751" s="4" t="s">
        <v>8410</v>
      </c>
      <c r="R2751" s="4">
        <v>342</v>
      </c>
      <c r="S2751" s="4">
        <v>113</v>
      </c>
      <c r="T2751" s="4" t="s">
        <v>8413</v>
      </c>
    </row>
    <row r="2752" spans="1:20" ht="15.05" hidden="1" customHeight="1" x14ac:dyDescent="0.3">
      <c r="A2752" s="4" t="s">
        <v>20</v>
      </c>
      <c r="B2752" s="4" t="s">
        <v>21</v>
      </c>
      <c r="C2752" s="4" t="s">
        <v>22</v>
      </c>
      <c r="D2752" s="4" t="s">
        <v>23</v>
      </c>
      <c r="E2752" s="4" t="s">
        <v>5</v>
      </c>
      <c r="G2752" s="4" t="s">
        <v>24</v>
      </c>
      <c r="H2752" s="4">
        <v>2838850</v>
      </c>
      <c r="I2752" s="4">
        <v>2839023</v>
      </c>
      <c r="J2752" s="4" t="s">
        <v>25</v>
      </c>
      <c r="Q2752" s="4" t="s">
        <v>8414</v>
      </c>
      <c r="R2752" s="4">
        <v>174</v>
      </c>
    </row>
    <row r="2753" spans="1:20" ht="15.05" customHeight="1" x14ac:dyDescent="0.3">
      <c r="A2753" s="4" t="s">
        <v>27</v>
      </c>
      <c r="B2753" s="4" t="s">
        <v>28</v>
      </c>
      <c r="C2753" s="4" t="s">
        <v>22</v>
      </c>
      <c r="D2753" s="4" t="s">
        <v>23</v>
      </c>
      <c r="E2753" s="4" t="s">
        <v>5</v>
      </c>
      <c r="G2753" s="4" t="s">
        <v>24</v>
      </c>
      <c r="H2753" s="4">
        <v>2838850</v>
      </c>
      <c r="I2753" s="4">
        <v>2839023</v>
      </c>
      <c r="J2753" s="4" t="s">
        <v>25</v>
      </c>
      <c r="K2753" s="4" t="s">
        <v>8415</v>
      </c>
      <c r="N2753" s="4" t="s">
        <v>53</v>
      </c>
      <c r="Q2753" s="4" t="s">
        <v>8414</v>
      </c>
      <c r="R2753" s="4">
        <v>174</v>
      </c>
      <c r="S2753" s="4">
        <v>57</v>
      </c>
      <c r="T2753" s="4" t="s">
        <v>8416</v>
      </c>
    </row>
    <row r="2754" spans="1:20" ht="15.05" hidden="1" customHeight="1" x14ac:dyDescent="0.3">
      <c r="A2754" s="4" t="s">
        <v>20</v>
      </c>
      <c r="B2754" s="4" t="s">
        <v>21</v>
      </c>
      <c r="C2754" s="4" t="s">
        <v>22</v>
      </c>
      <c r="D2754" s="4" t="s">
        <v>23</v>
      </c>
      <c r="E2754" s="4" t="s">
        <v>5</v>
      </c>
      <c r="G2754" s="4" t="s">
        <v>24</v>
      </c>
      <c r="H2754" s="4">
        <v>2842031</v>
      </c>
      <c r="I2754" s="4">
        <v>2843503</v>
      </c>
      <c r="J2754" s="4" t="s">
        <v>25</v>
      </c>
      <c r="Q2754" s="4" t="s">
        <v>8424</v>
      </c>
      <c r="R2754" s="4">
        <v>1473</v>
      </c>
    </row>
    <row r="2755" spans="1:20" ht="15.05" customHeight="1" x14ac:dyDescent="0.3">
      <c r="A2755" s="4" t="s">
        <v>27</v>
      </c>
      <c r="B2755" s="4" t="s">
        <v>28</v>
      </c>
      <c r="C2755" s="4" t="s">
        <v>22</v>
      </c>
      <c r="D2755" s="4" t="s">
        <v>23</v>
      </c>
      <c r="E2755" s="4" t="s">
        <v>5</v>
      </c>
      <c r="G2755" s="4" t="s">
        <v>24</v>
      </c>
      <c r="H2755" s="4">
        <v>2842031</v>
      </c>
      <c r="I2755" s="4">
        <v>2843503</v>
      </c>
      <c r="J2755" s="4" t="s">
        <v>25</v>
      </c>
      <c r="K2755" s="4" t="s">
        <v>8425</v>
      </c>
      <c r="N2755" s="4" t="s">
        <v>8426</v>
      </c>
      <c r="Q2755" s="4" t="s">
        <v>8424</v>
      </c>
      <c r="R2755" s="4">
        <v>1473</v>
      </c>
      <c r="S2755" s="4">
        <v>490</v>
      </c>
      <c r="T2755" s="4" t="s">
        <v>8427</v>
      </c>
    </row>
    <row r="2756" spans="1:20" ht="15.05" hidden="1" customHeight="1" x14ac:dyDescent="0.3">
      <c r="A2756" s="4" t="s">
        <v>20</v>
      </c>
      <c r="B2756" s="4" t="s">
        <v>21</v>
      </c>
      <c r="C2756" s="4" t="s">
        <v>22</v>
      </c>
      <c r="D2756" s="4" t="s">
        <v>23</v>
      </c>
      <c r="E2756" s="4" t="s">
        <v>5</v>
      </c>
      <c r="G2756" s="4" t="s">
        <v>24</v>
      </c>
      <c r="H2756" s="4">
        <v>2843542</v>
      </c>
      <c r="I2756" s="4">
        <v>2844792</v>
      </c>
      <c r="J2756" s="4" t="s">
        <v>25</v>
      </c>
      <c r="Q2756" s="4" t="s">
        <v>8428</v>
      </c>
      <c r="R2756" s="4">
        <v>1251</v>
      </c>
    </row>
    <row r="2757" spans="1:20" ht="15.05" customHeight="1" x14ac:dyDescent="0.3">
      <c r="A2757" s="4" t="s">
        <v>27</v>
      </c>
      <c r="B2757" s="4" t="s">
        <v>28</v>
      </c>
      <c r="C2757" s="4" t="s">
        <v>22</v>
      </c>
      <c r="D2757" s="4" t="s">
        <v>23</v>
      </c>
      <c r="E2757" s="4" t="s">
        <v>5</v>
      </c>
      <c r="G2757" s="4" t="s">
        <v>24</v>
      </c>
      <c r="H2757" s="4">
        <v>2843542</v>
      </c>
      <c r="I2757" s="4">
        <v>2844792</v>
      </c>
      <c r="J2757" s="4" t="s">
        <v>25</v>
      </c>
      <c r="K2757" s="4" t="s">
        <v>8429</v>
      </c>
      <c r="N2757" s="4" t="s">
        <v>260</v>
      </c>
      <c r="Q2757" s="4" t="s">
        <v>8428</v>
      </c>
      <c r="R2757" s="4">
        <v>1251</v>
      </c>
      <c r="S2757" s="4">
        <v>416</v>
      </c>
      <c r="T2757" s="4" t="s">
        <v>8430</v>
      </c>
    </row>
    <row r="2758" spans="1:20" ht="15.05" hidden="1" customHeight="1" x14ac:dyDescent="0.3">
      <c r="A2758" s="4" t="s">
        <v>20</v>
      </c>
      <c r="B2758" s="4" t="s">
        <v>21</v>
      </c>
      <c r="C2758" s="4" t="s">
        <v>22</v>
      </c>
      <c r="D2758" s="4" t="s">
        <v>23</v>
      </c>
      <c r="E2758" s="4" t="s">
        <v>5</v>
      </c>
      <c r="G2758" s="4" t="s">
        <v>24</v>
      </c>
      <c r="H2758" s="4">
        <v>2844936</v>
      </c>
      <c r="I2758" s="4">
        <v>2847359</v>
      </c>
      <c r="J2758" s="4" t="s">
        <v>25</v>
      </c>
      <c r="Q2758" s="4" t="s">
        <v>8431</v>
      </c>
      <c r="R2758" s="4">
        <v>2424</v>
      </c>
    </row>
    <row r="2759" spans="1:20" ht="15.05" customHeight="1" x14ac:dyDescent="0.3">
      <c r="A2759" s="4" t="s">
        <v>27</v>
      </c>
      <c r="B2759" s="4" t="s">
        <v>28</v>
      </c>
      <c r="C2759" s="4" t="s">
        <v>22</v>
      </c>
      <c r="D2759" s="4" t="s">
        <v>23</v>
      </c>
      <c r="E2759" s="4" t="s">
        <v>5</v>
      </c>
      <c r="G2759" s="4" t="s">
        <v>24</v>
      </c>
      <c r="H2759" s="4">
        <v>2844936</v>
      </c>
      <c r="I2759" s="4">
        <v>2847359</v>
      </c>
      <c r="J2759" s="4" t="s">
        <v>25</v>
      </c>
      <c r="K2759" s="4" t="s">
        <v>8432</v>
      </c>
      <c r="N2759" s="4" t="s">
        <v>8412</v>
      </c>
      <c r="Q2759" s="4" t="s">
        <v>8431</v>
      </c>
      <c r="R2759" s="4">
        <v>2424</v>
      </c>
      <c r="S2759" s="4">
        <v>807</v>
      </c>
      <c r="T2759" s="4" t="s">
        <v>8433</v>
      </c>
    </row>
    <row r="2760" spans="1:20" ht="15.05" hidden="1" customHeight="1" x14ac:dyDescent="0.3">
      <c r="A2760" s="4" t="s">
        <v>20</v>
      </c>
      <c r="B2760" s="4" t="s">
        <v>21</v>
      </c>
      <c r="C2760" s="4" t="s">
        <v>22</v>
      </c>
      <c r="D2760" s="4" t="s">
        <v>23</v>
      </c>
      <c r="E2760" s="4" t="s">
        <v>5</v>
      </c>
      <c r="G2760" s="4" t="s">
        <v>24</v>
      </c>
      <c r="H2760" s="4">
        <v>2847509</v>
      </c>
      <c r="I2760" s="4">
        <v>2849854</v>
      </c>
      <c r="J2760" s="4" t="s">
        <v>25</v>
      </c>
      <c r="Q2760" s="4" t="s">
        <v>8434</v>
      </c>
      <c r="R2760" s="4">
        <v>2346</v>
      </c>
    </row>
    <row r="2761" spans="1:20" ht="15.05" customHeight="1" x14ac:dyDescent="0.3">
      <c r="A2761" s="4" t="s">
        <v>27</v>
      </c>
      <c r="B2761" s="4" t="s">
        <v>28</v>
      </c>
      <c r="C2761" s="4" t="s">
        <v>22</v>
      </c>
      <c r="D2761" s="4" t="s">
        <v>23</v>
      </c>
      <c r="E2761" s="4" t="s">
        <v>5</v>
      </c>
      <c r="G2761" s="4" t="s">
        <v>24</v>
      </c>
      <c r="H2761" s="4">
        <v>2847509</v>
      </c>
      <c r="I2761" s="4">
        <v>2849854</v>
      </c>
      <c r="J2761" s="4" t="s">
        <v>25</v>
      </c>
      <c r="K2761" s="4" t="s">
        <v>8435</v>
      </c>
      <c r="N2761" s="4" t="s">
        <v>8436</v>
      </c>
      <c r="Q2761" s="4" t="s">
        <v>8434</v>
      </c>
      <c r="R2761" s="4">
        <v>2346</v>
      </c>
      <c r="S2761" s="4">
        <v>781</v>
      </c>
      <c r="T2761" s="4" t="s">
        <v>8437</v>
      </c>
    </row>
    <row r="2762" spans="1:20" ht="15.05" hidden="1" customHeight="1" x14ac:dyDescent="0.3">
      <c r="A2762" s="4" t="s">
        <v>20</v>
      </c>
      <c r="B2762" s="4" t="s">
        <v>21</v>
      </c>
      <c r="C2762" s="4" t="s">
        <v>22</v>
      </c>
      <c r="D2762" s="4" t="s">
        <v>23</v>
      </c>
      <c r="E2762" s="4" t="s">
        <v>5</v>
      </c>
      <c r="G2762" s="4" t="s">
        <v>24</v>
      </c>
      <c r="H2762" s="4">
        <v>2849871</v>
      </c>
      <c r="I2762" s="4">
        <v>2852198</v>
      </c>
      <c r="J2762" s="4" t="s">
        <v>25</v>
      </c>
      <c r="Q2762" s="4" t="s">
        <v>8438</v>
      </c>
      <c r="R2762" s="4">
        <v>2328</v>
      </c>
    </row>
    <row r="2763" spans="1:20" ht="15.05" customHeight="1" x14ac:dyDescent="0.3">
      <c r="A2763" s="4" t="s">
        <v>27</v>
      </c>
      <c r="B2763" s="4" t="s">
        <v>28</v>
      </c>
      <c r="C2763" s="4" t="s">
        <v>22</v>
      </c>
      <c r="D2763" s="4" t="s">
        <v>23</v>
      </c>
      <c r="E2763" s="4" t="s">
        <v>5</v>
      </c>
      <c r="G2763" s="4" t="s">
        <v>24</v>
      </c>
      <c r="H2763" s="4">
        <v>2849871</v>
      </c>
      <c r="I2763" s="4">
        <v>2852198</v>
      </c>
      <c r="J2763" s="4" t="s">
        <v>25</v>
      </c>
      <c r="K2763" s="4" t="s">
        <v>8439</v>
      </c>
      <c r="N2763" s="4" t="s">
        <v>7584</v>
      </c>
      <c r="Q2763" s="4" t="s">
        <v>8438</v>
      </c>
      <c r="R2763" s="4">
        <v>2328</v>
      </c>
      <c r="S2763" s="4">
        <v>775</v>
      </c>
      <c r="T2763" s="4" t="s">
        <v>8440</v>
      </c>
    </row>
    <row r="2764" spans="1:20" ht="15.05" hidden="1" customHeight="1" x14ac:dyDescent="0.3">
      <c r="A2764" s="4" t="s">
        <v>20</v>
      </c>
      <c r="B2764" s="4" t="s">
        <v>21</v>
      </c>
      <c r="C2764" s="4" t="s">
        <v>22</v>
      </c>
      <c r="D2764" s="4" t="s">
        <v>23</v>
      </c>
      <c r="E2764" s="4" t="s">
        <v>5</v>
      </c>
      <c r="G2764" s="4" t="s">
        <v>24</v>
      </c>
      <c r="H2764" s="4">
        <v>2852213</v>
      </c>
      <c r="I2764" s="4">
        <v>2854615</v>
      </c>
      <c r="J2764" s="4" t="s">
        <v>25</v>
      </c>
      <c r="Q2764" s="4" t="s">
        <v>8441</v>
      </c>
      <c r="R2764" s="4">
        <v>2403</v>
      </c>
    </row>
    <row r="2765" spans="1:20" ht="15.05" customHeight="1" x14ac:dyDescent="0.3">
      <c r="A2765" s="4" t="s">
        <v>27</v>
      </c>
      <c r="B2765" s="4" t="s">
        <v>28</v>
      </c>
      <c r="C2765" s="4" t="s">
        <v>22</v>
      </c>
      <c r="D2765" s="4" t="s">
        <v>23</v>
      </c>
      <c r="E2765" s="4" t="s">
        <v>5</v>
      </c>
      <c r="G2765" s="4" t="s">
        <v>24</v>
      </c>
      <c r="H2765" s="4">
        <v>2852213</v>
      </c>
      <c r="I2765" s="4">
        <v>2854615</v>
      </c>
      <c r="J2765" s="4" t="s">
        <v>25</v>
      </c>
      <c r="K2765" s="4" t="s">
        <v>8442</v>
      </c>
      <c r="N2765" s="4" t="s">
        <v>260</v>
      </c>
      <c r="Q2765" s="4" t="s">
        <v>8441</v>
      </c>
      <c r="R2765" s="4">
        <v>2403</v>
      </c>
      <c r="S2765" s="4">
        <v>800</v>
      </c>
      <c r="T2765" s="4" t="s">
        <v>8443</v>
      </c>
    </row>
    <row r="2766" spans="1:20" ht="15.05" hidden="1" customHeight="1" x14ac:dyDescent="0.3">
      <c r="A2766" s="4" t="s">
        <v>20</v>
      </c>
      <c r="B2766" s="4" t="s">
        <v>21</v>
      </c>
      <c r="C2766" s="4" t="s">
        <v>22</v>
      </c>
      <c r="D2766" s="4" t="s">
        <v>23</v>
      </c>
      <c r="E2766" s="4" t="s">
        <v>5</v>
      </c>
      <c r="G2766" s="4" t="s">
        <v>24</v>
      </c>
      <c r="H2766" s="4">
        <v>2854809</v>
      </c>
      <c r="I2766" s="4">
        <v>2857037</v>
      </c>
      <c r="J2766" s="4" t="s">
        <v>25</v>
      </c>
      <c r="Q2766" s="4" t="s">
        <v>8444</v>
      </c>
      <c r="R2766" s="4">
        <v>2229</v>
      </c>
    </row>
    <row r="2767" spans="1:20" ht="15.05" customHeight="1" x14ac:dyDescent="0.3">
      <c r="A2767" s="4" t="s">
        <v>27</v>
      </c>
      <c r="B2767" s="4" t="s">
        <v>28</v>
      </c>
      <c r="C2767" s="4" t="s">
        <v>22</v>
      </c>
      <c r="D2767" s="4" t="s">
        <v>23</v>
      </c>
      <c r="E2767" s="4" t="s">
        <v>5</v>
      </c>
      <c r="G2767" s="4" t="s">
        <v>24</v>
      </c>
      <c r="H2767" s="4">
        <v>2854809</v>
      </c>
      <c r="I2767" s="4">
        <v>2857037</v>
      </c>
      <c r="J2767" s="4" t="s">
        <v>25</v>
      </c>
      <c r="K2767" s="4" t="s">
        <v>8445</v>
      </c>
      <c r="N2767" s="4" t="s">
        <v>260</v>
      </c>
      <c r="Q2767" s="4" t="s">
        <v>8444</v>
      </c>
      <c r="R2767" s="4">
        <v>2229</v>
      </c>
      <c r="S2767" s="4">
        <v>742</v>
      </c>
      <c r="T2767" s="4" t="s">
        <v>8446</v>
      </c>
    </row>
    <row r="2768" spans="1:20" ht="15.05" hidden="1" customHeight="1" x14ac:dyDescent="0.3">
      <c r="A2768" s="4" t="s">
        <v>20</v>
      </c>
      <c r="B2768" s="4" t="s">
        <v>21</v>
      </c>
      <c r="C2768" s="4" t="s">
        <v>22</v>
      </c>
      <c r="D2768" s="4" t="s">
        <v>23</v>
      </c>
      <c r="E2768" s="4" t="s">
        <v>5</v>
      </c>
      <c r="G2768" s="4" t="s">
        <v>24</v>
      </c>
      <c r="H2768" s="4">
        <v>2857048</v>
      </c>
      <c r="I2768" s="4">
        <v>2859384</v>
      </c>
      <c r="J2768" s="4" t="s">
        <v>25</v>
      </c>
      <c r="Q2768" s="4" t="s">
        <v>8447</v>
      </c>
      <c r="R2768" s="4">
        <v>2337</v>
      </c>
    </row>
    <row r="2769" spans="1:20" ht="15.05" customHeight="1" x14ac:dyDescent="0.3">
      <c r="A2769" s="4" t="s">
        <v>27</v>
      </c>
      <c r="B2769" s="4" t="s">
        <v>28</v>
      </c>
      <c r="C2769" s="4" t="s">
        <v>22</v>
      </c>
      <c r="D2769" s="4" t="s">
        <v>23</v>
      </c>
      <c r="E2769" s="4" t="s">
        <v>5</v>
      </c>
      <c r="G2769" s="4" t="s">
        <v>24</v>
      </c>
      <c r="H2769" s="4">
        <v>2857048</v>
      </c>
      <c r="I2769" s="4">
        <v>2859384</v>
      </c>
      <c r="J2769" s="4" t="s">
        <v>25</v>
      </c>
      <c r="K2769" s="4" t="s">
        <v>8448</v>
      </c>
      <c r="N2769" s="4" t="s">
        <v>260</v>
      </c>
      <c r="Q2769" s="4" t="s">
        <v>8447</v>
      </c>
      <c r="R2769" s="4">
        <v>2337</v>
      </c>
      <c r="S2769" s="4">
        <v>778</v>
      </c>
      <c r="T2769" s="4" t="s">
        <v>8449</v>
      </c>
    </row>
    <row r="2770" spans="1:20" ht="15.05" hidden="1" customHeight="1" x14ac:dyDescent="0.3">
      <c r="A2770" s="4" t="s">
        <v>20</v>
      </c>
      <c r="B2770" s="4" t="s">
        <v>21</v>
      </c>
      <c r="C2770" s="4" t="s">
        <v>22</v>
      </c>
      <c r="D2770" s="4" t="s">
        <v>23</v>
      </c>
      <c r="E2770" s="4" t="s">
        <v>5</v>
      </c>
      <c r="G2770" s="4" t="s">
        <v>24</v>
      </c>
      <c r="H2770" s="4">
        <v>2859413</v>
      </c>
      <c r="I2770" s="4">
        <v>2860087</v>
      </c>
      <c r="J2770" s="4" t="s">
        <v>25</v>
      </c>
      <c r="Q2770" s="4" t="s">
        <v>8450</v>
      </c>
      <c r="R2770" s="4">
        <v>675</v>
      </c>
    </row>
    <row r="2771" spans="1:20" ht="15.05" customHeight="1" x14ac:dyDescent="0.3">
      <c r="A2771" s="4" t="s">
        <v>27</v>
      </c>
      <c r="B2771" s="4" t="s">
        <v>28</v>
      </c>
      <c r="C2771" s="4" t="s">
        <v>22</v>
      </c>
      <c r="D2771" s="4" t="s">
        <v>23</v>
      </c>
      <c r="E2771" s="4" t="s">
        <v>5</v>
      </c>
      <c r="G2771" s="4" t="s">
        <v>24</v>
      </c>
      <c r="H2771" s="4">
        <v>2859413</v>
      </c>
      <c r="I2771" s="4">
        <v>2860087</v>
      </c>
      <c r="J2771" s="4" t="s">
        <v>25</v>
      </c>
      <c r="K2771" s="4" t="s">
        <v>8451</v>
      </c>
      <c r="N2771" s="4" t="s">
        <v>7588</v>
      </c>
      <c r="Q2771" s="4" t="s">
        <v>8450</v>
      </c>
      <c r="R2771" s="4">
        <v>675</v>
      </c>
      <c r="S2771" s="4">
        <v>224</v>
      </c>
      <c r="T2771" s="4" t="s">
        <v>8452</v>
      </c>
    </row>
    <row r="2772" spans="1:20" ht="15.05" hidden="1" customHeight="1" x14ac:dyDescent="0.3">
      <c r="A2772" s="4" t="s">
        <v>20</v>
      </c>
      <c r="B2772" s="4" t="s">
        <v>21</v>
      </c>
      <c r="C2772" s="4" t="s">
        <v>22</v>
      </c>
      <c r="D2772" s="4" t="s">
        <v>23</v>
      </c>
      <c r="E2772" s="4" t="s">
        <v>5</v>
      </c>
      <c r="G2772" s="4" t="s">
        <v>24</v>
      </c>
      <c r="H2772" s="4">
        <v>2860293</v>
      </c>
      <c r="I2772" s="4">
        <v>2860562</v>
      </c>
      <c r="J2772" s="4" t="s">
        <v>25</v>
      </c>
      <c r="Q2772" s="4" t="s">
        <v>8453</v>
      </c>
      <c r="R2772" s="4">
        <v>270</v>
      </c>
    </row>
    <row r="2773" spans="1:20" ht="15.05" customHeight="1" x14ac:dyDescent="0.3">
      <c r="A2773" s="4" t="s">
        <v>27</v>
      </c>
      <c r="B2773" s="4" t="s">
        <v>28</v>
      </c>
      <c r="C2773" s="4" t="s">
        <v>22</v>
      </c>
      <c r="D2773" s="4" t="s">
        <v>23</v>
      </c>
      <c r="E2773" s="4" t="s">
        <v>5</v>
      </c>
      <c r="G2773" s="4" t="s">
        <v>24</v>
      </c>
      <c r="H2773" s="4">
        <v>2860293</v>
      </c>
      <c r="I2773" s="4">
        <v>2860562</v>
      </c>
      <c r="J2773" s="4" t="s">
        <v>25</v>
      </c>
      <c r="K2773" s="4" t="s">
        <v>8454</v>
      </c>
      <c r="N2773" s="4" t="s">
        <v>38</v>
      </c>
      <c r="Q2773" s="4" t="s">
        <v>8453</v>
      </c>
      <c r="R2773" s="4">
        <v>270</v>
      </c>
      <c r="S2773" s="4">
        <v>89</v>
      </c>
      <c r="T2773" s="4" t="s">
        <v>8455</v>
      </c>
    </row>
    <row r="2774" spans="1:20" ht="15.05" hidden="1" customHeight="1" x14ac:dyDescent="0.3">
      <c r="A2774" s="4" t="s">
        <v>20</v>
      </c>
      <c r="B2774" s="4" t="s">
        <v>21</v>
      </c>
      <c r="C2774" s="4" t="s">
        <v>22</v>
      </c>
      <c r="D2774" s="4" t="s">
        <v>23</v>
      </c>
      <c r="E2774" s="4" t="s">
        <v>5</v>
      </c>
      <c r="G2774" s="4" t="s">
        <v>24</v>
      </c>
      <c r="H2774" s="4">
        <v>2862229</v>
      </c>
      <c r="I2774" s="4">
        <v>2863272</v>
      </c>
      <c r="J2774" s="4" t="s">
        <v>25</v>
      </c>
      <c r="Q2774" s="4" t="s">
        <v>8459</v>
      </c>
      <c r="R2774" s="4">
        <v>1044</v>
      </c>
    </row>
    <row r="2775" spans="1:20" ht="15.05" customHeight="1" x14ac:dyDescent="0.3">
      <c r="A2775" s="4" t="s">
        <v>27</v>
      </c>
      <c r="B2775" s="4" t="s">
        <v>28</v>
      </c>
      <c r="C2775" s="4" t="s">
        <v>22</v>
      </c>
      <c r="D2775" s="4" t="s">
        <v>23</v>
      </c>
      <c r="E2775" s="4" t="s">
        <v>5</v>
      </c>
      <c r="G2775" s="4" t="s">
        <v>24</v>
      </c>
      <c r="H2775" s="4">
        <v>2862229</v>
      </c>
      <c r="I2775" s="4">
        <v>2863272</v>
      </c>
      <c r="J2775" s="4" t="s">
        <v>25</v>
      </c>
      <c r="K2775" s="4" t="s">
        <v>8460</v>
      </c>
      <c r="N2775" s="4" t="s">
        <v>53</v>
      </c>
      <c r="Q2775" s="4" t="s">
        <v>8459</v>
      </c>
      <c r="R2775" s="4">
        <v>1044</v>
      </c>
      <c r="S2775" s="4">
        <v>347</v>
      </c>
      <c r="T2775" s="4" t="s">
        <v>8461</v>
      </c>
    </row>
    <row r="2776" spans="1:20" ht="15.05" hidden="1" customHeight="1" x14ac:dyDescent="0.3">
      <c r="A2776" s="4" t="s">
        <v>20</v>
      </c>
      <c r="B2776" s="4" t="s">
        <v>21</v>
      </c>
      <c r="C2776" s="4" t="s">
        <v>22</v>
      </c>
      <c r="D2776" s="4" t="s">
        <v>23</v>
      </c>
      <c r="E2776" s="4" t="s">
        <v>5</v>
      </c>
      <c r="G2776" s="4" t="s">
        <v>24</v>
      </c>
      <c r="H2776" s="4">
        <v>2863354</v>
      </c>
      <c r="I2776" s="4">
        <v>2865111</v>
      </c>
      <c r="J2776" s="4" t="s">
        <v>25</v>
      </c>
      <c r="O2776" s="4" t="s">
        <v>8462</v>
      </c>
      <c r="Q2776" s="4" t="s">
        <v>8463</v>
      </c>
      <c r="R2776" s="4">
        <v>1758</v>
      </c>
    </row>
    <row r="2777" spans="1:20" ht="15.05" customHeight="1" x14ac:dyDescent="0.3">
      <c r="A2777" s="4" t="s">
        <v>27</v>
      </c>
      <c r="B2777" s="4" t="s">
        <v>28</v>
      </c>
      <c r="C2777" s="4" t="s">
        <v>22</v>
      </c>
      <c r="D2777" s="4" t="s">
        <v>23</v>
      </c>
      <c r="E2777" s="4" t="s">
        <v>5</v>
      </c>
      <c r="G2777" s="4" t="s">
        <v>24</v>
      </c>
      <c r="H2777" s="4">
        <v>2863354</v>
      </c>
      <c r="I2777" s="4">
        <v>2865111</v>
      </c>
      <c r="J2777" s="4" t="s">
        <v>25</v>
      </c>
      <c r="K2777" s="4" t="s">
        <v>8464</v>
      </c>
      <c r="N2777" s="4" t="s">
        <v>8465</v>
      </c>
      <c r="O2777" s="4" t="s">
        <v>8462</v>
      </c>
      <c r="Q2777" s="4" t="s">
        <v>8463</v>
      </c>
      <c r="R2777" s="4">
        <v>1758</v>
      </c>
      <c r="S2777" s="4">
        <v>585</v>
      </c>
      <c r="T2777" s="4" t="s">
        <v>8466</v>
      </c>
    </row>
    <row r="2778" spans="1:20" ht="15.05" hidden="1" customHeight="1" x14ac:dyDescent="0.3">
      <c r="A2778" s="4" t="s">
        <v>20</v>
      </c>
      <c r="B2778" s="4" t="s">
        <v>21</v>
      </c>
      <c r="C2778" s="4" t="s">
        <v>22</v>
      </c>
      <c r="D2778" s="4" t="s">
        <v>23</v>
      </c>
      <c r="E2778" s="4" t="s">
        <v>5</v>
      </c>
      <c r="G2778" s="4" t="s">
        <v>24</v>
      </c>
      <c r="H2778" s="4">
        <v>2865112</v>
      </c>
      <c r="I2778" s="4">
        <v>2865495</v>
      </c>
      <c r="J2778" s="4" t="s">
        <v>25</v>
      </c>
      <c r="Q2778" s="4" t="s">
        <v>8467</v>
      </c>
      <c r="R2778" s="4">
        <v>384</v>
      </c>
    </row>
    <row r="2779" spans="1:20" ht="15.05" customHeight="1" x14ac:dyDescent="0.3">
      <c r="A2779" s="4" t="s">
        <v>27</v>
      </c>
      <c r="B2779" s="4" t="s">
        <v>28</v>
      </c>
      <c r="C2779" s="4" t="s">
        <v>22</v>
      </c>
      <c r="D2779" s="4" t="s">
        <v>23</v>
      </c>
      <c r="E2779" s="4" t="s">
        <v>5</v>
      </c>
      <c r="G2779" s="4" t="s">
        <v>24</v>
      </c>
      <c r="H2779" s="4">
        <v>2865112</v>
      </c>
      <c r="I2779" s="4">
        <v>2865495</v>
      </c>
      <c r="J2779" s="4" t="s">
        <v>25</v>
      </c>
      <c r="K2779" s="4" t="s">
        <v>8468</v>
      </c>
      <c r="N2779" s="4" t="s">
        <v>1003</v>
      </c>
      <c r="Q2779" s="4" t="s">
        <v>8467</v>
      </c>
      <c r="R2779" s="4">
        <v>384</v>
      </c>
      <c r="S2779" s="4">
        <v>127</v>
      </c>
      <c r="T2779" s="4" t="s">
        <v>8469</v>
      </c>
    </row>
    <row r="2780" spans="1:20" ht="15.05" hidden="1" customHeight="1" x14ac:dyDescent="0.3">
      <c r="A2780" s="4" t="s">
        <v>20</v>
      </c>
      <c r="B2780" s="4" t="s">
        <v>21</v>
      </c>
      <c r="C2780" s="4" t="s">
        <v>22</v>
      </c>
      <c r="D2780" s="4" t="s">
        <v>23</v>
      </c>
      <c r="E2780" s="4" t="s">
        <v>5</v>
      </c>
      <c r="G2780" s="4" t="s">
        <v>24</v>
      </c>
      <c r="H2780" s="4">
        <v>2868289</v>
      </c>
      <c r="I2780" s="4">
        <v>2868909</v>
      </c>
      <c r="J2780" s="4" t="s">
        <v>25</v>
      </c>
      <c r="Q2780" s="4" t="s">
        <v>8480</v>
      </c>
      <c r="R2780" s="4">
        <v>621</v>
      </c>
    </row>
    <row r="2781" spans="1:20" ht="15.05" customHeight="1" x14ac:dyDescent="0.3">
      <c r="A2781" s="4" t="s">
        <v>27</v>
      </c>
      <c r="B2781" s="4" t="s">
        <v>28</v>
      </c>
      <c r="C2781" s="4" t="s">
        <v>22</v>
      </c>
      <c r="D2781" s="4" t="s">
        <v>23</v>
      </c>
      <c r="E2781" s="4" t="s">
        <v>5</v>
      </c>
      <c r="G2781" s="4" t="s">
        <v>24</v>
      </c>
      <c r="H2781" s="4">
        <v>2868289</v>
      </c>
      <c r="I2781" s="4">
        <v>2868909</v>
      </c>
      <c r="J2781" s="4" t="s">
        <v>25</v>
      </c>
      <c r="K2781" s="4" t="s">
        <v>8481</v>
      </c>
      <c r="N2781" s="4" t="s">
        <v>7588</v>
      </c>
      <c r="Q2781" s="4" t="s">
        <v>8480</v>
      </c>
      <c r="R2781" s="4">
        <v>621</v>
      </c>
      <c r="S2781" s="4">
        <v>206</v>
      </c>
      <c r="T2781" s="4" t="s">
        <v>8482</v>
      </c>
    </row>
    <row r="2782" spans="1:20" ht="15.05" hidden="1" customHeight="1" x14ac:dyDescent="0.3">
      <c r="A2782" s="4" t="s">
        <v>20</v>
      </c>
      <c r="B2782" s="4" t="s">
        <v>21</v>
      </c>
      <c r="C2782" s="4" t="s">
        <v>22</v>
      </c>
      <c r="D2782" s="4" t="s">
        <v>23</v>
      </c>
      <c r="E2782" s="4" t="s">
        <v>5</v>
      </c>
      <c r="G2782" s="4" t="s">
        <v>24</v>
      </c>
      <c r="H2782" s="4">
        <v>2868913</v>
      </c>
      <c r="I2782" s="4">
        <v>2869707</v>
      </c>
      <c r="J2782" s="4" t="s">
        <v>25</v>
      </c>
      <c r="Q2782" s="4" t="s">
        <v>8483</v>
      </c>
      <c r="R2782" s="4">
        <v>795</v>
      </c>
    </row>
    <row r="2783" spans="1:20" ht="15.05" customHeight="1" x14ac:dyDescent="0.3">
      <c r="A2783" s="4" t="s">
        <v>27</v>
      </c>
      <c r="B2783" s="4" t="s">
        <v>28</v>
      </c>
      <c r="C2783" s="4" t="s">
        <v>22</v>
      </c>
      <c r="D2783" s="4" t="s">
        <v>23</v>
      </c>
      <c r="E2783" s="4" t="s">
        <v>5</v>
      </c>
      <c r="G2783" s="4" t="s">
        <v>24</v>
      </c>
      <c r="H2783" s="4">
        <v>2868913</v>
      </c>
      <c r="I2783" s="4">
        <v>2869707</v>
      </c>
      <c r="J2783" s="4" t="s">
        <v>25</v>
      </c>
      <c r="K2783" s="4" t="s">
        <v>8484</v>
      </c>
      <c r="N2783" s="4" t="s">
        <v>7584</v>
      </c>
      <c r="Q2783" s="4" t="s">
        <v>8483</v>
      </c>
      <c r="R2783" s="4">
        <v>795</v>
      </c>
      <c r="S2783" s="4">
        <v>264</v>
      </c>
      <c r="T2783" s="4" t="s">
        <v>8485</v>
      </c>
    </row>
    <row r="2784" spans="1:20" ht="15.05" hidden="1" customHeight="1" x14ac:dyDescent="0.3">
      <c r="A2784" s="4" t="s">
        <v>20</v>
      </c>
      <c r="B2784" s="4" t="s">
        <v>21</v>
      </c>
      <c r="C2784" s="4" t="s">
        <v>22</v>
      </c>
      <c r="D2784" s="4" t="s">
        <v>23</v>
      </c>
      <c r="E2784" s="4" t="s">
        <v>5</v>
      </c>
      <c r="G2784" s="4" t="s">
        <v>24</v>
      </c>
      <c r="H2784" s="4">
        <v>2869715</v>
      </c>
      <c r="I2784" s="4">
        <v>2869987</v>
      </c>
      <c r="J2784" s="4" t="s">
        <v>25</v>
      </c>
      <c r="Q2784" s="4" t="s">
        <v>8486</v>
      </c>
      <c r="R2784" s="4">
        <v>273</v>
      </c>
    </row>
    <row r="2785" spans="1:20" ht="15.05" customHeight="1" x14ac:dyDescent="0.3">
      <c r="A2785" s="4" t="s">
        <v>27</v>
      </c>
      <c r="B2785" s="4" t="s">
        <v>28</v>
      </c>
      <c r="C2785" s="4" t="s">
        <v>22</v>
      </c>
      <c r="D2785" s="4" t="s">
        <v>23</v>
      </c>
      <c r="E2785" s="4" t="s">
        <v>5</v>
      </c>
      <c r="G2785" s="4" t="s">
        <v>24</v>
      </c>
      <c r="H2785" s="4">
        <v>2869715</v>
      </c>
      <c r="I2785" s="4">
        <v>2869987</v>
      </c>
      <c r="J2785" s="4" t="s">
        <v>25</v>
      </c>
      <c r="K2785" s="4" t="s">
        <v>8487</v>
      </c>
      <c r="N2785" s="4" t="s">
        <v>53</v>
      </c>
      <c r="Q2785" s="4" t="s">
        <v>8486</v>
      </c>
      <c r="R2785" s="4">
        <v>273</v>
      </c>
      <c r="S2785" s="4">
        <v>90</v>
      </c>
      <c r="T2785" s="4" t="s">
        <v>8488</v>
      </c>
    </row>
    <row r="2786" spans="1:20" ht="15.05" hidden="1" customHeight="1" x14ac:dyDescent="0.3">
      <c r="A2786" s="4" t="s">
        <v>20</v>
      </c>
      <c r="B2786" s="4" t="s">
        <v>21</v>
      </c>
      <c r="C2786" s="4" t="s">
        <v>22</v>
      </c>
      <c r="D2786" s="4" t="s">
        <v>23</v>
      </c>
      <c r="E2786" s="4" t="s">
        <v>5</v>
      </c>
      <c r="G2786" s="4" t="s">
        <v>24</v>
      </c>
      <c r="H2786" s="4">
        <v>2870078</v>
      </c>
      <c r="I2786" s="4">
        <v>2870461</v>
      </c>
      <c r="J2786" s="4" t="s">
        <v>25</v>
      </c>
      <c r="Q2786" s="4" t="s">
        <v>8489</v>
      </c>
      <c r="R2786" s="4">
        <v>384</v>
      </c>
    </row>
    <row r="2787" spans="1:20" ht="15.05" customHeight="1" x14ac:dyDescent="0.3">
      <c r="A2787" s="4" t="s">
        <v>27</v>
      </c>
      <c r="B2787" s="4" t="s">
        <v>28</v>
      </c>
      <c r="C2787" s="4" t="s">
        <v>22</v>
      </c>
      <c r="D2787" s="4" t="s">
        <v>23</v>
      </c>
      <c r="E2787" s="4" t="s">
        <v>5</v>
      </c>
      <c r="G2787" s="4" t="s">
        <v>24</v>
      </c>
      <c r="H2787" s="4">
        <v>2870078</v>
      </c>
      <c r="I2787" s="4">
        <v>2870461</v>
      </c>
      <c r="J2787" s="4" t="s">
        <v>25</v>
      </c>
      <c r="K2787" s="4" t="s">
        <v>8490</v>
      </c>
      <c r="N2787" s="4" t="s">
        <v>53</v>
      </c>
      <c r="Q2787" s="4" t="s">
        <v>8489</v>
      </c>
      <c r="R2787" s="4">
        <v>384</v>
      </c>
      <c r="S2787" s="4">
        <v>127</v>
      </c>
      <c r="T2787" s="4" t="s">
        <v>8491</v>
      </c>
    </row>
    <row r="2788" spans="1:20" ht="15.05" hidden="1" customHeight="1" x14ac:dyDescent="0.3">
      <c r="A2788" s="4" t="s">
        <v>20</v>
      </c>
      <c r="B2788" s="4" t="s">
        <v>21</v>
      </c>
      <c r="C2788" s="4" t="s">
        <v>22</v>
      </c>
      <c r="D2788" s="4" t="s">
        <v>23</v>
      </c>
      <c r="E2788" s="4" t="s">
        <v>5</v>
      </c>
      <c r="G2788" s="4" t="s">
        <v>24</v>
      </c>
      <c r="H2788" s="4">
        <v>2870974</v>
      </c>
      <c r="I2788" s="4">
        <v>2872068</v>
      </c>
      <c r="J2788" s="4" t="s">
        <v>25</v>
      </c>
      <c r="Q2788" s="4" t="s">
        <v>8495</v>
      </c>
      <c r="R2788" s="4">
        <v>1095</v>
      </c>
    </row>
    <row r="2789" spans="1:20" ht="15.05" customHeight="1" x14ac:dyDescent="0.3">
      <c r="A2789" s="4" t="s">
        <v>27</v>
      </c>
      <c r="B2789" s="4" t="s">
        <v>28</v>
      </c>
      <c r="C2789" s="4" t="s">
        <v>22</v>
      </c>
      <c r="D2789" s="4" t="s">
        <v>23</v>
      </c>
      <c r="E2789" s="4" t="s">
        <v>5</v>
      </c>
      <c r="G2789" s="4" t="s">
        <v>24</v>
      </c>
      <c r="H2789" s="4">
        <v>2870974</v>
      </c>
      <c r="I2789" s="4">
        <v>2872068</v>
      </c>
      <c r="J2789" s="4" t="s">
        <v>25</v>
      </c>
      <c r="K2789" s="4" t="s">
        <v>8496</v>
      </c>
      <c r="N2789" s="4" t="s">
        <v>53</v>
      </c>
      <c r="Q2789" s="4" t="s">
        <v>8495</v>
      </c>
      <c r="R2789" s="4">
        <v>1095</v>
      </c>
      <c r="S2789" s="4">
        <v>364</v>
      </c>
      <c r="T2789" s="4" t="s">
        <v>8497</v>
      </c>
    </row>
    <row r="2790" spans="1:20" ht="15.05" hidden="1" customHeight="1" x14ac:dyDescent="0.3">
      <c r="A2790" s="4" t="s">
        <v>20</v>
      </c>
      <c r="B2790" s="4" t="s">
        <v>21</v>
      </c>
      <c r="C2790" s="4" t="s">
        <v>22</v>
      </c>
      <c r="D2790" s="4" t="s">
        <v>23</v>
      </c>
      <c r="E2790" s="4" t="s">
        <v>5</v>
      </c>
      <c r="G2790" s="4" t="s">
        <v>24</v>
      </c>
      <c r="H2790" s="4">
        <v>2872074</v>
      </c>
      <c r="I2790" s="4">
        <v>2872898</v>
      </c>
      <c r="J2790" s="4" t="s">
        <v>25</v>
      </c>
      <c r="Q2790" s="4" t="s">
        <v>8498</v>
      </c>
      <c r="R2790" s="4">
        <v>825</v>
      </c>
    </row>
    <row r="2791" spans="1:20" ht="15.05" customHeight="1" x14ac:dyDescent="0.3">
      <c r="A2791" s="4" t="s">
        <v>27</v>
      </c>
      <c r="B2791" s="4" t="s">
        <v>28</v>
      </c>
      <c r="C2791" s="4" t="s">
        <v>22</v>
      </c>
      <c r="D2791" s="4" t="s">
        <v>23</v>
      </c>
      <c r="E2791" s="4" t="s">
        <v>5</v>
      </c>
      <c r="G2791" s="4" t="s">
        <v>24</v>
      </c>
      <c r="H2791" s="4">
        <v>2872074</v>
      </c>
      <c r="I2791" s="4">
        <v>2872898</v>
      </c>
      <c r="J2791" s="4" t="s">
        <v>25</v>
      </c>
      <c r="K2791" s="4" t="s">
        <v>8499</v>
      </c>
      <c r="N2791" s="4" t="s">
        <v>53</v>
      </c>
      <c r="Q2791" s="4" t="s">
        <v>8498</v>
      </c>
      <c r="R2791" s="4">
        <v>825</v>
      </c>
      <c r="S2791" s="4">
        <v>274</v>
      </c>
      <c r="T2791" s="4" t="s">
        <v>8500</v>
      </c>
    </row>
    <row r="2792" spans="1:20" ht="15.05" hidden="1" customHeight="1" x14ac:dyDescent="0.3">
      <c r="A2792" s="4" t="s">
        <v>20</v>
      </c>
      <c r="B2792" s="4" t="s">
        <v>21</v>
      </c>
      <c r="C2792" s="4" t="s">
        <v>22</v>
      </c>
      <c r="D2792" s="4" t="s">
        <v>23</v>
      </c>
      <c r="E2792" s="4" t="s">
        <v>5</v>
      </c>
      <c r="G2792" s="4" t="s">
        <v>24</v>
      </c>
      <c r="H2792" s="4">
        <v>2873136</v>
      </c>
      <c r="I2792" s="4">
        <v>2874542</v>
      </c>
      <c r="J2792" s="4" t="s">
        <v>25</v>
      </c>
      <c r="Q2792" s="4" t="s">
        <v>8501</v>
      </c>
      <c r="R2792" s="4">
        <v>1407</v>
      </c>
    </row>
    <row r="2793" spans="1:20" ht="15.05" customHeight="1" x14ac:dyDescent="0.3">
      <c r="A2793" s="4" t="s">
        <v>27</v>
      </c>
      <c r="B2793" s="4" t="s">
        <v>28</v>
      </c>
      <c r="C2793" s="4" t="s">
        <v>22</v>
      </c>
      <c r="D2793" s="4" t="s">
        <v>23</v>
      </c>
      <c r="E2793" s="4" t="s">
        <v>5</v>
      </c>
      <c r="G2793" s="4" t="s">
        <v>24</v>
      </c>
      <c r="H2793" s="4">
        <v>2873136</v>
      </c>
      <c r="I2793" s="4">
        <v>2874542</v>
      </c>
      <c r="J2793" s="4" t="s">
        <v>25</v>
      </c>
      <c r="K2793" s="4" t="s">
        <v>8502</v>
      </c>
      <c r="N2793" s="4" t="s">
        <v>8503</v>
      </c>
      <c r="Q2793" s="4" t="s">
        <v>8501</v>
      </c>
      <c r="R2793" s="4">
        <v>1407</v>
      </c>
      <c r="S2793" s="4">
        <v>468</v>
      </c>
      <c r="T2793" s="4" t="s">
        <v>8504</v>
      </c>
    </row>
    <row r="2794" spans="1:20" ht="15.05" hidden="1" customHeight="1" x14ac:dyDescent="0.3">
      <c r="A2794" s="4" t="s">
        <v>20</v>
      </c>
      <c r="B2794" s="4" t="s">
        <v>21</v>
      </c>
      <c r="C2794" s="4" t="s">
        <v>22</v>
      </c>
      <c r="D2794" s="4" t="s">
        <v>23</v>
      </c>
      <c r="E2794" s="4" t="s">
        <v>5</v>
      </c>
      <c r="G2794" s="4" t="s">
        <v>24</v>
      </c>
      <c r="H2794" s="4">
        <v>2874561</v>
      </c>
      <c r="I2794" s="4">
        <v>2875700</v>
      </c>
      <c r="J2794" s="4" t="s">
        <v>25</v>
      </c>
      <c r="Q2794" s="4" t="s">
        <v>8505</v>
      </c>
      <c r="R2794" s="4">
        <v>1140</v>
      </c>
    </row>
    <row r="2795" spans="1:20" ht="15.05" customHeight="1" x14ac:dyDescent="0.3">
      <c r="A2795" s="4" t="s">
        <v>27</v>
      </c>
      <c r="B2795" s="4" t="s">
        <v>28</v>
      </c>
      <c r="C2795" s="4" t="s">
        <v>22</v>
      </c>
      <c r="D2795" s="4" t="s">
        <v>23</v>
      </c>
      <c r="E2795" s="4" t="s">
        <v>5</v>
      </c>
      <c r="G2795" s="4" t="s">
        <v>24</v>
      </c>
      <c r="H2795" s="4">
        <v>2874561</v>
      </c>
      <c r="I2795" s="4">
        <v>2875700</v>
      </c>
      <c r="J2795" s="4" t="s">
        <v>25</v>
      </c>
      <c r="K2795" s="4" t="s">
        <v>8506</v>
      </c>
      <c r="N2795" s="4" t="s">
        <v>8507</v>
      </c>
      <c r="Q2795" s="4" t="s">
        <v>8505</v>
      </c>
      <c r="R2795" s="4">
        <v>1140</v>
      </c>
      <c r="S2795" s="4">
        <v>379</v>
      </c>
      <c r="T2795" s="4" t="s">
        <v>8508</v>
      </c>
    </row>
    <row r="2796" spans="1:20" ht="15.05" hidden="1" customHeight="1" x14ac:dyDescent="0.3">
      <c r="A2796" s="4" t="s">
        <v>20</v>
      </c>
      <c r="B2796" s="4" t="s">
        <v>21</v>
      </c>
      <c r="C2796" s="4" t="s">
        <v>22</v>
      </c>
      <c r="D2796" s="4" t="s">
        <v>23</v>
      </c>
      <c r="E2796" s="4" t="s">
        <v>5</v>
      </c>
      <c r="G2796" s="4" t="s">
        <v>24</v>
      </c>
      <c r="H2796" s="4">
        <v>2875705</v>
      </c>
      <c r="I2796" s="4">
        <v>2878827</v>
      </c>
      <c r="J2796" s="4" t="s">
        <v>25</v>
      </c>
      <c r="Q2796" s="4" t="s">
        <v>8509</v>
      </c>
      <c r="R2796" s="4">
        <v>3123</v>
      </c>
    </row>
    <row r="2797" spans="1:20" ht="15.05" customHeight="1" x14ac:dyDescent="0.3">
      <c r="A2797" s="4" t="s">
        <v>27</v>
      </c>
      <c r="B2797" s="4" t="s">
        <v>28</v>
      </c>
      <c r="C2797" s="4" t="s">
        <v>22</v>
      </c>
      <c r="D2797" s="4" t="s">
        <v>23</v>
      </c>
      <c r="E2797" s="4" t="s">
        <v>5</v>
      </c>
      <c r="G2797" s="4" t="s">
        <v>24</v>
      </c>
      <c r="H2797" s="4">
        <v>2875705</v>
      </c>
      <c r="I2797" s="4">
        <v>2878827</v>
      </c>
      <c r="J2797" s="4" t="s">
        <v>25</v>
      </c>
      <c r="K2797" s="4" t="s">
        <v>8510</v>
      </c>
      <c r="N2797" s="4" t="s">
        <v>8511</v>
      </c>
      <c r="Q2797" s="4" t="s">
        <v>8509</v>
      </c>
      <c r="R2797" s="4">
        <v>3123</v>
      </c>
      <c r="S2797" s="4">
        <v>1040</v>
      </c>
      <c r="T2797" s="4" t="s">
        <v>8512</v>
      </c>
    </row>
    <row r="2798" spans="1:20" ht="15.05" hidden="1" customHeight="1" x14ac:dyDescent="0.3">
      <c r="A2798" s="4" t="s">
        <v>20</v>
      </c>
      <c r="B2798" s="4" t="s">
        <v>21</v>
      </c>
      <c r="C2798" s="4" t="s">
        <v>22</v>
      </c>
      <c r="D2798" s="4" t="s">
        <v>23</v>
      </c>
      <c r="E2798" s="4" t="s">
        <v>5</v>
      </c>
      <c r="G2798" s="4" t="s">
        <v>24</v>
      </c>
      <c r="H2798" s="4">
        <v>2879686</v>
      </c>
      <c r="I2798" s="4">
        <v>2880462</v>
      </c>
      <c r="J2798" s="4" t="s">
        <v>25</v>
      </c>
      <c r="Q2798" s="4" t="s">
        <v>8516</v>
      </c>
      <c r="R2798" s="4">
        <v>777</v>
      </c>
    </row>
    <row r="2799" spans="1:20" ht="15.05" customHeight="1" x14ac:dyDescent="0.3">
      <c r="A2799" s="4" t="s">
        <v>27</v>
      </c>
      <c r="B2799" s="4" t="s">
        <v>28</v>
      </c>
      <c r="C2799" s="4" t="s">
        <v>22</v>
      </c>
      <c r="D2799" s="4" t="s">
        <v>23</v>
      </c>
      <c r="E2799" s="4" t="s">
        <v>5</v>
      </c>
      <c r="G2799" s="4" t="s">
        <v>24</v>
      </c>
      <c r="H2799" s="4">
        <v>2879686</v>
      </c>
      <c r="I2799" s="4">
        <v>2880462</v>
      </c>
      <c r="J2799" s="4" t="s">
        <v>25</v>
      </c>
      <c r="K2799" s="4" t="s">
        <v>8517</v>
      </c>
      <c r="N2799" s="4" t="s">
        <v>8518</v>
      </c>
      <c r="Q2799" s="4" t="s">
        <v>8516</v>
      </c>
      <c r="R2799" s="4">
        <v>777</v>
      </c>
      <c r="S2799" s="4">
        <v>258</v>
      </c>
      <c r="T2799" s="4" t="s">
        <v>8519</v>
      </c>
    </row>
    <row r="2800" spans="1:20" ht="15.05" hidden="1" customHeight="1" x14ac:dyDescent="0.3">
      <c r="A2800" s="4" t="s">
        <v>20</v>
      </c>
      <c r="B2800" s="4" t="s">
        <v>21</v>
      </c>
      <c r="C2800" s="4" t="s">
        <v>22</v>
      </c>
      <c r="D2800" s="4" t="s">
        <v>23</v>
      </c>
      <c r="E2800" s="4" t="s">
        <v>5</v>
      </c>
      <c r="G2800" s="4" t="s">
        <v>24</v>
      </c>
      <c r="H2800" s="4">
        <v>2880481</v>
      </c>
      <c r="I2800" s="4">
        <v>2881500</v>
      </c>
      <c r="J2800" s="4" t="s">
        <v>25</v>
      </c>
      <c r="Q2800" s="4" t="s">
        <v>8520</v>
      </c>
      <c r="R2800" s="4">
        <v>1020</v>
      </c>
    </row>
    <row r="2801" spans="1:20" ht="15.05" customHeight="1" x14ac:dyDescent="0.3">
      <c r="A2801" s="4" t="s">
        <v>27</v>
      </c>
      <c r="B2801" s="4" t="s">
        <v>28</v>
      </c>
      <c r="C2801" s="4" t="s">
        <v>22</v>
      </c>
      <c r="D2801" s="4" t="s">
        <v>23</v>
      </c>
      <c r="E2801" s="4" t="s">
        <v>5</v>
      </c>
      <c r="G2801" s="4" t="s">
        <v>24</v>
      </c>
      <c r="H2801" s="4">
        <v>2880481</v>
      </c>
      <c r="I2801" s="4">
        <v>2881500</v>
      </c>
      <c r="J2801" s="4" t="s">
        <v>25</v>
      </c>
      <c r="K2801" s="4" t="s">
        <v>8521</v>
      </c>
      <c r="N2801" s="4" t="s">
        <v>53</v>
      </c>
      <c r="Q2801" s="4" t="s">
        <v>8520</v>
      </c>
      <c r="R2801" s="4">
        <v>1020</v>
      </c>
      <c r="S2801" s="4">
        <v>339</v>
      </c>
      <c r="T2801" s="4" t="s">
        <v>8522</v>
      </c>
    </row>
    <row r="2802" spans="1:20" ht="15.05" hidden="1" customHeight="1" x14ac:dyDescent="0.3">
      <c r="A2802" s="4" t="s">
        <v>20</v>
      </c>
      <c r="B2802" s="4" t="s">
        <v>21</v>
      </c>
      <c r="C2802" s="4" t="s">
        <v>22</v>
      </c>
      <c r="D2802" s="4" t="s">
        <v>23</v>
      </c>
      <c r="E2802" s="4" t="s">
        <v>5</v>
      </c>
      <c r="G2802" s="4" t="s">
        <v>24</v>
      </c>
      <c r="H2802" s="4">
        <v>2882704</v>
      </c>
      <c r="I2802" s="4">
        <v>2883159</v>
      </c>
      <c r="J2802" s="4" t="s">
        <v>25</v>
      </c>
      <c r="Q2802" s="4" t="s">
        <v>8523</v>
      </c>
      <c r="R2802" s="4">
        <v>456</v>
      </c>
    </row>
    <row r="2803" spans="1:20" ht="15.05" customHeight="1" x14ac:dyDescent="0.3">
      <c r="A2803" s="4" t="s">
        <v>27</v>
      </c>
      <c r="B2803" s="4" t="s">
        <v>28</v>
      </c>
      <c r="C2803" s="4" t="s">
        <v>22</v>
      </c>
      <c r="D2803" s="4" t="s">
        <v>23</v>
      </c>
      <c r="E2803" s="4" t="s">
        <v>5</v>
      </c>
      <c r="G2803" s="4" t="s">
        <v>24</v>
      </c>
      <c r="H2803" s="4">
        <v>2882704</v>
      </c>
      <c r="I2803" s="4">
        <v>2883159</v>
      </c>
      <c r="J2803" s="4" t="s">
        <v>25</v>
      </c>
      <c r="K2803" s="4" t="s">
        <v>8524</v>
      </c>
      <c r="N2803" s="4" t="s">
        <v>1254</v>
      </c>
      <c r="Q2803" s="4" t="s">
        <v>8523</v>
      </c>
      <c r="R2803" s="4">
        <v>456</v>
      </c>
      <c r="S2803" s="4">
        <v>151</v>
      </c>
      <c r="T2803" s="4" t="s">
        <v>8525</v>
      </c>
    </row>
    <row r="2804" spans="1:20" ht="15.05" hidden="1" customHeight="1" x14ac:dyDescent="0.3">
      <c r="A2804" s="4" t="s">
        <v>20</v>
      </c>
      <c r="B2804" s="4" t="s">
        <v>21</v>
      </c>
      <c r="C2804" s="4" t="s">
        <v>22</v>
      </c>
      <c r="D2804" s="4" t="s">
        <v>23</v>
      </c>
      <c r="E2804" s="4" t="s">
        <v>5</v>
      </c>
      <c r="G2804" s="4" t="s">
        <v>24</v>
      </c>
      <c r="H2804" s="4">
        <v>2883232</v>
      </c>
      <c r="I2804" s="4">
        <v>2884008</v>
      </c>
      <c r="J2804" s="4" t="s">
        <v>25</v>
      </c>
      <c r="O2804" s="4" t="s">
        <v>8526</v>
      </c>
      <c r="Q2804" s="4" t="s">
        <v>8527</v>
      </c>
      <c r="R2804" s="4">
        <v>777</v>
      </c>
    </row>
    <row r="2805" spans="1:20" ht="15.05" customHeight="1" x14ac:dyDescent="0.3">
      <c r="A2805" s="4" t="s">
        <v>27</v>
      </c>
      <c r="B2805" s="4" t="s">
        <v>28</v>
      </c>
      <c r="C2805" s="4" t="s">
        <v>22</v>
      </c>
      <c r="D2805" s="4" t="s">
        <v>23</v>
      </c>
      <c r="E2805" s="4" t="s">
        <v>5</v>
      </c>
      <c r="G2805" s="4" t="s">
        <v>24</v>
      </c>
      <c r="H2805" s="4">
        <v>2883232</v>
      </c>
      <c r="I2805" s="4">
        <v>2884008</v>
      </c>
      <c r="J2805" s="4" t="s">
        <v>25</v>
      </c>
      <c r="K2805" s="4" t="s">
        <v>8528</v>
      </c>
      <c r="N2805" s="4" t="s">
        <v>8529</v>
      </c>
      <c r="O2805" s="4" t="s">
        <v>8526</v>
      </c>
      <c r="Q2805" s="4" t="s">
        <v>8527</v>
      </c>
      <c r="R2805" s="4">
        <v>777</v>
      </c>
      <c r="S2805" s="4">
        <v>258</v>
      </c>
      <c r="T2805" s="4" t="s">
        <v>8530</v>
      </c>
    </row>
    <row r="2806" spans="1:20" ht="15.05" hidden="1" customHeight="1" x14ac:dyDescent="0.3">
      <c r="A2806" s="4" t="s">
        <v>20</v>
      </c>
      <c r="B2806" s="4" t="s">
        <v>21</v>
      </c>
      <c r="C2806" s="4" t="s">
        <v>22</v>
      </c>
      <c r="D2806" s="4" t="s">
        <v>23</v>
      </c>
      <c r="E2806" s="4" t="s">
        <v>5</v>
      </c>
      <c r="G2806" s="4" t="s">
        <v>24</v>
      </c>
      <c r="H2806" s="4">
        <v>2883996</v>
      </c>
      <c r="I2806" s="4">
        <v>2884907</v>
      </c>
      <c r="J2806" s="4" t="s">
        <v>25</v>
      </c>
      <c r="O2806" s="4" t="s">
        <v>8531</v>
      </c>
      <c r="Q2806" s="4" t="s">
        <v>8532</v>
      </c>
      <c r="R2806" s="4">
        <v>912</v>
      </c>
    </row>
    <row r="2807" spans="1:20" ht="15.05" customHeight="1" x14ac:dyDescent="0.3">
      <c r="A2807" s="4" t="s">
        <v>27</v>
      </c>
      <c r="B2807" s="4" t="s">
        <v>28</v>
      </c>
      <c r="C2807" s="4" t="s">
        <v>22</v>
      </c>
      <c r="D2807" s="4" t="s">
        <v>23</v>
      </c>
      <c r="E2807" s="4" t="s">
        <v>5</v>
      </c>
      <c r="G2807" s="4" t="s">
        <v>24</v>
      </c>
      <c r="H2807" s="4">
        <v>2883996</v>
      </c>
      <c r="I2807" s="4">
        <v>2884907</v>
      </c>
      <c r="J2807" s="4" t="s">
        <v>25</v>
      </c>
      <c r="K2807" s="4" t="s">
        <v>8533</v>
      </c>
      <c r="N2807" s="4" t="s">
        <v>7613</v>
      </c>
      <c r="O2807" s="4" t="s">
        <v>8531</v>
      </c>
      <c r="Q2807" s="4" t="s">
        <v>8532</v>
      </c>
      <c r="R2807" s="4">
        <v>912</v>
      </c>
      <c r="S2807" s="4">
        <v>303</v>
      </c>
      <c r="T2807" s="4" t="s">
        <v>8534</v>
      </c>
    </row>
    <row r="2808" spans="1:20" ht="15.05" hidden="1" customHeight="1" x14ac:dyDescent="0.3">
      <c r="A2808" s="4" t="s">
        <v>20</v>
      </c>
      <c r="B2808" s="4" t="s">
        <v>21</v>
      </c>
      <c r="C2808" s="4" t="s">
        <v>22</v>
      </c>
      <c r="D2808" s="4" t="s">
        <v>23</v>
      </c>
      <c r="E2808" s="4" t="s">
        <v>5</v>
      </c>
      <c r="G2808" s="4" t="s">
        <v>24</v>
      </c>
      <c r="H2808" s="4">
        <v>2885879</v>
      </c>
      <c r="I2808" s="4">
        <v>2887876</v>
      </c>
      <c r="J2808" s="4" t="s">
        <v>25</v>
      </c>
      <c r="O2808" s="4" t="s">
        <v>8540</v>
      </c>
      <c r="Q2808" s="4" t="s">
        <v>8541</v>
      </c>
      <c r="R2808" s="4">
        <v>1998</v>
      </c>
    </row>
    <row r="2809" spans="1:20" ht="15.05" customHeight="1" x14ac:dyDescent="0.3">
      <c r="A2809" s="4" t="s">
        <v>27</v>
      </c>
      <c r="B2809" s="4" t="s">
        <v>28</v>
      </c>
      <c r="C2809" s="4" t="s">
        <v>22</v>
      </c>
      <c r="D2809" s="4" t="s">
        <v>23</v>
      </c>
      <c r="E2809" s="4" t="s">
        <v>5</v>
      </c>
      <c r="G2809" s="4" t="s">
        <v>24</v>
      </c>
      <c r="H2809" s="4">
        <v>2885879</v>
      </c>
      <c r="I2809" s="4">
        <v>2887876</v>
      </c>
      <c r="J2809" s="4" t="s">
        <v>25</v>
      </c>
      <c r="K2809" s="4" t="s">
        <v>8542</v>
      </c>
      <c r="N2809" s="4" t="s">
        <v>8543</v>
      </c>
      <c r="O2809" s="4" t="s">
        <v>8540</v>
      </c>
      <c r="Q2809" s="4" t="s">
        <v>8541</v>
      </c>
      <c r="R2809" s="4">
        <v>1998</v>
      </c>
      <c r="S2809" s="4">
        <v>665</v>
      </c>
      <c r="T2809" s="4" t="s">
        <v>8544</v>
      </c>
    </row>
    <row r="2810" spans="1:20" ht="15.05" hidden="1" customHeight="1" x14ac:dyDescent="0.3">
      <c r="A2810" s="4" t="s">
        <v>20</v>
      </c>
      <c r="B2810" s="4" t="s">
        <v>21</v>
      </c>
      <c r="C2810" s="4" t="s">
        <v>22</v>
      </c>
      <c r="D2810" s="4" t="s">
        <v>23</v>
      </c>
      <c r="E2810" s="4" t="s">
        <v>5</v>
      </c>
      <c r="G2810" s="4" t="s">
        <v>24</v>
      </c>
      <c r="H2810" s="4">
        <v>2887980</v>
      </c>
      <c r="I2810" s="4">
        <v>2888873</v>
      </c>
      <c r="J2810" s="4" t="s">
        <v>25</v>
      </c>
      <c r="O2810" s="4" t="s">
        <v>8545</v>
      </c>
      <c r="Q2810" s="4" t="s">
        <v>8546</v>
      </c>
      <c r="R2810" s="4">
        <v>894</v>
      </c>
    </row>
    <row r="2811" spans="1:20" ht="15.05" customHeight="1" x14ac:dyDescent="0.3">
      <c r="A2811" s="4" t="s">
        <v>27</v>
      </c>
      <c r="B2811" s="4" t="s">
        <v>28</v>
      </c>
      <c r="C2811" s="4" t="s">
        <v>22</v>
      </c>
      <c r="D2811" s="4" t="s">
        <v>23</v>
      </c>
      <c r="E2811" s="4" t="s">
        <v>5</v>
      </c>
      <c r="G2811" s="4" t="s">
        <v>24</v>
      </c>
      <c r="H2811" s="4">
        <v>2887980</v>
      </c>
      <c r="I2811" s="4">
        <v>2888873</v>
      </c>
      <c r="J2811" s="4" t="s">
        <v>25</v>
      </c>
      <c r="K2811" s="4" t="s">
        <v>8547</v>
      </c>
      <c r="N2811" s="4" t="s">
        <v>8548</v>
      </c>
      <c r="O2811" s="4" t="s">
        <v>8545</v>
      </c>
      <c r="Q2811" s="4" t="s">
        <v>8546</v>
      </c>
      <c r="R2811" s="4">
        <v>894</v>
      </c>
      <c r="S2811" s="4">
        <v>297</v>
      </c>
      <c r="T2811" s="4" t="s">
        <v>8549</v>
      </c>
    </row>
    <row r="2812" spans="1:20" ht="15.05" hidden="1" customHeight="1" x14ac:dyDescent="0.3">
      <c r="A2812" s="4" t="s">
        <v>20</v>
      </c>
      <c r="B2812" s="4" t="s">
        <v>21</v>
      </c>
      <c r="C2812" s="4" t="s">
        <v>22</v>
      </c>
      <c r="D2812" s="4" t="s">
        <v>23</v>
      </c>
      <c r="E2812" s="4" t="s">
        <v>5</v>
      </c>
      <c r="G2812" s="4" t="s">
        <v>24</v>
      </c>
      <c r="H2812" s="4">
        <v>2890420</v>
      </c>
      <c r="I2812" s="4">
        <v>2891313</v>
      </c>
      <c r="J2812" s="4" t="s">
        <v>25</v>
      </c>
      <c r="Q2812" s="4" t="s">
        <v>8557</v>
      </c>
      <c r="R2812" s="4">
        <v>894</v>
      </c>
    </row>
    <row r="2813" spans="1:20" ht="15.05" customHeight="1" x14ac:dyDescent="0.3">
      <c r="A2813" s="4" t="s">
        <v>27</v>
      </c>
      <c r="B2813" s="4" t="s">
        <v>28</v>
      </c>
      <c r="C2813" s="4" t="s">
        <v>22</v>
      </c>
      <c r="D2813" s="4" t="s">
        <v>23</v>
      </c>
      <c r="E2813" s="4" t="s">
        <v>5</v>
      </c>
      <c r="G2813" s="4" t="s">
        <v>24</v>
      </c>
      <c r="H2813" s="4">
        <v>2890420</v>
      </c>
      <c r="I2813" s="4">
        <v>2891313</v>
      </c>
      <c r="J2813" s="4" t="s">
        <v>25</v>
      </c>
      <c r="K2813" s="4" t="s">
        <v>8558</v>
      </c>
      <c r="N2813" s="4" t="s">
        <v>53</v>
      </c>
      <c r="Q2813" s="4" t="s">
        <v>8557</v>
      </c>
      <c r="R2813" s="4">
        <v>894</v>
      </c>
      <c r="S2813" s="4">
        <v>297</v>
      </c>
      <c r="T2813" s="4" t="s">
        <v>8559</v>
      </c>
    </row>
    <row r="2814" spans="1:20" ht="15.05" hidden="1" customHeight="1" x14ac:dyDescent="0.3">
      <c r="A2814" s="4" t="s">
        <v>20</v>
      </c>
      <c r="B2814" s="4" t="s">
        <v>21</v>
      </c>
      <c r="C2814" s="4" t="s">
        <v>22</v>
      </c>
      <c r="D2814" s="4" t="s">
        <v>23</v>
      </c>
      <c r="E2814" s="4" t="s">
        <v>5</v>
      </c>
      <c r="G2814" s="4" t="s">
        <v>24</v>
      </c>
      <c r="H2814" s="4">
        <v>2899322</v>
      </c>
      <c r="I2814" s="4">
        <v>2901859</v>
      </c>
      <c r="J2814" s="4" t="s">
        <v>25</v>
      </c>
      <c r="O2814" s="4" t="s">
        <v>8572</v>
      </c>
      <c r="Q2814" s="4" t="s">
        <v>8573</v>
      </c>
      <c r="R2814" s="4">
        <v>2538</v>
      </c>
    </row>
    <row r="2815" spans="1:20" ht="15.05" customHeight="1" x14ac:dyDescent="0.3">
      <c r="A2815" s="4" t="s">
        <v>27</v>
      </c>
      <c r="B2815" s="4" t="s">
        <v>28</v>
      </c>
      <c r="C2815" s="4" t="s">
        <v>22</v>
      </c>
      <c r="D2815" s="4" t="s">
        <v>23</v>
      </c>
      <c r="E2815" s="4" t="s">
        <v>5</v>
      </c>
      <c r="G2815" s="4" t="s">
        <v>24</v>
      </c>
      <c r="H2815" s="4">
        <v>2899322</v>
      </c>
      <c r="I2815" s="4">
        <v>2901859</v>
      </c>
      <c r="J2815" s="4" t="s">
        <v>25</v>
      </c>
      <c r="K2815" s="4" t="s">
        <v>8574</v>
      </c>
      <c r="N2815" s="4" t="s">
        <v>8575</v>
      </c>
      <c r="O2815" s="4" t="s">
        <v>8572</v>
      </c>
      <c r="Q2815" s="4" t="s">
        <v>8573</v>
      </c>
      <c r="R2815" s="4">
        <v>2538</v>
      </c>
      <c r="S2815" s="4">
        <v>845</v>
      </c>
      <c r="T2815" s="4" t="s">
        <v>8576</v>
      </c>
    </row>
    <row r="2816" spans="1:20" ht="15.05" hidden="1" customHeight="1" x14ac:dyDescent="0.3">
      <c r="A2816" s="4" t="s">
        <v>20</v>
      </c>
      <c r="B2816" s="4" t="s">
        <v>21</v>
      </c>
      <c r="C2816" s="4" t="s">
        <v>22</v>
      </c>
      <c r="D2816" s="4" t="s">
        <v>23</v>
      </c>
      <c r="E2816" s="4" t="s">
        <v>5</v>
      </c>
      <c r="G2816" s="4" t="s">
        <v>24</v>
      </c>
      <c r="H2816" s="4">
        <v>2901913</v>
      </c>
      <c r="I2816" s="4">
        <v>2903103</v>
      </c>
      <c r="J2816" s="4" t="s">
        <v>25</v>
      </c>
      <c r="Q2816" s="4" t="s">
        <v>8577</v>
      </c>
      <c r="R2816" s="4">
        <v>1191</v>
      </c>
    </row>
    <row r="2817" spans="1:20" ht="15.05" customHeight="1" x14ac:dyDescent="0.3">
      <c r="A2817" s="4" t="s">
        <v>27</v>
      </c>
      <c r="B2817" s="4" t="s">
        <v>28</v>
      </c>
      <c r="C2817" s="4" t="s">
        <v>22</v>
      </c>
      <c r="D2817" s="4" t="s">
        <v>23</v>
      </c>
      <c r="E2817" s="4" t="s">
        <v>5</v>
      </c>
      <c r="G2817" s="4" t="s">
        <v>24</v>
      </c>
      <c r="H2817" s="4">
        <v>2901913</v>
      </c>
      <c r="I2817" s="4">
        <v>2903103</v>
      </c>
      <c r="J2817" s="4" t="s">
        <v>25</v>
      </c>
      <c r="K2817" s="4" t="s">
        <v>8578</v>
      </c>
      <c r="N2817" s="4" t="s">
        <v>53</v>
      </c>
      <c r="Q2817" s="4" t="s">
        <v>8577</v>
      </c>
      <c r="R2817" s="4">
        <v>1191</v>
      </c>
      <c r="S2817" s="4">
        <v>396</v>
      </c>
      <c r="T2817" s="4" t="s">
        <v>8579</v>
      </c>
    </row>
    <row r="2818" spans="1:20" ht="15.05" hidden="1" customHeight="1" x14ac:dyDescent="0.3">
      <c r="A2818" s="4" t="s">
        <v>20</v>
      </c>
      <c r="B2818" s="4" t="s">
        <v>21</v>
      </c>
      <c r="C2818" s="4" t="s">
        <v>22</v>
      </c>
      <c r="D2818" s="4" t="s">
        <v>23</v>
      </c>
      <c r="E2818" s="4" t="s">
        <v>5</v>
      </c>
      <c r="G2818" s="4" t="s">
        <v>24</v>
      </c>
      <c r="H2818" s="4">
        <v>2921182</v>
      </c>
      <c r="I2818" s="4">
        <v>2925786</v>
      </c>
      <c r="J2818" s="4" t="s">
        <v>25</v>
      </c>
      <c r="Q2818" s="4" t="s">
        <v>8653</v>
      </c>
      <c r="R2818" s="4">
        <v>4605</v>
      </c>
    </row>
    <row r="2819" spans="1:20" ht="15.05" customHeight="1" x14ac:dyDescent="0.3">
      <c r="A2819" s="4" t="s">
        <v>27</v>
      </c>
      <c r="B2819" s="4" t="s">
        <v>28</v>
      </c>
      <c r="C2819" s="4" t="s">
        <v>22</v>
      </c>
      <c r="D2819" s="4" t="s">
        <v>23</v>
      </c>
      <c r="E2819" s="4" t="s">
        <v>5</v>
      </c>
      <c r="G2819" s="4" t="s">
        <v>24</v>
      </c>
      <c r="H2819" s="4">
        <v>2921182</v>
      </c>
      <c r="I2819" s="4">
        <v>2925786</v>
      </c>
      <c r="J2819" s="4" t="s">
        <v>25</v>
      </c>
      <c r="K2819" s="4" t="s">
        <v>8654</v>
      </c>
      <c r="N2819" s="4" t="s">
        <v>53</v>
      </c>
      <c r="Q2819" s="4" t="s">
        <v>8653</v>
      </c>
      <c r="R2819" s="4">
        <v>4605</v>
      </c>
      <c r="S2819" s="4">
        <v>1534</v>
      </c>
      <c r="T2819" s="4" t="s">
        <v>8655</v>
      </c>
    </row>
    <row r="2820" spans="1:20" ht="15.05" hidden="1" customHeight="1" x14ac:dyDescent="0.3">
      <c r="A2820" s="4" t="s">
        <v>20</v>
      </c>
      <c r="B2820" s="4" t="s">
        <v>21</v>
      </c>
      <c r="C2820" s="4" t="s">
        <v>22</v>
      </c>
      <c r="D2820" s="4" t="s">
        <v>23</v>
      </c>
      <c r="E2820" s="4" t="s">
        <v>5</v>
      </c>
      <c r="G2820" s="4" t="s">
        <v>24</v>
      </c>
      <c r="H2820" s="4">
        <v>2932611</v>
      </c>
      <c r="I2820" s="4">
        <v>2933129</v>
      </c>
      <c r="J2820" s="4" t="s">
        <v>25</v>
      </c>
      <c r="O2820" s="4" t="s">
        <v>8672</v>
      </c>
      <c r="Q2820" s="4" t="s">
        <v>8673</v>
      </c>
      <c r="R2820" s="4">
        <v>519</v>
      </c>
    </row>
    <row r="2821" spans="1:20" ht="15.05" customHeight="1" x14ac:dyDescent="0.3">
      <c r="A2821" s="4" t="s">
        <v>27</v>
      </c>
      <c r="B2821" s="4" t="s">
        <v>28</v>
      </c>
      <c r="C2821" s="4" t="s">
        <v>22</v>
      </c>
      <c r="D2821" s="4" t="s">
        <v>23</v>
      </c>
      <c r="E2821" s="4" t="s">
        <v>5</v>
      </c>
      <c r="G2821" s="4" t="s">
        <v>24</v>
      </c>
      <c r="H2821" s="4">
        <v>2932611</v>
      </c>
      <c r="I2821" s="4">
        <v>2933129</v>
      </c>
      <c r="J2821" s="4" t="s">
        <v>25</v>
      </c>
      <c r="K2821" s="4" t="s">
        <v>8674</v>
      </c>
      <c r="N2821" s="4" t="s">
        <v>8675</v>
      </c>
      <c r="O2821" s="4" t="s">
        <v>8672</v>
      </c>
      <c r="Q2821" s="4" t="s">
        <v>8673</v>
      </c>
      <c r="R2821" s="4">
        <v>519</v>
      </c>
      <c r="S2821" s="4">
        <v>172</v>
      </c>
      <c r="T2821" s="4" t="s">
        <v>8676</v>
      </c>
    </row>
    <row r="2822" spans="1:20" ht="15.05" hidden="1" customHeight="1" x14ac:dyDescent="0.3">
      <c r="A2822" s="4" t="s">
        <v>20</v>
      </c>
      <c r="B2822" s="4" t="s">
        <v>21</v>
      </c>
      <c r="C2822" s="4" t="s">
        <v>22</v>
      </c>
      <c r="D2822" s="4" t="s">
        <v>23</v>
      </c>
      <c r="E2822" s="4" t="s">
        <v>5</v>
      </c>
      <c r="G2822" s="4" t="s">
        <v>24</v>
      </c>
      <c r="H2822" s="4">
        <v>2933152</v>
      </c>
      <c r="I2822" s="4">
        <v>2934189</v>
      </c>
      <c r="J2822" s="4" t="s">
        <v>25</v>
      </c>
      <c r="Q2822" s="4" t="s">
        <v>8677</v>
      </c>
      <c r="R2822" s="4">
        <v>1038</v>
      </c>
    </row>
    <row r="2823" spans="1:20" ht="15.05" customHeight="1" x14ac:dyDescent="0.3">
      <c r="A2823" s="4" t="s">
        <v>27</v>
      </c>
      <c r="B2823" s="4" t="s">
        <v>28</v>
      </c>
      <c r="C2823" s="4" t="s">
        <v>22</v>
      </c>
      <c r="D2823" s="4" t="s">
        <v>23</v>
      </c>
      <c r="E2823" s="4" t="s">
        <v>5</v>
      </c>
      <c r="G2823" s="4" t="s">
        <v>24</v>
      </c>
      <c r="H2823" s="4">
        <v>2933152</v>
      </c>
      <c r="I2823" s="4">
        <v>2934189</v>
      </c>
      <c r="J2823" s="4" t="s">
        <v>25</v>
      </c>
      <c r="K2823" s="4" t="s">
        <v>8678</v>
      </c>
      <c r="N2823" s="4" t="s">
        <v>8679</v>
      </c>
      <c r="Q2823" s="4" t="s">
        <v>8677</v>
      </c>
      <c r="R2823" s="4">
        <v>1038</v>
      </c>
      <c r="S2823" s="4">
        <v>345</v>
      </c>
      <c r="T2823" s="4" t="s">
        <v>8680</v>
      </c>
    </row>
    <row r="2824" spans="1:20" ht="15.05" hidden="1" customHeight="1" x14ac:dyDescent="0.3">
      <c r="A2824" s="4" t="s">
        <v>20</v>
      </c>
      <c r="B2824" s="4" t="s">
        <v>21</v>
      </c>
      <c r="C2824" s="4" t="s">
        <v>22</v>
      </c>
      <c r="D2824" s="4" t="s">
        <v>23</v>
      </c>
      <c r="E2824" s="4" t="s">
        <v>5</v>
      </c>
      <c r="G2824" s="4" t="s">
        <v>24</v>
      </c>
      <c r="H2824" s="4">
        <v>2934202</v>
      </c>
      <c r="I2824" s="4">
        <v>2934945</v>
      </c>
      <c r="J2824" s="4" t="s">
        <v>25</v>
      </c>
      <c r="Q2824" s="4" t="s">
        <v>8681</v>
      </c>
      <c r="R2824" s="4">
        <v>744</v>
      </c>
    </row>
    <row r="2825" spans="1:20" ht="15.05" customHeight="1" x14ac:dyDescent="0.3">
      <c r="A2825" s="4" t="s">
        <v>27</v>
      </c>
      <c r="B2825" s="4" t="s">
        <v>28</v>
      </c>
      <c r="C2825" s="4" t="s">
        <v>22</v>
      </c>
      <c r="D2825" s="4" t="s">
        <v>23</v>
      </c>
      <c r="E2825" s="4" t="s">
        <v>5</v>
      </c>
      <c r="G2825" s="4" t="s">
        <v>24</v>
      </c>
      <c r="H2825" s="4">
        <v>2934202</v>
      </c>
      <c r="I2825" s="4">
        <v>2934945</v>
      </c>
      <c r="J2825" s="4" t="s">
        <v>25</v>
      </c>
      <c r="K2825" s="4" t="s">
        <v>8682</v>
      </c>
      <c r="N2825" s="4" t="s">
        <v>8683</v>
      </c>
      <c r="Q2825" s="4" t="s">
        <v>8681</v>
      </c>
      <c r="R2825" s="4">
        <v>744</v>
      </c>
      <c r="S2825" s="4">
        <v>247</v>
      </c>
      <c r="T2825" s="4" t="s">
        <v>8684</v>
      </c>
    </row>
    <row r="2826" spans="1:20" ht="15.05" hidden="1" customHeight="1" x14ac:dyDescent="0.3">
      <c r="A2826" s="4" t="s">
        <v>20</v>
      </c>
      <c r="B2826" s="4" t="s">
        <v>21</v>
      </c>
      <c r="C2826" s="4" t="s">
        <v>22</v>
      </c>
      <c r="D2826" s="4" t="s">
        <v>23</v>
      </c>
      <c r="E2826" s="4" t="s">
        <v>5</v>
      </c>
      <c r="G2826" s="4" t="s">
        <v>24</v>
      </c>
      <c r="H2826" s="4">
        <v>2934948</v>
      </c>
      <c r="I2826" s="4">
        <v>2935493</v>
      </c>
      <c r="J2826" s="4" t="s">
        <v>25</v>
      </c>
      <c r="Q2826" s="4" t="s">
        <v>8685</v>
      </c>
      <c r="R2826" s="4">
        <v>546</v>
      </c>
    </row>
    <row r="2827" spans="1:20" ht="15.05" customHeight="1" x14ac:dyDescent="0.3">
      <c r="A2827" s="4" t="s">
        <v>27</v>
      </c>
      <c r="B2827" s="4" t="s">
        <v>28</v>
      </c>
      <c r="C2827" s="4" t="s">
        <v>22</v>
      </c>
      <c r="D2827" s="4" t="s">
        <v>23</v>
      </c>
      <c r="E2827" s="4" t="s">
        <v>5</v>
      </c>
      <c r="G2827" s="4" t="s">
        <v>24</v>
      </c>
      <c r="H2827" s="4">
        <v>2934948</v>
      </c>
      <c r="I2827" s="4">
        <v>2935493</v>
      </c>
      <c r="J2827" s="4" t="s">
        <v>25</v>
      </c>
      <c r="K2827" s="4" t="s">
        <v>8686</v>
      </c>
      <c r="N2827" s="4" t="s">
        <v>8687</v>
      </c>
      <c r="Q2827" s="4" t="s">
        <v>8685</v>
      </c>
      <c r="R2827" s="4">
        <v>546</v>
      </c>
      <c r="S2827" s="4">
        <v>181</v>
      </c>
      <c r="T2827" s="4" t="s">
        <v>8688</v>
      </c>
    </row>
    <row r="2828" spans="1:20" ht="15.05" hidden="1" customHeight="1" x14ac:dyDescent="0.3">
      <c r="A2828" s="4" t="s">
        <v>20</v>
      </c>
      <c r="B2828" s="4" t="s">
        <v>21</v>
      </c>
      <c r="C2828" s="4" t="s">
        <v>22</v>
      </c>
      <c r="D2828" s="4" t="s">
        <v>23</v>
      </c>
      <c r="E2828" s="4" t="s">
        <v>5</v>
      </c>
      <c r="G2828" s="4" t="s">
        <v>24</v>
      </c>
      <c r="H2828" s="4">
        <v>2939576</v>
      </c>
      <c r="I2828" s="4">
        <v>2940367</v>
      </c>
      <c r="J2828" s="4" t="s">
        <v>25</v>
      </c>
      <c r="Q2828" s="4" t="s">
        <v>8702</v>
      </c>
      <c r="R2828" s="4">
        <v>792</v>
      </c>
    </row>
    <row r="2829" spans="1:20" ht="15.05" customHeight="1" x14ac:dyDescent="0.3">
      <c r="A2829" s="4" t="s">
        <v>27</v>
      </c>
      <c r="B2829" s="4" t="s">
        <v>28</v>
      </c>
      <c r="C2829" s="4" t="s">
        <v>22</v>
      </c>
      <c r="D2829" s="4" t="s">
        <v>23</v>
      </c>
      <c r="E2829" s="4" t="s">
        <v>5</v>
      </c>
      <c r="G2829" s="4" t="s">
        <v>24</v>
      </c>
      <c r="H2829" s="4">
        <v>2939576</v>
      </c>
      <c r="I2829" s="4">
        <v>2940367</v>
      </c>
      <c r="J2829" s="4" t="s">
        <v>25</v>
      </c>
      <c r="K2829" s="4" t="s">
        <v>8703</v>
      </c>
      <c r="N2829" s="4" t="s">
        <v>8704</v>
      </c>
      <c r="Q2829" s="4" t="s">
        <v>8702</v>
      </c>
      <c r="R2829" s="4">
        <v>792</v>
      </c>
      <c r="S2829" s="4">
        <v>263</v>
      </c>
      <c r="T2829" s="4" t="s">
        <v>8705</v>
      </c>
    </row>
    <row r="2830" spans="1:20" ht="15.05" hidden="1" customHeight="1" x14ac:dyDescent="0.3">
      <c r="A2830" s="4" t="s">
        <v>20</v>
      </c>
      <c r="B2830" s="4" t="s">
        <v>21</v>
      </c>
      <c r="C2830" s="4" t="s">
        <v>22</v>
      </c>
      <c r="D2830" s="4" t="s">
        <v>23</v>
      </c>
      <c r="E2830" s="4" t="s">
        <v>5</v>
      </c>
      <c r="G2830" s="4" t="s">
        <v>24</v>
      </c>
      <c r="H2830" s="4">
        <v>2941104</v>
      </c>
      <c r="I2830" s="4">
        <v>2941451</v>
      </c>
      <c r="J2830" s="4" t="s">
        <v>25</v>
      </c>
      <c r="Q2830" s="4" t="s">
        <v>8706</v>
      </c>
      <c r="R2830" s="4">
        <v>348</v>
      </c>
    </row>
    <row r="2831" spans="1:20" ht="15.05" customHeight="1" x14ac:dyDescent="0.3">
      <c r="A2831" s="4" t="s">
        <v>27</v>
      </c>
      <c r="B2831" s="4" t="s">
        <v>28</v>
      </c>
      <c r="C2831" s="4" t="s">
        <v>22</v>
      </c>
      <c r="D2831" s="4" t="s">
        <v>23</v>
      </c>
      <c r="E2831" s="4" t="s">
        <v>5</v>
      </c>
      <c r="G2831" s="4" t="s">
        <v>24</v>
      </c>
      <c r="H2831" s="4">
        <v>2941104</v>
      </c>
      <c r="I2831" s="4">
        <v>2941451</v>
      </c>
      <c r="J2831" s="4" t="s">
        <v>25</v>
      </c>
      <c r="K2831" s="4" t="s">
        <v>8707</v>
      </c>
      <c r="N2831" s="4" t="s">
        <v>38</v>
      </c>
      <c r="Q2831" s="4" t="s">
        <v>8706</v>
      </c>
      <c r="R2831" s="4">
        <v>348</v>
      </c>
      <c r="S2831" s="4">
        <v>115</v>
      </c>
      <c r="T2831" s="4" t="s">
        <v>8708</v>
      </c>
    </row>
    <row r="2832" spans="1:20" ht="15.05" hidden="1" customHeight="1" x14ac:dyDescent="0.3">
      <c r="A2832" s="4" t="s">
        <v>20</v>
      </c>
      <c r="B2832" s="4" t="s">
        <v>21</v>
      </c>
      <c r="C2832" s="4" t="s">
        <v>22</v>
      </c>
      <c r="D2832" s="4" t="s">
        <v>23</v>
      </c>
      <c r="E2832" s="4" t="s">
        <v>5</v>
      </c>
      <c r="G2832" s="4" t="s">
        <v>24</v>
      </c>
      <c r="H2832" s="4">
        <v>2941448</v>
      </c>
      <c r="I2832" s="4">
        <v>2941771</v>
      </c>
      <c r="J2832" s="4" t="s">
        <v>25</v>
      </c>
      <c r="Q2832" s="4" t="s">
        <v>8709</v>
      </c>
      <c r="R2832" s="4">
        <v>324</v>
      </c>
    </row>
    <row r="2833" spans="1:20" ht="15.05" customHeight="1" x14ac:dyDescent="0.3">
      <c r="A2833" s="4" t="s">
        <v>27</v>
      </c>
      <c r="B2833" s="4" t="s">
        <v>28</v>
      </c>
      <c r="C2833" s="4" t="s">
        <v>22</v>
      </c>
      <c r="D2833" s="4" t="s">
        <v>23</v>
      </c>
      <c r="E2833" s="4" t="s">
        <v>5</v>
      </c>
      <c r="G2833" s="4" t="s">
        <v>24</v>
      </c>
      <c r="H2833" s="4">
        <v>2941448</v>
      </c>
      <c r="I2833" s="4">
        <v>2941771</v>
      </c>
      <c r="J2833" s="4" t="s">
        <v>25</v>
      </c>
      <c r="K2833" s="4" t="s">
        <v>8710</v>
      </c>
      <c r="N2833" s="4" t="s">
        <v>8711</v>
      </c>
      <c r="Q2833" s="4" t="s">
        <v>8709</v>
      </c>
      <c r="R2833" s="4">
        <v>324</v>
      </c>
      <c r="S2833" s="4">
        <v>107</v>
      </c>
      <c r="T2833" s="4" t="s">
        <v>8712</v>
      </c>
    </row>
    <row r="2834" spans="1:20" ht="15.05" hidden="1" customHeight="1" x14ac:dyDescent="0.3">
      <c r="A2834" s="4" t="s">
        <v>20</v>
      </c>
      <c r="B2834" s="4" t="s">
        <v>21</v>
      </c>
      <c r="C2834" s="4" t="s">
        <v>22</v>
      </c>
      <c r="D2834" s="4" t="s">
        <v>23</v>
      </c>
      <c r="E2834" s="4" t="s">
        <v>5</v>
      </c>
      <c r="G2834" s="4" t="s">
        <v>24</v>
      </c>
      <c r="H2834" s="4">
        <v>2941884</v>
      </c>
      <c r="I2834" s="4">
        <v>2943347</v>
      </c>
      <c r="J2834" s="4" t="s">
        <v>25</v>
      </c>
      <c r="Q2834" s="4" t="s">
        <v>8713</v>
      </c>
      <c r="R2834" s="4">
        <v>1464</v>
      </c>
    </row>
    <row r="2835" spans="1:20" ht="15.05" customHeight="1" x14ac:dyDescent="0.3">
      <c r="A2835" s="4" t="s">
        <v>27</v>
      </c>
      <c r="B2835" s="4" t="s">
        <v>28</v>
      </c>
      <c r="C2835" s="4" t="s">
        <v>22</v>
      </c>
      <c r="D2835" s="4" t="s">
        <v>23</v>
      </c>
      <c r="E2835" s="4" t="s">
        <v>5</v>
      </c>
      <c r="G2835" s="4" t="s">
        <v>24</v>
      </c>
      <c r="H2835" s="4">
        <v>2941884</v>
      </c>
      <c r="I2835" s="4">
        <v>2943347</v>
      </c>
      <c r="J2835" s="4" t="s">
        <v>25</v>
      </c>
      <c r="K2835" s="4" t="s">
        <v>8714</v>
      </c>
      <c r="N2835" s="4" t="s">
        <v>34</v>
      </c>
      <c r="Q2835" s="4" t="s">
        <v>8713</v>
      </c>
      <c r="R2835" s="4">
        <v>1464</v>
      </c>
      <c r="S2835" s="4">
        <v>487</v>
      </c>
      <c r="T2835" s="4" t="s">
        <v>8715</v>
      </c>
    </row>
    <row r="2836" spans="1:20" ht="15.05" hidden="1" customHeight="1" x14ac:dyDescent="0.3">
      <c r="A2836" s="4" t="s">
        <v>20</v>
      </c>
      <c r="B2836" s="4" t="s">
        <v>21</v>
      </c>
      <c r="C2836" s="4" t="s">
        <v>22</v>
      </c>
      <c r="D2836" s="4" t="s">
        <v>23</v>
      </c>
      <c r="E2836" s="4" t="s">
        <v>5</v>
      </c>
      <c r="G2836" s="4" t="s">
        <v>24</v>
      </c>
      <c r="H2836" s="4">
        <v>2943378</v>
      </c>
      <c r="I2836" s="4">
        <v>2944376</v>
      </c>
      <c r="J2836" s="4" t="s">
        <v>25</v>
      </c>
      <c r="Q2836" s="4" t="s">
        <v>8716</v>
      </c>
      <c r="R2836" s="4">
        <v>999</v>
      </c>
    </row>
    <row r="2837" spans="1:20" ht="15.05" customHeight="1" x14ac:dyDescent="0.3">
      <c r="A2837" s="4" t="s">
        <v>27</v>
      </c>
      <c r="B2837" s="4" t="s">
        <v>28</v>
      </c>
      <c r="C2837" s="4" t="s">
        <v>22</v>
      </c>
      <c r="D2837" s="4" t="s">
        <v>23</v>
      </c>
      <c r="E2837" s="4" t="s">
        <v>5</v>
      </c>
      <c r="G2837" s="4" t="s">
        <v>24</v>
      </c>
      <c r="H2837" s="4">
        <v>2943378</v>
      </c>
      <c r="I2837" s="4">
        <v>2944376</v>
      </c>
      <c r="J2837" s="4" t="s">
        <v>25</v>
      </c>
      <c r="K2837" s="4" t="s">
        <v>8717</v>
      </c>
      <c r="N2837" s="4" t="s">
        <v>64</v>
      </c>
      <c r="Q2837" s="4" t="s">
        <v>8716</v>
      </c>
      <c r="R2837" s="4">
        <v>999</v>
      </c>
      <c r="S2837" s="4">
        <v>332</v>
      </c>
      <c r="T2837" s="4" t="s">
        <v>8718</v>
      </c>
    </row>
    <row r="2838" spans="1:20" ht="15.05" hidden="1" customHeight="1" x14ac:dyDescent="0.3">
      <c r="A2838" s="4" t="s">
        <v>20</v>
      </c>
      <c r="B2838" s="4" t="s">
        <v>21</v>
      </c>
      <c r="C2838" s="4" t="s">
        <v>22</v>
      </c>
      <c r="D2838" s="4" t="s">
        <v>23</v>
      </c>
      <c r="E2838" s="4" t="s">
        <v>5</v>
      </c>
      <c r="G2838" s="4" t="s">
        <v>24</v>
      </c>
      <c r="H2838" s="4">
        <v>2944478</v>
      </c>
      <c r="I2838" s="4">
        <v>2945692</v>
      </c>
      <c r="J2838" s="4" t="s">
        <v>25</v>
      </c>
      <c r="Q2838" s="4" t="s">
        <v>8719</v>
      </c>
      <c r="R2838" s="4">
        <v>1215</v>
      </c>
    </row>
    <row r="2839" spans="1:20" ht="15.05" customHeight="1" x14ac:dyDescent="0.3">
      <c r="A2839" s="4" t="s">
        <v>27</v>
      </c>
      <c r="B2839" s="4" t="s">
        <v>28</v>
      </c>
      <c r="C2839" s="4" t="s">
        <v>22</v>
      </c>
      <c r="D2839" s="4" t="s">
        <v>23</v>
      </c>
      <c r="E2839" s="4" t="s">
        <v>5</v>
      </c>
      <c r="G2839" s="4" t="s">
        <v>24</v>
      </c>
      <c r="H2839" s="4">
        <v>2944478</v>
      </c>
      <c r="I2839" s="4">
        <v>2945692</v>
      </c>
      <c r="J2839" s="4" t="s">
        <v>25</v>
      </c>
      <c r="K2839" s="4" t="s">
        <v>8720</v>
      </c>
      <c r="N2839" s="4" t="s">
        <v>260</v>
      </c>
      <c r="Q2839" s="4" t="s">
        <v>8719</v>
      </c>
      <c r="R2839" s="4">
        <v>1215</v>
      </c>
      <c r="S2839" s="4">
        <v>404</v>
      </c>
      <c r="T2839" s="4" t="s">
        <v>8721</v>
      </c>
    </row>
    <row r="2840" spans="1:20" ht="15.05" hidden="1" customHeight="1" x14ac:dyDescent="0.3">
      <c r="A2840" s="4" t="s">
        <v>20</v>
      </c>
      <c r="B2840" s="4" t="s">
        <v>21</v>
      </c>
      <c r="C2840" s="4" t="s">
        <v>22</v>
      </c>
      <c r="D2840" s="4" t="s">
        <v>23</v>
      </c>
      <c r="E2840" s="4" t="s">
        <v>5</v>
      </c>
      <c r="G2840" s="4" t="s">
        <v>24</v>
      </c>
      <c r="H2840" s="4">
        <v>2945676</v>
      </c>
      <c r="I2840" s="4">
        <v>2946866</v>
      </c>
      <c r="J2840" s="4" t="s">
        <v>25</v>
      </c>
      <c r="Q2840" s="4" t="s">
        <v>8722</v>
      </c>
      <c r="R2840" s="4">
        <v>1191</v>
      </c>
    </row>
    <row r="2841" spans="1:20" ht="15.05" customHeight="1" x14ac:dyDescent="0.3">
      <c r="A2841" s="4" t="s">
        <v>27</v>
      </c>
      <c r="B2841" s="4" t="s">
        <v>28</v>
      </c>
      <c r="C2841" s="4" t="s">
        <v>22</v>
      </c>
      <c r="D2841" s="4" t="s">
        <v>23</v>
      </c>
      <c r="E2841" s="4" t="s">
        <v>5</v>
      </c>
      <c r="G2841" s="4" t="s">
        <v>24</v>
      </c>
      <c r="H2841" s="4">
        <v>2945676</v>
      </c>
      <c r="I2841" s="4">
        <v>2946866</v>
      </c>
      <c r="J2841" s="4" t="s">
        <v>25</v>
      </c>
      <c r="K2841" s="4" t="s">
        <v>8723</v>
      </c>
      <c r="N2841" s="4" t="s">
        <v>260</v>
      </c>
      <c r="Q2841" s="4" t="s">
        <v>8722</v>
      </c>
      <c r="R2841" s="4">
        <v>1191</v>
      </c>
      <c r="S2841" s="4">
        <v>396</v>
      </c>
      <c r="T2841" s="4" t="s">
        <v>8724</v>
      </c>
    </row>
    <row r="2842" spans="1:20" ht="15.05" hidden="1" customHeight="1" x14ac:dyDescent="0.3">
      <c r="A2842" s="4" t="s">
        <v>20</v>
      </c>
      <c r="B2842" s="4" t="s">
        <v>21</v>
      </c>
      <c r="C2842" s="4" t="s">
        <v>22</v>
      </c>
      <c r="D2842" s="4" t="s">
        <v>23</v>
      </c>
      <c r="E2842" s="4" t="s">
        <v>5</v>
      </c>
      <c r="G2842" s="4" t="s">
        <v>24</v>
      </c>
      <c r="H2842" s="4">
        <v>2956336</v>
      </c>
      <c r="I2842" s="4">
        <v>2958408</v>
      </c>
      <c r="J2842" s="4" t="s">
        <v>25</v>
      </c>
      <c r="Q2842" s="4" t="s">
        <v>8749</v>
      </c>
      <c r="R2842" s="4">
        <v>2073</v>
      </c>
    </row>
    <row r="2843" spans="1:20" ht="15.05" customHeight="1" x14ac:dyDescent="0.3">
      <c r="A2843" s="4" t="s">
        <v>27</v>
      </c>
      <c r="B2843" s="4" t="s">
        <v>28</v>
      </c>
      <c r="C2843" s="4" t="s">
        <v>22</v>
      </c>
      <c r="D2843" s="4" t="s">
        <v>23</v>
      </c>
      <c r="E2843" s="4" t="s">
        <v>5</v>
      </c>
      <c r="G2843" s="4" t="s">
        <v>24</v>
      </c>
      <c r="H2843" s="4">
        <v>2956336</v>
      </c>
      <c r="I2843" s="4">
        <v>2958408</v>
      </c>
      <c r="J2843" s="4" t="s">
        <v>25</v>
      </c>
      <c r="K2843" s="4" t="s">
        <v>8750</v>
      </c>
      <c r="N2843" s="4" t="s">
        <v>8751</v>
      </c>
      <c r="Q2843" s="4" t="s">
        <v>8749</v>
      </c>
      <c r="R2843" s="4">
        <v>2073</v>
      </c>
      <c r="S2843" s="4">
        <v>690</v>
      </c>
      <c r="T2843" s="4" t="s">
        <v>8752</v>
      </c>
    </row>
    <row r="2844" spans="1:20" ht="15.05" hidden="1" customHeight="1" x14ac:dyDescent="0.3">
      <c r="A2844" s="4" t="s">
        <v>20</v>
      </c>
      <c r="B2844" s="4" t="s">
        <v>21</v>
      </c>
      <c r="C2844" s="4" t="s">
        <v>22</v>
      </c>
      <c r="D2844" s="4" t="s">
        <v>23</v>
      </c>
      <c r="E2844" s="4" t="s">
        <v>5</v>
      </c>
      <c r="G2844" s="4" t="s">
        <v>24</v>
      </c>
      <c r="H2844" s="4">
        <v>2958496</v>
      </c>
      <c r="I2844" s="4">
        <v>2959329</v>
      </c>
      <c r="J2844" s="4" t="s">
        <v>25</v>
      </c>
      <c r="Q2844" s="4" t="s">
        <v>8753</v>
      </c>
      <c r="R2844" s="4">
        <v>834</v>
      </c>
    </row>
    <row r="2845" spans="1:20" ht="15.05" customHeight="1" x14ac:dyDescent="0.3">
      <c r="A2845" s="4" t="s">
        <v>27</v>
      </c>
      <c r="B2845" s="4" t="s">
        <v>28</v>
      </c>
      <c r="C2845" s="4" t="s">
        <v>22</v>
      </c>
      <c r="D2845" s="4" t="s">
        <v>23</v>
      </c>
      <c r="E2845" s="4" t="s">
        <v>5</v>
      </c>
      <c r="G2845" s="4" t="s">
        <v>24</v>
      </c>
      <c r="H2845" s="4">
        <v>2958496</v>
      </c>
      <c r="I2845" s="4">
        <v>2959329</v>
      </c>
      <c r="J2845" s="4" t="s">
        <v>25</v>
      </c>
      <c r="K2845" s="4" t="s">
        <v>8754</v>
      </c>
      <c r="N2845" s="4" t="s">
        <v>8755</v>
      </c>
      <c r="Q2845" s="4" t="s">
        <v>8753</v>
      </c>
      <c r="R2845" s="4">
        <v>834</v>
      </c>
      <c r="S2845" s="4">
        <v>277</v>
      </c>
      <c r="T2845" s="4" t="s">
        <v>8756</v>
      </c>
    </row>
    <row r="2846" spans="1:20" ht="15.05" hidden="1" customHeight="1" x14ac:dyDescent="0.3">
      <c r="A2846" s="4" t="s">
        <v>20</v>
      </c>
      <c r="B2846" s="4" t="s">
        <v>21</v>
      </c>
      <c r="C2846" s="4" t="s">
        <v>22</v>
      </c>
      <c r="D2846" s="4" t="s">
        <v>23</v>
      </c>
      <c r="E2846" s="4" t="s">
        <v>5</v>
      </c>
      <c r="G2846" s="4" t="s">
        <v>24</v>
      </c>
      <c r="H2846" s="4">
        <v>2959326</v>
      </c>
      <c r="I2846" s="4">
        <v>2961680</v>
      </c>
      <c r="J2846" s="4" t="s">
        <v>25</v>
      </c>
      <c r="Q2846" s="4" t="s">
        <v>8757</v>
      </c>
      <c r="R2846" s="4">
        <v>2355</v>
      </c>
    </row>
    <row r="2847" spans="1:20" ht="15.05" customHeight="1" x14ac:dyDescent="0.3">
      <c r="A2847" s="4" t="s">
        <v>27</v>
      </c>
      <c r="B2847" s="4" t="s">
        <v>28</v>
      </c>
      <c r="C2847" s="4" t="s">
        <v>22</v>
      </c>
      <c r="D2847" s="4" t="s">
        <v>23</v>
      </c>
      <c r="E2847" s="4" t="s">
        <v>5</v>
      </c>
      <c r="G2847" s="4" t="s">
        <v>24</v>
      </c>
      <c r="H2847" s="4">
        <v>2959326</v>
      </c>
      <c r="I2847" s="4">
        <v>2961680</v>
      </c>
      <c r="J2847" s="4" t="s">
        <v>25</v>
      </c>
      <c r="K2847" s="4" t="s">
        <v>8758</v>
      </c>
      <c r="N2847" s="4" t="s">
        <v>8759</v>
      </c>
      <c r="Q2847" s="4" t="s">
        <v>8757</v>
      </c>
      <c r="R2847" s="4">
        <v>2355</v>
      </c>
      <c r="S2847" s="4">
        <v>784</v>
      </c>
      <c r="T2847" s="4" t="s">
        <v>8760</v>
      </c>
    </row>
    <row r="2848" spans="1:20" ht="15.05" hidden="1" customHeight="1" x14ac:dyDescent="0.3">
      <c r="A2848" s="4" t="s">
        <v>20</v>
      </c>
      <c r="B2848" s="4" t="s">
        <v>21</v>
      </c>
      <c r="C2848" s="4" t="s">
        <v>22</v>
      </c>
      <c r="D2848" s="4" t="s">
        <v>23</v>
      </c>
      <c r="E2848" s="4" t="s">
        <v>5</v>
      </c>
      <c r="G2848" s="4" t="s">
        <v>24</v>
      </c>
      <c r="H2848" s="4">
        <v>2961680</v>
      </c>
      <c r="I2848" s="4">
        <v>2963152</v>
      </c>
      <c r="J2848" s="4" t="s">
        <v>25</v>
      </c>
      <c r="Q2848" s="4" t="s">
        <v>8761</v>
      </c>
      <c r="R2848" s="4">
        <v>1473</v>
      </c>
    </row>
    <row r="2849" spans="1:20" ht="15.05" customHeight="1" x14ac:dyDescent="0.3">
      <c r="A2849" s="4" t="s">
        <v>27</v>
      </c>
      <c r="B2849" s="4" t="s">
        <v>28</v>
      </c>
      <c r="C2849" s="4" t="s">
        <v>22</v>
      </c>
      <c r="D2849" s="4" t="s">
        <v>23</v>
      </c>
      <c r="E2849" s="4" t="s">
        <v>5</v>
      </c>
      <c r="G2849" s="4" t="s">
        <v>24</v>
      </c>
      <c r="H2849" s="4">
        <v>2961680</v>
      </c>
      <c r="I2849" s="4">
        <v>2963152</v>
      </c>
      <c r="J2849" s="4" t="s">
        <v>25</v>
      </c>
      <c r="K2849" s="4" t="s">
        <v>8762</v>
      </c>
      <c r="N2849" s="4" t="s">
        <v>1003</v>
      </c>
      <c r="Q2849" s="4" t="s">
        <v>8761</v>
      </c>
      <c r="R2849" s="4">
        <v>1473</v>
      </c>
      <c r="S2849" s="4">
        <v>490</v>
      </c>
      <c r="T2849" s="4" t="s">
        <v>8763</v>
      </c>
    </row>
    <row r="2850" spans="1:20" ht="15.05" hidden="1" customHeight="1" x14ac:dyDescent="0.3">
      <c r="A2850" s="4" t="s">
        <v>20</v>
      </c>
      <c r="B2850" s="4" t="s">
        <v>21</v>
      </c>
      <c r="C2850" s="4" t="s">
        <v>22</v>
      </c>
      <c r="D2850" s="4" t="s">
        <v>23</v>
      </c>
      <c r="E2850" s="4" t="s">
        <v>5</v>
      </c>
      <c r="G2850" s="4" t="s">
        <v>24</v>
      </c>
      <c r="H2850" s="4">
        <v>2963154</v>
      </c>
      <c r="I2850" s="4">
        <v>2967092</v>
      </c>
      <c r="J2850" s="4" t="s">
        <v>25</v>
      </c>
      <c r="Q2850" s="4" t="s">
        <v>8764</v>
      </c>
      <c r="R2850" s="4">
        <v>3939</v>
      </c>
    </row>
    <row r="2851" spans="1:20" ht="15.05" customHeight="1" x14ac:dyDescent="0.3">
      <c r="A2851" s="4" t="s">
        <v>27</v>
      </c>
      <c r="B2851" s="4" t="s">
        <v>28</v>
      </c>
      <c r="C2851" s="4" t="s">
        <v>22</v>
      </c>
      <c r="D2851" s="4" t="s">
        <v>23</v>
      </c>
      <c r="E2851" s="4" t="s">
        <v>5</v>
      </c>
      <c r="G2851" s="4" t="s">
        <v>24</v>
      </c>
      <c r="H2851" s="4">
        <v>2963154</v>
      </c>
      <c r="I2851" s="4">
        <v>2967092</v>
      </c>
      <c r="J2851" s="4" t="s">
        <v>25</v>
      </c>
      <c r="K2851" s="4" t="s">
        <v>8765</v>
      </c>
      <c r="N2851" s="4" t="s">
        <v>8766</v>
      </c>
      <c r="Q2851" s="4" t="s">
        <v>8764</v>
      </c>
      <c r="R2851" s="4">
        <v>3939</v>
      </c>
      <c r="S2851" s="4">
        <v>1312</v>
      </c>
      <c r="T2851" s="4" t="s">
        <v>8767</v>
      </c>
    </row>
    <row r="2852" spans="1:20" ht="15.05" hidden="1" customHeight="1" x14ac:dyDescent="0.3">
      <c r="A2852" s="4" t="s">
        <v>20</v>
      </c>
      <c r="B2852" s="4" t="s">
        <v>21</v>
      </c>
      <c r="C2852" s="4" t="s">
        <v>22</v>
      </c>
      <c r="D2852" s="4" t="s">
        <v>23</v>
      </c>
      <c r="E2852" s="4" t="s">
        <v>5</v>
      </c>
      <c r="G2852" s="4" t="s">
        <v>24</v>
      </c>
      <c r="H2852" s="4">
        <v>2967097</v>
      </c>
      <c r="I2852" s="4">
        <v>2967657</v>
      </c>
      <c r="J2852" s="4" t="s">
        <v>25</v>
      </c>
      <c r="Q2852" s="4" t="s">
        <v>8768</v>
      </c>
      <c r="R2852" s="4">
        <v>561</v>
      </c>
    </row>
    <row r="2853" spans="1:20" ht="15.05" customHeight="1" x14ac:dyDescent="0.3">
      <c r="A2853" s="4" t="s">
        <v>27</v>
      </c>
      <c r="B2853" s="4" t="s">
        <v>28</v>
      </c>
      <c r="C2853" s="4" t="s">
        <v>22</v>
      </c>
      <c r="D2853" s="4" t="s">
        <v>23</v>
      </c>
      <c r="E2853" s="4" t="s">
        <v>5</v>
      </c>
      <c r="G2853" s="4" t="s">
        <v>24</v>
      </c>
      <c r="H2853" s="4">
        <v>2967097</v>
      </c>
      <c r="I2853" s="4">
        <v>2967657</v>
      </c>
      <c r="J2853" s="4" t="s">
        <v>25</v>
      </c>
      <c r="K2853" s="4" t="s">
        <v>8769</v>
      </c>
      <c r="N2853" s="4" t="s">
        <v>260</v>
      </c>
      <c r="Q2853" s="4" t="s">
        <v>8768</v>
      </c>
      <c r="R2853" s="4">
        <v>561</v>
      </c>
      <c r="S2853" s="4">
        <v>186</v>
      </c>
      <c r="T2853" s="4" t="s">
        <v>8770</v>
      </c>
    </row>
    <row r="2854" spans="1:20" ht="15.05" hidden="1" customHeight="1" x14ac:dyDescent="0.3">
      <c r="A2854" s="4" t="s">
        <v>20</v>
      </c>
      <c r="B2854" s="4" t="s">
        <v>21</v>
      </c>
      <c r="C2854" s="4" t="s">
        <v>22</v>
      </c>
      <c r="D2854" s="4" t="s">
        <v>23</v>
      </c>
      <c r="E2854" s="4" t="s">
        <v>5</v>
      </c>
      <c r="G2854" s="4" t="s">
        <v>24</v>
      </c>
      <c r="H2854" s="4">
        <v>2967677</v>
      </c>
      <c r="I2854" s="4">
        <v>2968294</v>
      </c>
      <c r="J2854" s="4" t="s">
        <v>25</v>
      </c>
      <c r="Q2854" s="4" t="s">
        <v>8771</v>
      </c>
      <c r="R2854" s="4">
        <v>618</v>
      </c>
    </row>
    <row r="2855" spans="1:20" ht="15.05" customHeight="1" x14ac:dyDescent="0.3">
      <c r="A2855" s="4" t="s">
        <v>27</v>
      </c>
      <c r="B2855" s="4" t="s">
        <v>28</v>
      </c>
      <c r="C2855" s="4" t="s">
        <v>22</v>
      </c>
      <c r="D2855" s="4" t="s">
        <v>23</v>
      </c>
      <c r="E2855" s="4" t="s">
        <v>5</v>
      </c>
      <c r="G2855" s="4" t="s">
        <v>24</v>
      </c>
      <c r="H2855" s="4">
        <v>2967677</v>
      </c>
      <c r="I2855" s="4">
        <v>2968294</v>
      </c>
      <c r="J2855" s="4" t="s">
        <v>25</v>
      </c>
      <c r="K2855" s="4" t="s">
        <v>8772</v>
      </c>
      <c r="N2855" s="4" t="s">
        <v>7453</v>
      </c>
      <c r="Q2855" s="4" t="s">
        <v>8771</v>
      </c>
      <c r="R2855" s="4">
        <v>618</v>
      </c>
      <c r="S2855" s="4">
        <v>205</v>
      </c>
      <c r="T2855" s="4" t="s">
        <v>8773</v>
      </c>
    </row>
    <row r="2856" spans="1:20" ht="15.05" hidden="1" customHeight="1" x14ac:dyDescent="0.3">
      <c r="A2856" s="4" t="s">
        <v>20</v>
      </c>
      <c r="B2856" s="4" t="s">
        <v>21</v>
      </c>
      <c r="C2856" s="4" t="s">
        <v>22</v>
      </c>
      <c r="D2856" s="4" t="s">
        <v>23</v>
      </c>
      <c r="E2856" s="4" t="s">
        <v>5</v>
      </c>
      <c r="G2856" s="4" t="s">
        <v>24</v>
      </c>
      <c r="H2856" s="4">
        <v>2968260</v>
      </c>
      <c r="I2856" s="4">
        <v>2968586</v>
      </c>
      <c r="J2856" s="4" t="s">
        <v>25</v>
      </c>
      <c r="Q2856" s="4" t="s">
        <v>8774</v>
      </c>
      <c r="R2856" s="4">
        <v>327</v>
      </c>
    </row>
    <row r="2857" spans="1:20" ht="15.05" customHeight="1" x14ac:dyDescent="0.3">
      <c r="A2857" s="4" t="s">
        <v>27</v>
      </c>
      <c r="B2857" s="4" t="s">
        <v>28</v>
      </c>
      <c r="C2857" s="4" t="s">
        <v>22</v>
      </c>
      <c r="D2857" s="4" t="s">
        <v>23</v>
      </c>
      <c r="E2857" s="4" t="s">
        <v>5</v>
      </c>
      <c r="G2857" s="4" t="s">
        <v>24</v>
      </c>
      <c r="H2857" s="4">
        <v>2968260</v>
      </c>
      <c r="I2857" s="4">
        <v>2968586</v>
      </c>
      <c r="J2857" s="4" t="s">
        <v>25</v>
      </c>
      <c r="K2857" s="4" t="s">
        <v>8775</v>
      </c>
      <c r="N2857" s="4" t="s">
        <v>8412</v>
      </c>
      <c r="Q2857" s="4" t="s">
        <v>8774</v>
      </c>
      <c r="R2857" s="4">
        <v>327</v>
      </c>
      <c r="S2857" s="4">
        <v>108</v>
      </c>
      <c r="T2857" s="4" t="s">
        <v>8776</v>
      </c>
    </row>
    <row r="2858" spans="1:20" ht="15.05" hidden="1" customHeight="1" x14ac:dyDescent="0.3">
      <c r="A2858" s="4" t="s">
        <v>20</v>
      </c>
      <c r="B2858" s="4" t="s">
        <v>21</v>
      </c>
      <c r="C2858" s="4" t="s">
        <v>22</v>
      </c>
      <c r="D2858" s="4" t="s">
        <v>23</v>
      </c>
      <c r="E2858" s="4" t="s">
        <v>5</v>
      </c>
      <c r="G2858" s="4" t="s">
        <v>24</v>
      </c>
      <c r="H2858" s="4">
        <v>2968687</v>
      </c>
      <c r="I2858" s="4">
        <v>2970096</v>
      </c>
      <c r="J2858" s="4" t="s">
        <v>25</v>
      </c>
      <c r="O2858" s="4" t="s">
        <v>8777</v>
      </c>
      <c r="Q2858" s="4" t="s">
        <v>8778</v>
      </c>
      <c r="R2858" s="4">
        <v>1410</v>
      </c>
    </row>
    <row r="2859" spans="1:20" ht="15.05" customHeight="1" x14ac:dyDescent="0.3">
      <c r="A2859" s="4" t="s">
        <v>27</v>
      </c>
      <c r="B2859" s="4" t="s">
        <v>28</v>
      </c>
      <c r="C2859" s="4" t="s">
        <v>22</v>
      </c>
      <c r="D2859" s="4" t="s">
        <v>23</v>
      </c>
      <c r="E2859" s="4" t="s">
        <v>5</v>
      </c>
      <c r="G2859" s="4" t="s">
        <v>24</v>
      </c>
      <c r="H2859" s="4">
        <v>2968687</v>
      </c>
      <c r="I2859" s="4">
        <v>2970096</v>
      </c>
      <c r="J2859" s="4" t="s">
        <v>25</v>
      </c>
      <c r="K2859" s="4" t="s">
        <v>8779</v>
      </c>
      <c r="N2859" s="4" t="s">
        <v>8780</v>
      </c>
      <c r="O2859" s="4" t="s">
        <v>8777</v>
      </c>
      <c r="Q2859" s="4" t="s">
        <v>8778</v>
      </c>
      <c r="R2859" s="4">
        <v>1410</v>
      </c>
      <c r="S2859" s="4">
        <v>469</v>
      </c>
      <c r="T2859" s="4" t="s">
        <v>8781</v>
      </c>
    </row>
    <row r="2860" spans="1:20" ht="15.05" hidden="1" customHeight="1" x14ac:dyDescent="0.3">
      <c r="A2860" s="4" t="s">
        <v>20</v>
      </c>
      <c r="B2860" s="4" t="s">
        <v>21</v>
      </c>
      <c r="C2860" s="4" t="s">
        <v>22</v>
      </c>
      <c r="D2860" s="4" t="s">
        <v>23</v>
      </c>
      <c r="E2860" s="4" t="s">
        <v>5</v>
      </c>
      <c r="G2860" s="4" t="s">
        <v>24</v>
      </c>
      <c r="H2860" s="4">
        <v>2970153</v>
      </c>
      <c r="I2860" s="4">
        <v>2971457</v>
      </c>
      <c r="J2860" s="4" t="s">
        <v>25</v>
      </c>
      <c r="Q2860" s="4" t="s">
        <v>8782</v>
      </c>
      <c r="R2860" s="4">
        <v>1305</v>
      </c>
    </row>
    <row r="2861" spans="1:20" ht="15.05" customHeight="1" x14ac:dyDescent="0.3">
      <c r="A2861" s="4" t="s">
        <v>27</v>
      </c>
      <c r="B2861" s="4" t="s">
        <v>28</v>
      </c>
      <c r="C2861" s="4" t="s">
        <v>22</v>
      </c>
      <c r="D2861" s="4" t="s">
        <v>23</v>
      </c>
      <c r="E2861" s="4" t="s">
        <v>5</v>
      </c>
      <c r="G2861" s="4" t="s">
        <v>24</v>
      </c>
      <c r="H2861" s="4">
        <v>2970153</v>
      </c>
      <c r="I2861" s="4">
        <v>2971457</v>
      </c>
      <c r="J2861" s="4" t="s">
        <v>25</v>
      </c>
      <c r="K2861" s="4" t="s">
        <v>8783</v>
      </c>
      <c r="N2861" s="4" t="s">
        <v>8784</v>
      </c>
      <c r="Q2861" s="4" t="s">
        <v>8782</v>
      </c>
      <c r="R2861" s="4">
        <v>1305</v>
      </c>
      <c r="S2861" s="4">
        <v>434</v>
      </c>
      <c r="T2861" s="4" t="s">
        <v>8785</v>
      </c>
    </row>
    <row r="2862" spans="1:20" ht="15.05" hidden="1" customHeight="1" x14ac:dyDescent="0.3">
      <c r="A2862" s="4" t="s">
        <v>20</v>
      </c>
      <c r="B2862" s="4" t="s">
        <v>21</v>
      </c>
      <c r="C2862" s="4" t="s">
        <v>22</v>
      </c>
      <c r="D2862" s="4" t="s">
        <v>23</v>
      </c>
      <c r="E2862" s="4" t="s">
        <v>5</v>
      </c>
      <c r="G2862" s="4" t="s">
        <v>24</v>
      </c>
      <c r="H2862" s="4">
        <v>2971464</v>
      </c>
      <c r="I2862" s="4">
        <v>2973263</v>
      </c>
      <c r="J2862" s="4" t="s">
        <v>25</v>
      </c>
      <c r="Q2862" s="4" t="s">
        <v>8786</v>
      </c>
      <c r="R2862" s="4">
        <v>1800</v>
      </c>
    </row>
    <row r="2863" spans="1:20" ht="15.05" customHeight="1" x14ac:dyDescent="0.3">
      <c r="A2863" s="4" t="s">
        <v>27</v>
      </c>
      <c r="B2863" s="4" t="s">
        <v>28</v>
      </c>
      <c r="C2863" s="4" t="s">
        <v>22</v>
      </c>
      <c r="D2863" s="4" t="s">
        <v>23</v>
      </c>
      <c r="E2863" s="4" t="s">
        <v>5</v>
      </c>
      <c r="G2863" s="4" t="s">
        <v>24</v>
      </c>
      <c r="H2863" s="4">
        <v>2971464</v>
      </c>
      <c r="I2863" s="4">
        <v>2973263</v>
      </c>
      <c r="J2863" s="4" t="s">
        <v>25</v>
      </c>
      <c r="K2863" s="4" t="s">
        <v>8787</v>
      </c>
      <c r="N2863" s="4" t="s">
        <v>8788</v>
      </c>
      <c r="Q2863" s="4" t="s">
        <v>8786</v>
      </c>
      <c r="R2863" s="4">
        <v>1800</v>
      </c>
      <c r="S2863" s="4">
        <v>599</v>
      </c>
      <c r="T2863" s="4" t="s">
        <v>8789</v>
      </c>
    </row>
    <row r="2864" spans="1:20" ht="15.05" hidden="1" customHeight="1" x14ac:dyDescent="0.3">
      <c r="A2864" s="4" t="s">
        <v>20</v>
      </c>
      <c r="B2864" s="4" t="s">
        <v>21</v>
      </c>
      <c r="C2864" s="4" t="s">
        <v>22</v>
      </c>
      <c r="D2864" s="4" t="s">
        <v>23</v>
      </c>
      <c r="E2864" s="4" t="s">
        <v>5</v>
      </c>
      <c r="G2864" s="4" t="s">
        <v>24</v>
      </c>
      <c r="H2864" s="4">
        <v>2973266</v>
      </c>
      <c r="I2864" s="4">
        <v>2975194</v>
      </c>
      <c r="J2864" s="4" t="s">
        <v>25</v>
      </c>
      <c r="Q2864" s="4" t="s">
        <v>8790</v>
      </c>
      <c r="R2864" s="4">
        <v>1929</v>
      </c>
    </row>
    <row r="2865" spans="1:20" ht="15.05" customHeight="1" x14ac:dyDescent="0.3">
      <c r="A2865" s="4" t="s">
        <v>27</v>
      </c>
      <c r="B2865" s="4" t="s">
        <v>28</v>
      </c>
      <c r="C2865" s="4" t="s">
        <v>22</v>
      </c>
      <c r="D2865" s="4" t="s">
        <v>23</v>
      </c>
      <c r="E2865" s="4" t="s">
        <v>5</v>
      </c>
      <c r="G2865" s="4" t="s">
        <v>24</v>
      </c>
      <c r="H2865" s="4">
        <v>2973266</v>
      </c>
      <c r="I2865" s="4">
        <v>2975194</v>
      </c>
      <c r="J2865" s="4" t="s">
        <v>25</v>
      </c>
      <c r="K2865" s="4" t="s">
        <v>8791</v>
      </c>
      <c r="N2865" s="4" t="s">
        <v>8792</v>
      </c>
      <c r="Q2865" s="4" t="s">
        <v>8790</v>
      </c>
      <c r="R2865" s="4">
        <v>1929</v>
      </c>
      <c r="S2865" s="4">
        <v>642</v>
      </c>
      <c r="T2865" s="4" t="s">
        <v>8793</v>
      </c>
    </row>
    <row r="2866" spans="1:20" ht="15.05" hidden="1" customHeight="1" x14ac:dyDescent="0.3">
      <c r="A2866" s="4" t="s">
        <v>20</v>
      </c>
      <c r="B2866" s="4" t="s">
        <v>21</v>
      </c>
      <c r="C2866" s="4" t="s">
        <v>22</v>
      </c>
      <c r="D2866" s="4" t="s">
        <v>23</v>
      </c>
      <c r="E2866" s="4" t="s">
        <v>5</v>
      </c>
      <c r="G2866" s="4" t="s">
        <v>24</v>
      </c>
      <c r="H2866" s="4">
        <v>2975461</v>
      </c>
      <c r="I2866" s="4">
        <v>2975877</v>
      </c>
      <c r="J2866" s="4" t="s">
        <v>25</v>
      </c>
      <c r="Q2866" s="4" t="s">
        <v>8794</v>
      </c>
      <c r="R2866" s="4">
        <v>417</v>
      </c>
    </row>
    <row r="2867" spans="1:20" ht="15.05" customHeight="1" x14ac:dyDescent="0.3">
      <c r="A2867" s="4" t="s">
        <v>27</v>
      </c>
      <c r="B2867" s="4" t="s">
        <v>28</v>
      </c>
      <c r="C2867" s="4" t="s">
        <v>22</v>
      </c>
      <c r="D2867" s="4" t="s">
        <v>23</v>
      </c>
      <c r="E2867" s="4" t="s">
        <v>5</v>
      </c>
      <c r="G2867" s="4" t="s">
        <v>24</v>
      </c>
      <c r="H2867" s="4">
        <v>2975461</v>
      </c>
      <c r="I2867" s="4">
        <v>2975877</v>
      </c>
      <c r="J2867" s="4" t="s">
        <v>25</v>
      </c>
      <c r="K2867" s="4" t="s">
        <v>8795</v>
      </c>
      <c r="N2867" s="4" t="s">
        <v>233</v>
      </c>
      <c r="Q2867" s="4" t="s">
        <v>8794</v>
      </c>
      <c r="R2867" s="4">
        <v>417</v>
      </c>
      <c r="S2867" s="4">
        <v>138</v>
      </c>
      <c r="T2867" s="4" t="s">
        <v>8796</v>
      </c>
    </row>
    <row r="2868" spans="1:20" ht="15.05" hidden="1" customHeight="1" x14ac:dyDescent="0.3">
      <c r="A2868" s="4" t="s">
        <v>20</v>
      </c>
      <c r="B2868" s="4" t="s">
        <v>21</v>
      </c>
      <c r="C2868" s="4" t="s">
        <v>22</v>
      </c>
      <c r="D2868" s="4" t="s">
        <v>23</v>
      </c>
      <c r="E2868" s="4" t="s">
        <v>5</v>
      </c>
      <c r="G2868" s="4" t="s">
        <v>24</v>
      </c>
      <c r="H2868" s="4">
        <v>2982352</v>
      </c>
      <c r="I2868" s="4">
        <v>2982933</v>
      </c>
      <c r="J2868" s="4" t="s">
        <v>25</v>
      </c>
      <c r="O2868" s="4" t="s">
        <v>8811</v>
      </c>
      <c r="Q2868" s="4" t="s">
        <v>8812</v>
      </c>
      <c r="R2868" s="4">
        <v>582</v>
      </c>
    </row>
    <row r="2869" spans="1:20" ht="15.05" customHeight="1" x14ac:dyDescent="0.3">
      <c r="A2869" s="4" t="s">
        <v>27</v>
      </c>
      <c r="B2869" s="4" t="s">
        <v>28</v>
      </c>
      <c r="C2869" s="4" t="s">
        <v>22</v>
      </c>
      <c r="D2869" s="4" t="s">
        <v>23</v>
      </c>
      <c r="E2869" s="4" t="s">
        <v>5</v>
      </c>
      <c r="G2869" s="4" t="s">
        <v>24</v>
      </c>
      <c r="H2869" s="4">
        <v>2982352</v>
      </c>
      <c r="I2869" s="4">
        <v>2982933</v>
      </c>
      <c r="J2869" s="4" t="s">
        <v>25</v>
      </c>
      <c r="K2869" s="4" t="s">
        <v>8813</v>
      </c>
      <c r="N2869" s="4" t="s">
        <v>8814</v>
      </c>
      <c r="O2869" s="4" t="s">
        <v>8811</v>
      </c>
      <c r="Q2869" s="4" t="s">
        <v>8812</v>
      </c>
      <c r="R2869" s="4">
        <v>582</v>
      </c>
      <c r="S2869" s="4">
        <v>193</v>
      </c>
      <c r="T2869" s="4" t="s">
        <v>8815</v>
      </c>
    </row>
    <row r="2870" spans="1:20" ht="15.05" hidden="1" customHeight="1" x14ac:dyDescent="0.3">
      <c r="A2870" s="4" t="s">
        <v>20</v>
      </c>
      <c r="B2870" s="4" t="s">
        <v>21</v>
      </c>
      <c r="C2870" s="4" t="s">
        <v>22</v>
      </c>
      <c r="D2870" s="4" t="s">
        <v>23</v>
      </c>
      <c r="E2870" s="4" t="s">
        <v>5</v>
      </c>
      <c r="G2870" s="4" t="s">
        <v>24</v>
      </c>
      <c r="H2870" s="4">
        <v>2983303</v>
      </c>
      <c r="I2870" s="4">
        <v>2983500</v>
      </c>
      <c r="J2870" s="4" t="s">
        <v>25</v>
      </c>
      <c r="Q2870" s="4" t="s">
        <v>8816</v>
      </c>
      <c r="R2870" s="4">
        <v>198</v>
      </c>
    </row>
    <row r="2871" spans="1:20" ht="15.05" customHeight="1" x14ac:dyDescent="0.3">
      <c r="A2871" s="4" t="s">
        <v>27</v>
      </c>
      <c r="B2871" s="4" t="s">
        <v>28</v>
      </c>
      <c r="C2871" s="4" t="s">
        <v>22</v>
      </c>
      <c r="D2871" s="4" t="s">
        <v>23</v>
      </c>
      <c r="E2871" s="4" t="s">
        <v>5</v>
      </c>
      <c r="G2871" s="4" t="s">
        <v>24</v>
      </c>
      <c r="H2871" s="4">
        <v>2983303</v>
      </c>
      <c r="I2871" s="4">
        <v>2983500</v>
      </c>
      <c r="J2871" s="4" t="s">
        <v>25</v>
      </c>
      <c r="K2871" s="4" t="s">
        <v>8817</v>
      </c>
      <c r="N2871" s="4" t="s">
        <v>8818</v>
      </c>
      <c r="Q2871" s="4" t="s">
        <v>8816</v>
      </c>
      <c r="R2871" s="4">
        <v>198</v>
      </c>
      <c r="S2871" s="4">
        <v>65</v>
      </c>
      <c r="T2871" s="4" t="s">
        <v>8819</v>
      </c>
    </row>
    <row r="2872" spans="1:20" ht="15.05" hidden="1" customHeight="1" x14ac:dyDescent="0.3">
      <c r="A2872" s="4" t="s">
        <v>20</v>
      </c>
      <c r="B2872" s="4" t="s">
        <v>21</v>
      </c>
      <c r="C2872" s="4" t="s">
        <v>22</v>
      </c>
      <c r="D2872" s="4" t="s">
        <v>23</v>
      </c>
      <c r="E2872" s="4" t="s">
        <v>5</v>
      </c>
      <c r="G2872" s="4" t="s">
        <v>24</v>
      </c>
      <c r="H2872" s="4">
        <v>2983504</v>
      </c>
      <c r="I2872" s="4">
        <v>2984118</v>
      </c>
      <c r="J2872" s="4" t="s">
        <v>25</v>
      </c>
      <c r="Q2872" s="4" t="s">
        <v>8820</v>
      </c>
      <c r="R2872" s="4">
        <v>615</v>
      </c>
    </row>
    <row r="2873" spans="1:20" ht="15.05" customHeight="1" x14ac:dyDescent="0.3">
      <c r="A2873" s="4" t="s">
        <v>27</v>
      </c>
      <c r="B2873" s="4" t="s">
        <v>28</v>
      </c>
      <c r="C2873" s="4" t="s">
        <v>22</v>
      </c>
      <c r="D2873" s="4" t="s">
        <v>23</v>
      </c>
      <c r="E2873" s="4" t="s">
        <v>5</v>
      </c>
      <c r="G2873" s="4" t="s">
        <v>24</v>
      </c>
      <c r="H2873" s="4">
        <v>2983504</v>
      </c>
      <c r="I2873" s="4">
        <v>2984118</v>
      </c>
      <c r="J2873" s="4" t="s">
        <v>25</v>
      </c>
      <c r="K2873" s="4" t="s">
        <v>8821</v>
      </c>
      <c r="N2873" s="4" t="s">
        <v>8822</v>
      </c>
      <c r="Q2873" s="4" t="s">
        <v>8820</v>
      </c>
      <c r="R2873" s="4">
        <v>615</v>
      </c>
      <c r="S2873" s="4">
        <v>204</v>
      </c>
      <c r="T2873" s="4" t="s">
        <v>8823</v>
      </c>
    </row>
    <row r="2874" spans="1:20" ht="15.05" hidden="1" customHeight="1" x14ac:dyDescent="0.3">
      <c r="A2874" s="4" t="s">
        <v>20</v>
      </c>
      <c r="B2874" s="4" t="s">
        <v>21</v>
      </c>
      <c r="C2874" s="4" t="s">
        <v>22</v>
      </c>
      <c r="D2874" s="4" t="s">
        <v>23</v>
      </c>
      <c r="E2874" s="4" t="s">
        <v>5</v>
      </c>
      <c r="G2874" s="4" t="s">
        <v>24</v>
      </c>
      <c r="H2874" s="4">
        <v>2984260</v>
      </c>
      <c r="I2874" s="4">
        <v>2985036</v>
      </c>
      <c r="J2874" s="4" t="s">
        <v>25</v>
      </c>
      <c r="O2874" s="4" t="s">
        <v>8824</v>
      </c>
      <c r="Q2874" s="4" t="s">
        <v>8825</v>
      </c>
      <c r="R2874" s="4">
        <v>777</v>
      </c>
    </row>
    <row r="2875" spans="1:20" ht="15.05" customHeight="1" x14ac:dyDescent="0.3">
      <c r="A2875" s="4" t="s">
        <v>27</v>
      </c>
      <c r="B2875" s="4" t="s">
        <v>28</v>
      </c>
      <c r="C2875" s="4" t="s">
        <v>22</v>
      </c>
      <c r="D2875" s="4" t="s">
        <v>23</v>
      </c>
      <c r="E2875" s="4" t="s">
        <v>5</v>
      </c>
      <c r="G2875" s="4" t="s">
        <v>24</v>
      </c>
      <c r="H2875" s="4">
        <v>2984260</v>
      </c>
      <c r="I2875" s="4">
        <v>2985036</v>
      </c>
      <c r="J2875" s="4" t="s">
        <v>25</v>
      </c>
      <c r="K2875" s="4" t="s">
        <v>8826</v>
      </c>
      <c r="N2875" s="4" t="s">
        <v>8827</v>
      </c>
      <c r="O2875" s="4" t="s">
        <v>8824</v>
      </c>
      <c r="Q2875" s="4" t="s">
        <v>8825</v>
      </c>
      <c r="R2875" s="4">
        <v>777</v>
      </c>
      <c r="S2875" s="4">
        <v>258</v>
      </c>
      <c r="T2875" s="4" t="s">
        <v>8828</v>
      </c>
    </row>
    <row r="2876" spans="1:20" ht="15.05" hidden="1" customHeight="1" x14ac:dyDescent="0.3">
      <c r="A2876" s="4" t="s">
        <v>20</v>
      </c>
      <c r="B2876" s="4" t="s">
        <v>21</v>
      </c>
      <c r="C2876" s="4" t="s">
        <v>22</v>
      </c>
      <c r="D2876" s="4" t="s">
        <v>23</v>
      </c>
      <c r="E2876" s="4" t="s">
        <v>5</v>
      </c>
      <c r="G2876" s="4" t="s">
        <v>24</v>
      </c>
      <c r="H2876" s="4">
        <v>2985122</v>
      </c>
      <c r="I2876" s="4">
        <v>2986816</v>
      </c>
      <c r="J2876" s="4" t="s">
        <v>25</v>
      </c>
      <c r="O2876" s="4" t="s">
        <v>8829</v>
      </c>
      <c r="Q2876" s="4" t="s">
        <v>8830</v>
      </c>
      <c r="R2876" s="4">
        <v>1695</v>
      </c>
    </row>
    <row r="2877" spans="1:20" ht="15.05" customHeight="1" x14ac:dyDescent="0.3">
      <c r="A2877" s="4" t="s">
        <v>27</v>
      </c>
      <c r="B2877" s="4" t="s">
        <v>28</v>
      </c>
      <c r="C2877" s="4" t="s">
        <v>22</v>
      </c>
      <c r="D2877" s="4" t="s">
        <v>23</v>
      </c>
      <c r="E2877" s="4" t="s">
        <v>5</v>
      </c>
      <c r="G2877" s="4" t="s">
        <v>24</v>
      </c>
      <c r="H2877" s="4">
        <v>2985122</v>
      </c>
      <c r="I2877" s="4">
        <v>2986816</v>
      </c>
      <c r="J2877" s="4" t="s">
        <v>25</v>
      </c>
      <c r="K2877" s="4" t="s">
        <v>8831</v>
      </c>
      <c r="N2877" s="4" t="s">
        <v>8832</v>
      </c>
      <c r="O2877" s="4" t="s">
        <v>8829</v>
      </c>
      <c r="Q2877" s="4" t="s">
        <v>8830</v>
      </c>
      <c r="R2877" s="4">
        <v>1695</v>
      </c>
      <c r="S2877" s="4">
        <v>564</v>
      </c>
      <c r="T2877" s="4" t="s">
        <v>8833</v>
      </c>
    </row>
    <row r="2878" spans="1:20" ht="15.05" hidden="1" customHeight="1" x14ac:dyDescent="0.3">
      <c r="A2878" s="4" t="s">
        <v>20</v>
      </c>
      <c r="B2878" s="4" t="s">
        <v>21</v>
      </c>
      <c r="C2878" s="4" t="s">
        <v>22</v>
      </c>
      <c r="D2878" s="4" t="s">
        <v>23</v>
      </c>
      <c r="E2878" s="4" t="s">
        <v>5</v>
      </c>
      <c r="G2878" s="4" t="s">
        <v>24</v>
      </c>
      <c r="H2878" s="4">
        <v>2986818</v>
      </c>
      <c r="I2878" s="4">
        <v>2987372</v>
      </c>
      <c r="J2878" s="4" t="s">
        <v>25</v>
      </c>
      <c r="Q2878" s="4" t="s">
        <v>8834</v>
      </c>
      <c r="R2878" s="4">
        <v>555</v>
      </c>
    </row>
    <row r="2879" spans="1:20" ht="15.05" customHeight="1" x14ac:dyDescent="0.3">
      <c r="A2879" s="4" t="s">
        <v>27</v>
      </c>
      <c r="B2879" s="4" t="s">
        <v>28</v>
      </c>
      <c r="C2879" s="4" t="s">
        <v>22</v>
      </c>
      <c r="D2879" s="4" t="s">
        <v>23</v>
      </c>
      <c r="E2879" s="4" t="s">
        <v>5</v>
      </c>
      <c r="G2879" s="4" t="s">
        <v>24</v>
      </c>
      <c r="H2879" s="4">
        <v>2986818</v>
      </c>
      <c r="I2879" s="4">
        <v>2987372</v>
      </c>
      <c r="J2879" s="4" t="s">
        <v>25</v>
      </c>
      <c r="K2879" s="4" t="s">
        <v>8835</v>
      </c>
      <c r="N2879" s="4" t="s">
        <v>53</v>
      </c>
      <c r="Q2879" s="4" t="s">
        <v>8834</v>
      </c>
      <c r="R2879" s="4">
        <v>555</v>
      </c>
      <c r="S2879" s="4">
        <v>184</v>
      </c>
      <c r="T2879" s="4" t="s">
        <v>8836</v>
      </c>
    </row>
    <row r="2880" spans="1:20" ht="15.05" hidden="1" customHeight="1" x14ac:dyDescent="0.3">
      <c r="A2880" s="4" t="s">
        <v>20</v>
      </c>
      <c r="B2880" s="4" t="s">
        <v>21</v>
      </c>
      <c r="C2880" s="4" t="s">
        <v>22</v>
      </c>
      <c r="D2880" s="4" t="s">
        <v>23</v>
      </c>
      <c r="E2880" s="4" t="s">
        <v>5</v>
      </c>
      <c r="G2880" s="4" t="s">
        <v>24</v>
      </c>
      <c r="H2880" s="4">
        <v>2987374</v>
      </c>
      <c r="I2880" s="4">
        <v>2988498</v>
      </c>
      <c r="J2880" s="4" t="s">
        <v>25</v>
      </c>
      <c r="O2880" s="4" t="s">
        <v>8837</v>
      </c>
      <c r="Q2880" s="4" t="s">
        <v>8838</v>
      </c>
      <c r="R2880" s="4">
        <v>1125</v>
      </c>
    </row>
    <row r="2881" spans="1:20" ht="15.05" customHeight="1" x14ac:dyDescent="0.3">
      <c r="A2881" s="4" t="s">
        <v>27</v>
      </c>
      <c r="B2881" s="4" t="s">
        <v>28</v>
      </c>
      <c r="C2881" s="4" t="s">
        <v>22</v>
      </c>
      <c r="D2881" s="4" t="s">
        <v>23</v>
      </c>
      <c r="E2881" s="4" t="s">
        <v>5</v>
      </c>
      <c r="G2881" s="4" t="s">
        <v>24</v>
      </c>
      <c r="H2881" s="4">
        <v>2987374</v>
      </c>
      <c r="I2881" s="4">
        <v>2988498</v>
      </c>
      <c r="J2881" s="4" t="s">
        <v>25</v>
      </c>
      <c r="K2881" s="4" t="s">
        <v>8839</v>
      </c>
      <c r="N2881" s="4" t="s">
        <v>8840</v>
      </c>
      <c r="O2881" s="4" t="s">
        <v>8837</v>
      </c>
      <c r="Q2881" s="4" t="s">
        <v>8838</v>
      </c>
      <c r="R2881" s="4">
        <v>1125</v>
      </c>
      <c r="S2881" s="4">
        <v>374</v>
      </c>
      <c r="T2881" s="4" t="s">
        <v>8841</v>
      </c>
    </row>
    <row r="2882" spans="1:20" ht="15.05" hidden="1" customHeight="1" x14ac:dyDescent="0.3">
      <c r="A2882" s="4" t="s">
        <v>20</v>
      </c>
      <c r="B2882" s="4" t="s">
        <v>21</v>
      </c>
      <c r="C2882" s="4" t="s">
        <v>22</v>
      </c>
      <c r="D2882" s="4" t="s">
        <v>23</v>
      </c>
      <c r="E2882" s="4" t="s">
        <v>5</v>
      </c>
      <c r="G2882" s="4" t="s">
        <v>24</v>
      </c>
      <c r="H2882" s="4">
        <v>2988521</v>
      </c>
      <c r="I2882" s="4">
        <v>2989222</v>
      </c>
      <c r="J2882" s="4" t="s">
        <v>25</v>
      </c>
      <c r="Q2882" s="4" t="s">
        <v>8842</v>
      </c>
      <c r="R2882" s="4">
        <v>702</v>
      </c>
    </row>
    <row r="2883" spans="1:20" ht="15.05" customHeight="1" x14ac:dyDescent="0.3">
      <c r="A2883" s="4" t="s">
        <v>27</v>
      </c>
      <c r="B2883" s="4" t="s">
        <v>28</v>
      </c>
      <c r="C2883" s="4" t="s">
        <v>22</v>
      </c>
      <c r="D2883" s="4" t="s">
        <v>23</v>
      </c>
      <c r="E2883" s="4" t="s">
        <v>5</v>
      </c>
      <c r="G2883" s="4" t="s">
        <v>24</v>
      </c>
      <c r="H2883" s="4">
        <v>2988521</v>
      </c>
      <c r="I2883" s="4">
        <v>2989222</v>
      </c>
      <c r="J2883" s="4" t="s">
        <v>25</v>
      </c>
      <c r="K2883" s="4" t="s">
        <v>8843</v>
      </c>
      <c r="N2883" s="4" t="s">
        <v>8844</v>
      </c>
      <c r="Q2883" s="4" t="s">
        <v>8842</v>
      </c>
      <c r="R2883" s="4">
        <v>702</v>
      </c>
      <c r="S2883" s="4">
        <v>233</v>
      </c>
      <c r="T2883" s="4" t="s">
        <v>8845</v>
      </c>
    </row>
    <row r="2884" spans="1:20" ht="15.05" hidden="1" customHeight="1" x14ac:dyDescent="0.3">
      <c r="A2884" s="4" t="s">
        <v>20</v>
      </c>
      <c r="B2884" s="4" t="s">
        <v>21</v>
      </c>
      <c r="C2884" s="4" t="s">
        <v>22</v>
      </c>
      <c r="D2884" s="4" t="s">
        <v>23</v>
      </c>
      <c r="E2884" s="4" t="s">
        <v>5</v>
      </c>
      <c r="G2884" s="4" t="s">
        <v>24</v>
      </c>
      <c r="H2884" s="4">
        <v>2989284</v>
      </c>
      <c r="I2884" s="4">
        <v>2989892</v>
      </c>
      <c r="J2884" s="4" t="s">
        <v>25</v>
      </c>
      <c r="Q2884" s="4" t="s">
        <v>8846</v>
      </c>
      <c r="R2884" s="4">
        <v>609</v>
      </c>
    </row>
    <row r="2885" spans="1:20" ht="15.05" customHeight="1" x14ac:dyDescent="0.3">
      <c r="A2885" s="4" t="s">
        <v>27</v>
      </c>
      <c r="B2885" s="4" t="s">
        <v>28</v>
      </c>
      <c r="C2885" s="4" t="s">
        <v>22</v>
      </c>
      <c r="D2885" s="4" t="s">
        <v>23</v>
      </c>
      <c r="E2885" s="4" t="s">
        <v>5</v>
      </c>
      <c r="G2885" s="4" t="s">
        <v>24</v>
      </c>
      <c r="H2885" s="4">
        <v>2989284</v>
      </c>
      <c r="I2885" s="4">
        <v>2989892</v>
      </c>
      <c r="J2885" s="4" t="s">
        <v>25</v>
      </c>
      <c r="K2885" s="4" t="s">
        <v>8847</v>
      </c>
      <c r="N2885" s="4" t="s">
        <v>8848</v>
      </c>
      <c r="Q2885" s="4" t="s">
        <v>8846</v>
      </c>
      <c r="R2885" s="4">
        <v>609</v>
      </c>
      <c r="S2885" s="4">
        <v>202</v>
      </c>
      <c r="T2885" s="4" t="s">
        <v>8849</v>
      </c>
    </row>
    <row r="2886" spans="1:20" ht="15.05" hidden="1" customHeight="1" x14ac:dyDescent="0.3">
      <c r="A2886" s="4" t="s">
        <v>20</v>
      </c>
      <c r="B2886" s="4" t="s">
        <v>21</v>
      </c>
      <c r="C2886" s="4" t="s">
        <v>22</v>
      </c>
      <c r="D2886" s="4" t="s">
        <v>23</v>
      </c>
      <c r="E2886" s="4" t="s">
        <v>5</v>
      </c>
      <c r="G2886" s="4" t="s">
        <v>24</v>
      </c>
      <c r="H2886" s="4">
        <v>2994453</v>
      </c>
      <c r="I2886" s="4">
        <v>2995871</v>
      </c>
      <c r="J2886" s="4" t="s">
        <v>25</v>
      </c>
      <c r="Q2886" s="4" t="s">
        <v>8861</v>
      </c>
      <c r="R2886" s="4">
        <v>1419</v>
      </c>
    </row>
    <row r="2887" spans="1:20" ht="15.05" customHeight="1" x14ac:dyDescent="0.3">
      <c r="A2887" s="4" t="s">
        <v>27</v>
      </c>
      <c r="B2887" s="4" t="s">
        <v>28</v>
      </c>
      <c r="C2887" s="4" t="s">
        <v>22</v>
      </c>
      <c r="D2887" s="4" t="s">
        <v>23</v>
      </c>
      <c r="E2887" s="4" t="s">
        <v>5</v>
      </c>
      <c r="G2887" s="4" t="s">
        <v>24</v>
      </c>
      <c r="H2887" s="4">
        <v>2994453</v>
      </c>
      <c r="I2887" s="4">
        <v>2995871</v>
      </c>
      <c r="J2887" s="4" t="s">
        <v>25</v>
      </c>
      <c r="K2887" s="4" t="s">
        <v>8862</v>
      </c>
      <c r="N2887" s="4" t="s">
        <v>8863</v>
      </c>
      <c r="Q2887" s="4" t="s">
        <v>8861</v>
      </c>
      <c r="R2887" s="4">
        <v>1419</v>
      </c>
      <c r="S2887" s="4">
        <v>472</v>
      </c>
      <c r="T2887" s="4" t="s">
        <v>8864</v>
      </c>
    </row>
    <row r="2888" spans="1:20" ht="15.05" hidden="1" customHeight="1" x14ac:dyDescent="0.3">
      <c r="A2888" s="4" t="s">
        <v>20</v>
      </c>
      <c r="B2888" s="4" t="s">
        <v>21</v>
      </c>
      <c r="C2888" s="4" t="s">
        <v>22</v>
      </c>
      <c r="D2888" s="4" t="s">
        <v>23</v>
      </c>
      <c r="E2888" s="4" t="s">
        <v>5</v>
      </c>
      <c r="G2888" s="4" t="s">
        <v>24</v>
      </c>
      <c r="H2888" s="4">
        <v>2995882</v>
      </c>
      <c r="I2888" s="4">
        <v>2996799</v>
      </c>
      <c r="J2888" s="4" t="s">
        <v>25</v>
      </c>
      <c r="Q2888" s="4" t="s">
        <v>8865</v>
      </c>
      <c r="R2888" s="4">
        <v>918</v>
      </c>
    </row>
    <row r="2889" spans="1:20" ht="15.05" customHeight="1" x14ac:dyDescent="0.3">
      <c r="A2889" s="4" t="s">
        <v>27</v>
      </c>
      <c r="B2889" s="4" t="s">
        <v>28</v>
      </c>
      <c r="C2889" s="4" t="s">
        <v>22</v>
      </c>
      <c r="D2889" s="4" t="s">
        <v>23</v>
      </c>
      <c r="E2889" s="4" t="s">
        <v>5</v>
      </c>
      <c r="G2889" s="4" t="s">
        <v>24</v>
      </c>
      <c r="H2889" s="4">
        <v>2995882</v>
      </c>
      <c r="I2889" s="4">
        <v>2996799</v>
      </c>
      <c r="J2889" s="4" t="s">
        <v>25</v>
      </c>
      <c r="K2889" s="4" t="s">
        <v>8866</v>
      </c>
      <c r="N2889" s="4" t="s">
        <v>8867</v>
      </c>
      <c r="Q2889" s="4" t="s">
        <v>8865</v>
      </c>
      <c r="R2889" s="4">
        <v>918</v>
      </c>
      <c r="S2889" s="4">
        <v>305</v>
      </c>
      <c r="T2889" s="4" t="s">
        <v>8868</v>
      </c>
    </row>
    <row r="2890" spans="1:20" ht="15.05" hidden="1" customHeight="1" x14ac:dyDescent="0.3">
      <c r="A2890" s="4" t="s">
        <v>20</v>
      </c>
      <c r="B2890" s="4" t="s">
        <v>21</v>
      </c>
      <c r="C2890" s="4" t="s">
        <v>22</v>
      </c>
      <c r="D2890" s="4" t="s">
        <v>23</v>
      </c>
      <c r="E2890" s="4" t="s">
        <v>5</v>
      </c>
      <c r="G2890" s="4" t="s">
        <v>24</v>
      </c>
      <c r="H2890" s="4">
        <v>3001142</v>
      </c>
      <c r="I2890" s="4">
        <v>3001996</v>
      </c>
      <c r="J2890" s="4" t="s">
        <v>25</v>
      </c>
      <c r="Q2890" s="4" t="s">
        <v>8886</v>
      </c>
      <c r="R2890" s="4">
        <v>855</v>
      </c>
    </row>
    <row r="2891" spans="1:20" ht="15.05" customHeight="1" x14ac:dyDescent="0.3">
      <c r="A2891" s="4" t="s">
        <v>27</v>
      </c>
      <c r="B2891" s="4" t="s">
        <v>28</v>
      </c>
      <c r="C2891" s="4" t="s">
        <v>22</v>
      </c>
      <c r="D2891" s="4" t="s">
        <v>23</v>
      </c>
      <c r="E2891" s="4" t="s">
        <v>5</v>
      </c>
      <c r="G2891" s="4" t="s">
        <v>24</v>
      </c>
      <c r="H2891" s="4">
        <v>3001142</v>
      </c>
      <c r="I2891" s="4">
        <v>3001996</v>
      </c>
      <c r="J2891" s="4" t="s">
        <v>25</v>
      </c>
      <c r="K2891" s="4" t="s">
        <v>8887</v>
      </c>
      <c r="N2891" s="4" t="s">
        <v>2142</v>
      </c>
      <c r="Q2891" s="4" t="s">
        <v>8886</v>
      </c>
      <c r="R2891" s="4">
        <v>855</v>
      </c>
      <c r="S2891" s="4">
        <v>284</v>
      </c>
      <c r="T2891" s="4" t="s">
        <v>8888</v>
      </c>
    </row>
    <row r="2892" spans="1:20" ht="15.05" hidden="1" customHeight="1" x14ac:dyDescent="0.3">
      <c r="A2892" s="4" t="s">
        <v>20</v>
      </c>
      <c r="B2892" s="4" t="s">
        <v>21</v>
      </c>
      <c r="C2892" s="4" t="s">
        <v>22</v>
      </c>
      <c r="D2892" s="4" t="s">
        <v>23</v>
      </c>
      <c r="E2892" s="4" t="s">
        <v>5</v>
      </c>
      <c r="G2892" s="4" t="s">
        <v>24</v>
      </c>
      <c r="H2892" s="4">
        <v>3001997</v>
      </c>
      <c r="I2892" s="4">
        <v>3003223</v>
      </c>
      <c r="J2892" s="4" t="s">
        <v>25</v>
      </c>
      <c r="Q2892" s="4" t="s">
        <v>8889</v>
      </c>
      <c r="R2892" s="4">
        <v>1227</v>
      </c>
    </row>
    <row r="2893" spans="1:20" ht="15.05" customHeight="1" x14ac:dyDescent="0.3">
      <c r="A2893" s="4" t="s">
        <v>27</v>
      </c>
      <c r="B2893" s="4" t="s">
        <v>28</v>
      </c>
      <c r="C2893" s="4" t="s">
        <v>22</v>
      </c>
      <c r="D2893" s="4" t="s">
        <v>23</v>
      </c>
      <c r="E2893" s="4" t="s">
        <v>5</v>
      </c>
      <c r="G2893" s="4" t="s">
        <v>24</v>
      </c>
      <c r="H2893" s="4">
        <v>3001997</v>
      </c>
      <c r="I2893" s="4">
        <v>3003223</v>
      </c>
      <c r="J2893" s="4" t="s">
        <v>25</v>
      </c>
      <c r="K2893" s="4" t="s">
        <v>8890</v>
      </c>
      <c r="N2893" s="4" t="s">
        <v>8891</v>
      </c>
      <c r="Q2893" s="4" t="s">
        <v>8889</v>
      </c>
      <c r="R2893" s="4">
        <v>1227</v>
      </c>
      <c r="S2893" s="4">
        <v>408</v>
      </c>
      <c r="T2893" s="4" t="s">
        <v>8892</v>
      </c>
    </row>
    <row r="2894" spans="1:20" ht="15.05" hidden="1" customHeight="1" x14ac:dyDescent="0.3">
      <c r="A2894" s="4" t="s">
        <v>20</v>
      </c>
      <c r="B2894" s="4" t="s">
        <v>21</v>
      </c>
      <c r="C2894" s="4" t="s">
        <v>22</v>
      </c>
      <c r="D2894" s="4" t="s">
        <v>23</v>
      </c>
      <c r="E2894" s="4" t="s">
        <v>5</v>
      </c>
      <c r="G2894" s="4" t="s">
        <v>24</v>
      </c>
      <c r="H2894" s="4">
        <v>3003284</v>
      </c>
      <c r="I2894" s="4">
        <v>3003997</v>
      </c>
      <c r="J2894" s="4" t="s">
        <v>25</v>
      </c>
      <c r="Q2894" s="4" t="s">
        <v>8893</v>
      </c>
      <c r="R2894" s="4">
        <v>714</v>
      </c>
    </row>
    <row r="2895" spans="1:20" ht="15.05" customHeight="1" x14ac:dyDescent="0.3">
      <c r="A2895" s="4" t="s">
        <v>27</v>
      </c>
      <c r="B2895" s="4" t="s">
        <v>28</v>
      </c>
      <c r="C2895" s="4" t="s">
        <v>22</v>
      </c>
      <c r="D2895" s="4" t="s">
        <v>23</v>
      </c>
      <c r="E2895" s="4" t="s">
        <v>5</v>
      </c>
      <c r="G2895" s="4" t="s">
        <v>24</v>
      </c>
      <c r="H2895" s="4">
        <v>3003284</v>
      </c>
      <c r="I2895" s="4">
        <v>3003997</v>
      </c>
      <c r="J2895" s="4" t="s">
        <v>25</v>
      </c>
      <c r="K2895" s="4" t="s">
        <v>8894</v>
      </c>
      <c r="N2895" s="4" t="s">
        <v>53</v>
      </c>
      <c r="Q2895" s="4" t="s">
        <v>8893</v>
      </c>
      <c r="R2895" s="4">
        <v>714</v>
      </c>
      <c r="S2895" s="4">
        <v>237</v>
      </c>
      <c r="T2895" s="4" t="s">
        <v>8895</v>
      </c>
    </row>
    <row r="2896" spans="1:20" ht="15.05" hidden="1" customHeight="1" x14ac:dyDescent="0.3">
      <c r="A2896" s="4" t="s">
        <v>20</v>
      </c>
      <c r="B2896" s="4" t="s">
        <v>21</v>
      </c>
      <c r="C2896" s="4" t="s">
        <v>22</v>
      </c>
      <c r="D2896" s="4" t="s">
        <v>23</v>
      </c>
      <c r="E2896" s="4" t="s">
        <v>5</v>
      </c>
      <c r="G2896" s="4" t="s">
        <v>24</v>
      </c>
      <c r="H2896" s="4">
        <v>3009667</v>
      </c>
      <c r="I2896" s="4">
        <v>3010077</v>
      </c>
      <c r="J2896" s="4" t="s">
        <v>25</v>
      </c>
      <c r="Q2896" s="4" t="s">
        <v>8911</v>
      </c>
      <c r="R2896" s="4">
        <v>411</v>
      </c>
    </row>
    <row r="2897" spans="1:20" ht="15.05" customHeight="1" x14ac:dyDescent="0.3">
      <c r="A2897" s="4" t="s">
        <v>27</v>
      </c>
      <c r="B2897" s="4" t="s">
        <v>28</v>
      </c>
      <c r="C2897" s="4" t="s">
        <v>22</v>
      </c>
      <c r="D2897" s="4" t="s">
        <v>23</v>
      </c>
      <c r="E2897" s="4" t="s">
        <v>5</v>
      </c>
      <c r="G2897" s="4" t="s">
        <v>24</v>
      </c>
      <c r="H2897" s="4">
        <v>3009667</v>
      </c>
      <c r="I2897" s="4">
        <v>3010077</v>
      </c>
      <c r="J2897" s="4" t="s">
        <v>25</v>
      </c>
      <c r="K2897" s="4" t="s">
        <v>8912</v>
      </c>
      <c r="N2897" s="4" t="s">
        <v>53</v>
      </c>
      <c r="Q2897" s="4" t="s">
        <v>8911</v>
      </c>
      <c r="R2897" s="4">
        <v>411</v>
      </c>
      <c r="S2897" s="4">
        <v>136</v>
      </c>
      <c r="T2897" s="4" t="s">
        <v>8913</v>
      </c>
    </row>
    <row r="2898" spans="1:20" ht="15.05" hidden="1" customHeight="1" x14ac:dyDescent="0.3">
      <c r="A2898" s="4" t="s">
        <v>20</v>
      </c>
      <c r="B2898" s="4" t="s">
        <v>21</v>
      </c>
      <c r="C2898" s="4" t="s">
        <v>22</v>
      </c>
      <c r="D2898" s="4" t="s">
        <v>23</v>
      </c>
      <c r="E2898" s="4" t="s">
        <v>5</v>
      </c>
      <c r="G2898" s="4" t="s">
        <v>24</v>
      </c>
      <c r="H2898" s="4">
        <v>3012247</v>
      </c>
      <c r="I2898" s="4">
        <v>3012639</v>
      </c>
      <c r="J2898" s="4" t="s">
        <v>25</v>
      </c>
      <c r="Q2898" s="4" t="s">
        <v>8923</v>
      </c>
      <c r="R2898" s="4">
        <v>393</v>
      </c>
    </row>
    <row r="2899" spans="1:20" ht="15.05" customHeight="1" x14ac:dyDescent="0.3">
      <c r="A2899" s="4" t="s">
        <v>27</v>
      </c>
      <c r="B2899" s="4" t="s">
        <v>28</v>
      </c>
      <c r="C2899" s="4" t="s">
        <v>22</v>
      </c>
      <c r="D2899" s="4" t="s">
        <v>23</v>
      </c>
      <c r="E2899" s="4" t="s">
        <v>5</v>
      </c>
      <c r="G2899" s="4" t="s">
        <v>24</v>
      </c>
      <c r="H2899" s="4">
        <v>3012247</v>
      </c>
      <c r="I2899" s="4">
        <v>3012639</v>
      </c>
      <c r="J2899" s="4" t="s">
        <v>25</v>
      </c>
      <c r="K2899" s="4" t="s">
        <v>8924</v>
      </c>
      <c r="N2899" s="4" t="s">
        <v>233</v>
      </c>
      <c r="Q2899" s="4" t="s">
        <v>8923</v>
      </c>
      <c r="R2899" s="4">
        <v>393</v>
      </c>
      <c r="S2899" s="4">
        <v>130</v>
      </c>
      <c r="T2899" s="4" t="s">
        <v>8925</v>
      </c>
    </row>
    <row r="2900" spans="1:20" ht="15.05" hidden="1" customHeight="1" x14ac:dyDescent="0.3">
      <c r="A2900" s="4" t="s">
        <v>20</v>
      </c>
      <c r="B2900" s="4" t="s">
        <v>21</v>
      </c>
      <c r="C2900" s="4" t="s">
        <v>22</v>
      </c>
      <c r="D2900" s="4" t="s">
        <v>23</v>
      </c>
      <c r="E2900" s="4" t="s">
        <v>5</v>
      </c>
      <c r="G2900" s="4" t="s">
        <v>24</v>
      </c>
      <c r="H2900" s="4">
        <v>3038333</v>
      </c>
      <c r="I2900" s="4">
        <v>3039157</v>
      </c>
      <c r="J2900" s="4" t="s">
        <v>25</v>
      </c>
      <c r="Q2900" s="4" t="s">
        <v>9002</v>
      </c>
      <c r="R2900" s="4">
        <v>825</v>
      </c>
    </row>
    <row r="2901" spans="1:20" ht="15.05" customHeight="1" x14ac:dyDescent="0.3">
      <c r="A2901" s="4" t="s">
        <v>27</v>
      </c>
      <c r="B2901" s="4" t="s">
        <v>28</v>
      </c>
      <c r="C2901" s="4" t="s">
        <v>22</v>
      </c>
      <c r="D2901" s="4" t="s">
        <v>23</v>
      </c>
      <c r="E2901" s="4" t="s">
        <v>5</v>
      </c>
      <c r="G2901" s="4" t="s">
        <v>24</v>
      </c>
      <c r="H2901" s="4">
        <v>3038333</v>
      </c>
      <c r="I2901" s="4">
        <v>3039157</v>
      </c>
      <c r="J2901" s="4" t="s">
        <v>25</v>
      </c>
      <c r="K2901" s="4" t="s">
        <v>9003</v>
      </c>
      <c r="N2901" s="4" t="s">
        <v>9004</v>
      </c>
      <c r="Q2901" s="4" t="s">
        <v>9002</v>
      </c>
      <c r="R2901" s="4">
        <v>825</v>
      </c>
      <c r="S2901" s="4">
        <v>274</v>
      </c>
      <c r="T2901" s="4" t="s">
        <v>9005</v>
      </c>
    </row>
    <row r="2902" spans="1:20" ht="15.05" hidden="1" customHeight="1" x14ac:dyDescent="0.3">
      <c r="A2902" s="4" t="s">
        <v>20</v>
      </c>
      <c r="B2902" s="4" t="s">
        <v>21</v>
      </c>
      <c r="C2902" s="4" t="s">
        <v>22</v>
      </c>
      <c r="D2902" s="4" t="s">
        <v>23</v>
      </c>
      <c r="E2902" s="4" t="s">
        <v>5</v>
      </c>
      <c r="G2902" s="4" t="s">
        <v>24</v>
      </c>
      <c r="H2902" s="4">
        <v>3039180</v>
      </c>
      <c r="I2902" s="4">
        <v>3040424</v>
      </c>
      <c r="J2902" s="4" t="s">
        <v>25</v>
      </c>
      <c r="Q2902" s="4" t="s">
        <v>9006</v>
      </c>
      <c r="R2902" s="4">
        <v>1245</v>
      </c>
    </row>
    <row r="2903" spans="1:20" ht="15.05" customHeight="1" x14ac:dyDescent="0.3">
      <c r="A2903" s="4" t="s">
        <v>27</v>
      </c>
      <c r="B2903" s="4" t="s">
        <v>28</v>
      </c>
      <c r="C2903" s="4" t="s">
        <v>22</v>
      </c>
      <c r="D2903" s="4" t="s">
        <v>23</v>
      </c>
      <c r="E2903" s="4" t="s">
        <v>5</v>
      </c>
      <c r="G2903" s="4" t="s">
        <v>24</v>
      </c>
      <c r="H2903" s="4">
        <v>3039180</v>
      </c>
      <c r="I2903" s="4">
        <v>3040424</v>
      </c>
      <c r="J2903" s="4" t="s">
        <v>25</v>
      </c>
      <c r="K2903" s="4" t="s">
        <v>9007</v>
      </c>
      <c r="N2903" s="4" t="s">
        <v>233</v>
      </c>
      <c r="Q2903" s="4" t="s">
        <v>9006</v>
      </c>
      <c r="R2903" s="4">
        <v>1245</v>
      </c>
      <c r="S2903" s="4">
        <v>414</v>
      </c>
      <c r="T2903" s="4" t="s">
        <v>9008</v>
      </c>
    </row>
    <row r="2904" spans="1:20" ht="15.05" hidden="1" customHeight="1" x14ac:dyDescent="0.3">
      <c r="A2904" s="4" t="s">
        <v>20</v>
      </c>
      <c r="B2904" s="4" t="s">
        <v>21</v>
      </c>
      <c r="C2904" s="4" t="s">
        <v>22</v>
      </c>
      <c r="D2904" s="4" t="s">
        <v>23</v>
      </c>
      <c r="E2904" s="4" t="s">
        <v>5</v>
      </c>
      <c r="G2904" s="4" t="s">
        <v>24</v>
      </c>
      <c r="H2904" s="4">
        <v>3040558</v>
      </c>
      <c r="I2904" s="4">
        <v>3041817</v>
      </c>
      <c r="J2904" s="4" t="s">
        <v>25</v>
      </c>
      <c r="Q2904" s="4" t="s">
        <v>9009</v>
      </c>
      <c r="R2904" s="4">
        <v>1260</v>
      </c>
    </row>
    <row r="2905" spans="1:20" ht="15.05" customHeight="1" x14ac:dyDescent="0.3">
      <c r="A2905" s="4" t="s">
        <v>27</v>
      </c>
      <c r="B2905" s="4" t="s">
        <v>28</v>
      </c>
      <c r="C2905" s="4" t="s">
        <v>22</v>
      </c>
      <c r="D2905" s="4" t="s">
        <v>23</v>
      </c>
      <c r="E2905" s="4" t="s">
        <v>5</v>
      </c>
      <c r="G2905" s="4" t="s">
        <v>24</v>
      </c>
      <c r="H2905" s="4">
        <v>3040558</v>
      </c>
      <c r="I2905" s="4">
        <v>3041817</v>
      </c>
      <c r="J2905" s="4" t="s">
        <v>25</v>
      </c>
      <c r="K2905" s="4" t="s">
        <v>9010</v>
      </c>
      <c r="N2905" s="4" t="s">
        <v>233</v>
      </c>
      <c r="Q2905" s="4" t="s">
        <v>9009</v>
      </c>
      <c r="R2905" s="4">
        <v>1260</v>
      </c>
      <c r="S2905" s="4">
        <v>419</v>
      </c>
      <c r="T2905" s="4" t="s">
        <v>9011</v>
      </c>
    </row>
    <row r="2906" spans="1:20" ht="15.05" hidden="1" customHeight="1" x14ac:dyDescent="0.3">
      <c r="A2906" s="4" t="s">
        <v>20</v>
      </c>
      <c r="B2906" s="4" t="s">
        <v>21</v>
      </c>
      <c r="C2906" s="4" t="s">
        <v>22</v>
      </c>
      <c r="D2906" s="4" t="s">
        <v>23</v>
      </c>
      <c r="E2906" s="4" t="s">
        <v>5</v>
      </c>
      <c r="G2906" s="4" t="s">
        <v>24</v>
      </c>
      <c r="H2906" s="4">
        <v>3051507</v>
      </c>
      <c r="I2906" s="4">
        <v>3053108</v>
      </c>
      <c r="J2906" s="4" t="s">
        <v>25</v>
      </c>
      <c r="O2906" s="4" t="s">
        <v>9058</v>
      </c>
      <c r="Q2906" s="4" t="s">
        <v>9059</v>
      </c>
      <c r="R2906" s="4">
        <v>1602</v>
      </c>
    </row>
    <row r="2907" spans="1:20" ht="15.05" customHeight="1" x14ac:dyDescent="0.3">
      <c r="A2907" s="4" t="s">
        <v>27</v>
      </c>
      <c r="B2907" s="4" t="s">
        <v>28</v>
      </c>
      <c r="C2907" s="4" t="s">
        <v>22</v>
      </c>
      <c r="D2907" s="4" t="s">
        <v>23</v>
      </c>
      <c r="E2907" s="4" t="s">
        <v>5</v>
      </c>
      <c r="G2907" s="4" t="s">
        <v>24</v>
      </c>
      <c r="H2907" s="4">
        <v>3051507</v>
      </c>
      <c r="I2907" s="4">
        <v>3053108</v>
      </c>
      <c r="J2907" s="4" t="s">
        <v>25</v>
      </c>
      <c r="K2907" s="4" t="s">
        <v>9060</v>
      </c>
      <c r="N2907" s="4" t="s">
        <v>9061</v>
      </c>
      <c r="O2907" s="4" t="s">
        <v>9058</v>
      </c>
      <c r="Q2907" s="4" t="s">
        <v>9059</v>
      </c>
      <c r="R2907" s="4">
        <v>1602</v>
      </c>
      <c r="S2907" s="4">
        <v>533</v>
      </c>
      <c r="T2907" s="4" t="s">
        <v>9062</v>
      </c>
    </row>
    <row r="2908" spans="1:20" ht="15.05" hidden="1" customHeight="1" x14ac:dyDescent="0.3">
      <c r="A2908" s="4" t="s">
        <v>20</v>
      </c>
      <c r="B2908" s="4" t="s">
        <v>21</v>
      </c>
      <c r="C2908" s="4" t="s">
        <v>22</v>
      </c>
      <c r="D2908" s="4" t="s">
        <v>23</v>
      </c>
      <c r="E2908" s="4" t="s">
        <v>5</v>
      </c>
      <c r="G2908" s="4" t="s">
        <v>24</v>
      </c>
      <c r="H2908" s="4">
        <v>3053157</v>
      </c>
      <c r="I2908" s="4">
        <v>3055013</v>
      </c>
      <c r="J2908" s="4" t="s">
        <v>25</v>
      </c>
      <c r="Q2908" s="4" t="s">
        <v>9063</v>
      </c>
      <c r="R2908" s="4">
        <v>1857</v>
      </c>
    </row>
    <row r="2909" spans="1:20" ht="15.05" customHeight="1" x14ac:dyDescent="0.3">
      <c r="A2909" s="4" t="s">
        <v>27</v>
      </c>
      <c r="B2909" s="4" t="s">
        <v>28</v>
      </c>
      <c r="C2909" s="4" t="s">
        <v>22</v>
      </c>
      <c r="D2909" s="4" t="s">
        <v>23</v>
      </c>
      <c r="E2909" s="4" t="s">
        <v>5</v>
      </c>
      <c r="G2909" s="4" t="s">
        <v>24</v>
      </c>
      <c r="H2909" s="4">
        <v>3053157</v>
      </c>
      <c r="I2909" s="4">
        <v>3055013</v>
      </c>
      <c r="J2909" s="4" t="s">
        <v>25</v>
      </c>
      <c r="K2909" s="4" t="s">
        <v>9064</v>
      </c>
      <c r="N2909" s="4" t="s">
        <v>1003</v>
      </c>
      <c r="Q2909" s="4" t="s">
        <v>9063</v>
      </c>
      <c r="R2909" s="4">
        <v>1857</v>
      </c>
      <c r="S2909" s="4">
        <v>618</v>
      </c>
      <c r="T2909" s="4" t="s">
        <v>9065</v>
      </c>
    </row>
    <row r="2910" spans="1:20" ht="15.05" hidden="1" customHeight="1" x14ac:dyDescent="0.3">
      <c r="A2910" s="4" t="s">
        <v>20</v>
      </c>
      <c r="B2910" s="4" t="s">
        <v>21</v>
      </c>
      <c r="C2910" s="4" t="s">
        <v>22</v>
      </c>
      <c r="D2910" s="4" t="s">
        <v>23</v>
      </c>
      <c r="E2910" s="4" t="s">
        <v>5</v>
      </c>
      <c r="G2910" s="4" t="s">
        <v>24</v>
      </c>
      <c r="H2910" s="4">
        <v>3055102</v>
      </c>
      <c r="I2910" s="4">
        <v>3056433</v>
      </c>
      <c r="J2910" s="4" t="s">
        <v>25</v>
      </c>
      <c r="Q2910" s="4" t="s">
        <v>9066</v>
      </c>
      <c r="R2910" s="4">
        <v>1332</v>
      </c>
    </row>
    <row r="2911" spans="1:20" ht="15.05" customHeight="1" x14ac:dyDescent="0.3">
      <c r="A2911" s="4" t="s">
        <v>27</v>
      </c>
      <c r="B2911" s="4" t="s">
        <v>28</v>
      </c>
      <c r="C2911" s="4" t="s">
        <v>22</v>
      </c>
      <c r="D2911" s="4" t="s">
        <v>23</v>
      </c>
      <c r="E2911" s="4" t="s">
        <v>5</v>
      </c>
      <c r="G2911" s="4" t="s">
        <v>24</v>
      </c>
      <c r="H2911" s="4">
        <v>3055102</v>
      </c>
      <c r="I2911" s="4">
        <v>3056433</v>
      </c>
      <c r="J2911" s="4" t="s">
        <v>25</v>
      </c>
      <c r="K2911" s="4" t="s">
        <v>9067</v>
      </c>
      <c r="N2911" s="4" t="s">
        <v>9068</v>
      </c>
      <c r="Q2911" s="4" t="s">
        <v>9066</v>
      </c>
      <c r="R2911" s="4">
        <v>1332</v>
      </c>
      <c r="S2911" s="4">
        <v>443</v>
      </c>
      <c r="T2911" s="4" t="s">
        <v>9069</v>
      </c>
    </row>
    <row r="2912" spans="1:20" ht="15.05" hidden="1" customHeight="1" x14ac:dyDescent="0.3">
      <c r="A2912" s="4" t="s">
        <v>20</v>
      </c>
      <c r="B2912" s="4" t="s">
        <v>21</v>
      </c>
      <c r="C2912" s="4" t="s">
        <v>22</v>
      </c>
      <c r="D2912" s="4" t="s">
        <v>23</v>
      </c>
      <c r="E2912" s="4" t="s">
        <v>5</v>
      </c>
      <c r="G2912" s="4" t="s">
        <v>24</v>
      </c>
      <c r="H2912" s="4">
        <v>3056507</v>
      </c>
      <c r="I2912" s="4">
        <v>3058615</v>
      </c>
      <c r="J2912" s="4" t="s">
        <v>25</v>
      </c>
      <c r="Q2912" s="4" t="s">
        <v>9070</v>
      </c>
      <c r="R2912" s="4">
        <v>2109</v>
      </c>
    </row>
    <row r="2913" spans="1:20" ht="15.05" customHeight="1" x14ac:dyDescent="0.3">
      <c r="A2913" s="4" t="s">
        <v>27</v>
      </c>
      <c r="B2913" s="4" t="s">
        <v>28</v>
      </c>
      <c r="C2913" s="4" t="s">
        <v>22</v>
      </c>
      <c r="D2913" s="4" t="s">
        <v>23</v>
      </c>
      <c r="E2913" s="4" t="s">
        <v>5</v>
      </c>
      <c r="G2913" s="4" t="s">
        <v>24</v>
      </c>
      <c r="H2913" s="4">
        <v>3056507</v>
      </c>
      <c r="I2913" s="4">
        <v>3058615</v>
      </c>
      <c r="J2913" s="4" t="s">
        <v>25</v>
      </c>
      <c r="K2913" s="4" t="s">
        <v>9071</v>
      </c>
      <c r="N2913" s="4" t="s">
        <v>9072</v>
      </c>
      <c r="Q2913" s="4" t="s">
        <v>9070</v>
      </c>
      <c r="R2913" s="4">
        <v>2109</v>
      </c>
      <c r="S2913" s="4">
        <v>702</v>
      </c>
      <c r="T2913" s="4" t="s">
        <v>9073</v>
      </c>
    </row>
    <row r="2914" spans="1:20" ht="15.05" hidden="1" customHeight="1" x14ac:dyDescent="0.3">
      <c r="A2914" s="4" t="s">
        <v>20</v>
      </c>
      <c r="B2914" s="4" t="s">
        <v>21</v>
      </c>
      <c r="C2914" s="4" t="s">
        <v>22</v>
      </c>
      <c r="D2914" s="4" t="s">
        <v>23</v>
      </c>
      <c r="E2914" s="4" t="s">
        <v>5</v>
      </c>
      <c r="G2914" s="4" t="s">
        <v>24</v>
      </c>
      <c r="H2914" s="4">
        <v>3061452</v>
      </c>
      <c r="I2914" s="4">
        <v>3061949</v>
      </c>
      <c r="J2914" s="4" t="s">
        <v>25</v>
      </c>
      <c r="Q2914" s="4" t="s">
        <v>9084</v>
      </c>
      <c r="R2914" s="4">
        <v>498</v>
      </c>
    </row>
    <row r="2915" spans="1:20" ht="15.05" customHeight="1" x14ac:dyDescent="0.3">
      <c r="A2915" s="4" t="s">
        <v>27</v>
      </c>
      <c r="B2915" s="4" t="s">
        <v>28</v>
      </c>
      <c r="C2915" s="4" t="s">
        <v>22</v>
      </c>
      <c r="D2915" s="4" t="s">
        <v>23</v>
      </c>
      <c r="E2915" s="4" t="s">
        <v>5</v>
      </c>
      <c r="G2915" s="4" t="s">
        <v>24</v>
      </c>
      <c r="H2915" s="4">
        <v>3061452</v>
      </c>
      <c r="I2915" s="4">
        <v>3061949</v>
      </c>
      <c r="J2915" s="4" t="s">
        <v>25</v>
      </c>
      <c r="K2915" s="4" t="s">
        <v>9085</v>
      </c>
      <c r="N2915" s="4" t="s">
        <v>1724</v>
      </c>
      <c r="Q2915" s="4" t="s">
        <v>9084</v>
      </c>
      <c r="R2915" s="4">
        <v>498</v>
      </c>
      <c r="S2915" s="4">
        <v>165</v>
      </c>
      <c r="T2915" s="4" t="s">
        <v>9086</v>
      </c>
    </row>
    <row r="2916" spans="1:20" ht="15.05" hidden="1" customHeight="1" x14ac:dyDescent="0.3">
      <c r="A2916" s="4" t="s">
        <v>20</v>
      </c>
      <c r="B2916" s="4" t="s">
        <v>21</v>
      </c>
      <c r="C2916" s="4" t="s">
        <v>22</v>
      </c>
      <c r="D2916" s="4" t="s">
        <v>23</v>
      </c>
      <c r="E2916" s="4" t="s">
        <v>5</v>
      </c>
      <c r="G2916" s="4" t="s">
        <v>24</v>
      </c>
      <c r="H2916" s="4">
        <v>3067521</v>
      </c>
      <c r="I2916" s="4">
        <v>3069290</v>
      </c>
      <c r="J2916" s="4" t="s">
        <v>25</v>
      </c>
      <c r="Q2916" s="4" t="s">
        <v>9098</v>
      </c>
      <c r="R2916" s="4">
        <v>1770</v>
      </c>
    </row>
    <row r="2917" spans="1:20" ht="15.05" customHeight="1" x14ac:dyDescent="0.3">
      <c r="A2917" s="4" t="s">
        <v>27</v>
      </c>
      <c r="B2917" s="4" t="s">
        <v>28</v>
      </c>
      <c r="C2917" s="4" t="s">
        <v>22</v>
      </c>
      <c r="D2917" s="4" t="s">
        <v>23</v>
      </c>
      <c r="E2917" s="4" t="s">
        <v>5</v>
      </c>
      <c r="G2917" s="4" t="s">
        <v>24</v>
      </c>
      <c r="H2917" s="4">
        <v>3067521</v>
      </c>
      <c r="I2917" s="4">
        <v>3069290</v>
      </c>
      <c r="J2917" s="4" t="s">
        <v>25</v>
      </c>
      <c r="K2917" s="4" t="s">
        <v>9099</v>
      </c>
      <c r="N2917" s="4" t="s">
        <v>9100</v>
      </c>
      <c r="Q2917" s="4" t="s">
        <v>9098</v>
      </c>
      <c r="R2917" s="4">
        <v>1770</v>
      </c>
      <c r="S2917" s="4">
        <v>589</v>
      </c>
      <c r="T2917" s="4" t="s">
        <v>9101</v>
      </c>
    </row>
    <row r="2918" spans="1:20" ht="15.05" hidden="1" customHeight="1" x14ac:dyDescent="0.3">
      <c r="A2918" s="4" t="s">
        <v>20</v>
      </c>
      <c r="B2918" s="4" t="s">
        <v>21</v>
      </c>
      <c r="C2918" s="4" t="s">
        <v>22</v>
      </c>
      <c r="D2918" s="4" t="s">
        <v>23</v>
      </c>
      <c r="E2918" s="4" t="s">
        <v>5</v>
      </c>
      <c r="G2918" s="4" t="s">
        <v>24</v>
      </c>
      <c r="H2918" s="4">
        <v>3069287</v>
      </c>
      <c r="I2918" s="4">
        <v>3069994</v>
      </c>
      <c r="J2918" s="4" t="s">
        <v>25</v>
      </c>
      <c r="Q2918" s="4" t="s">
        <v>9102</v>
      </c>
      <c r="R2918" s="4">
        <v>708</v>
      </c>
    </row>
    <row r="2919" spans="1:20" ht="15.05" customHeight="1" x14ac:dyDescent="0.3">
      <c r="A2919" s="4" t="s">
        <v>27</v>
      </c>
      <c r="B2919" s="4" t="s">
        <v>28</v>
      </c>
      <c r="C2919" s="4" t="s">
        <v>22</v>
      </c>
      <c r="D2919" s="4" t="s">
        <v>23</v>
      </c>
      <c r="E2919" s="4" t="s">
        <v>5</v>
      </c>
      <c r="G2919" s="4" t="s">
        <v>24</v>
      </c>
      <c r="H2919" s="4">
        <v>3069287</v>
      </c>
      <c r="I2919" s="4">
        <v>3069994</v>
      </c>
      <c r="J2919" s="4" t="s">
        <v>25</v>
      </c>
      <c r="K2919" s="4" t="s">
        <v>9103</v>
      </c>
      <c r="N2919" s="4" t="s">
        <v>9104</v>
      </c>
      <c r="Q2919" s="4" t="s">
        <v>9102</v>
      </c>
      <c r="R2919" s="4">
        <v>708</v>
      </c>
      <c r="S2919" s="4">
        <v>235</v>
      </c>
      <c r="T2919" s="4" t="s">
        <v>9105</v>
      </c>
    </row>
    <row r="2920" spans="1:20" ht="15.05" hidden="1" customHeight="1" x14ac:dyDescent="0.3">
      <c r="A2920" s="4" t="s">
        <v>20</v>
      </c>
      <c r="B2920" s="4" t="s">
        <v>21</v>
      </c>
      <c r="C2920" s="4" t="s">
        <v>22</v>
      </c>
      <c r="D2920" s="4" t="s">
        <v>23</v>
      </c>
      <c r="E2920" s="4" t="s">
        <v>5</v>
      </c>
      <c r="G2920" s="4" t="s">
        <v>24</v>
      </c>
      <c r="H2920" s="4">
        <v>3073845</v>
      </c>
      <c r="I2920" s="4">
        <v>3075878</v>
      </c>
      <c r="J2920" s="4" t="s">
        <v>25</v>
      </c>
      <c r="O2920" s="4" t="s">
        <v>9122</v>
      </c>
      <c r="Q2920" s="4" t="s">
        <v>9123</v>
      </c>
      <c r="R2920" s="4">
        <v>2034</v>
      </c>
    </row>
    <row r="2921" spans="1:20" ht="15.05" customHeight="1" x14ac:dyDescent="0.3">
      <c r="A2921" s="4" t="s">
        <v>27</v>
      </c>
      <c r="B2921" s="4" t="s">
        <v>28</v>
      </c>
      <c r="C2921" s="4" t="s">
        <v>22</v>
      </c>
      <c r="D2921" s="4" t="s">
        <v>23</v>
      </c>
      <c r="E2921" s="4" t="s">
        <v>5</v>
      </c>
      <c r="G2921" s="4" t="s">
        <v>24</v>
      </c>
      <c r="H2921" s="4">
        <v>3073845</v>
      </c>
      <c r="I2921" s="4">
        <v>3075878</v>
      </c>
      <c r="J2921" s="4" t="s">
        <v>25</v>
      </c>
      <c r="K2921" s="4" t="s">
        <v>9124</v>
      </c>
      <c r="N2921" s="4" t="s">
        <v>9125</v>
      </c>
      <c r="O2921" s="4" t="s">
        <v>9122</v>
      </c>
      <c r="Q2921" s="4" t="s">
        <v>9123</v>
      </c>
      <c r="R2921" s="4">
        <v>2034</v>
      </c>
      <c r="S2921" s="4">
        <v>677</v>
      </c>
      <c r="T2921" s="4" t="s">
        <v>9126</v>
      </c>
    </row>
    <row r="2922" spans="1:20" ht="15.05" hidden="1" customHeight="1" x14ac:dyDescent="0.3">
      <c r="A2922" s="4" t="s">
        <v>20</v>
      </c>
      <c r="B2922" s="4" t="s">
        <v>21</v>
      </c>
      <c r="C2922" s="4" t="s">
        <v>22</v>
      </c>
      <c r="D2922" s="4" t="s">
        <v>23</v>
      </c>
      <c r="E2922" s="4" t="s">
        <v>5</v>
      </c>
      <c r="G2922" s="4" t="s">
        <v>24</v>
      </c>
      <c r="H2922" s="4">
        <v>3076163</v>
      </c>
      <c r="I2922" s="4">
        <v>3076801</v>
      </c>
      <c r="J2922" s="4" t="s">
        <v>25</v>
      </c>
      <c r="Q2922" s="4" t="s">
        <v>9127</v>
      </c>
      <c r="R2922" s="4">
        <v>639</v>
      </c>
    </row>
    <row r="2923" spans="1:20" ht="15.05" customHeight="1" x14ac:dyDescent="0.3">
      <c r="A2923" s="4" t="s">
        <v>27</v>
      </c>
      <c r="B2923" s="4" t="s">
        <v>28</v>
      </c>
      <c r="C2923" s="4" t="s">
        <v>22</v>
      </c>
      <c r="D2923" s="4" t="s">
        <v>23</v>
      </c>
      <c r="E2923" s="4" t="s">
        <v>5</v>
      </c>
      <c r="G2923" s="4" t="s">
        <v>24</v>
      </c>
      <c r="H2923" s="4">
        <v>3076163</v>
      </c>
      <c r="I2923" s="4">
        <v>3076801</v>
      </c>
      <c r="J2923" s="4" t="s">
        <v>25</v>
      </c>
      <c r="K2923" s="4" t="s">
        <v>9128</v>
      </c>
      <c r="N2923" s="4" t="s">
        <v>7453</v>
      </c>
      <c r="Q2923" s="4" t="s">
        <v>9127</v>
      </c>
      <c r="R2923" s="4">
        <v>639</v>
      </c>
      <c r="S2923" s="4">
        <v>212</v>
      </c>
      <c r="T2923" s="4" t="s">
        <v>9129</v>
      </c>
    </row>
    <row r="2924" spans="1:20" ht="15.05" hidden="1" customHeight="1" x14ac:dyDescent="0.3">
      <c r="A2924" s="4" t="s">
        <v>20</v>
      </c>
      <c r="B2924" s="4" t="s">
        <v>21</v>
      </c>
      <c r="C2924" s="4" t="s">
        <v>22</v>
      </c>
      <c r="D2924" s="4" t="s">
        <v>23</v>
      </c>
      <c r="E2924" s="4" t="s">
        <v>5</v>
      </c>
      <c r="G2924" s="4" t="s">
        <v>24</v>
      </c>
      <c r="H2924" s="4">
        <v>3076845</v>
      </c>
      <c r="I2924" s="4">
        <v>3077621</v>
      </c>
      <c r="J2924" s="4" t="s">
        <v>25</v>
      </c>
      <c r="Q2924" s="4" t="s">
        <v>9130</v>
      </c>
      <c r="R2924" s="4">
        <v>777</v>
      </c>
    </row>
    <row r="2925" spans="1:20" ht="15.05" customHeight="1" x14ac:dyDescent="0.3">
      <c r="A2925" s="4" t="s">
        <v>27</v>
      </c>
      <c r="B2925" s="4" t="s">
        <v>28</v>
      </c>
      <c r="C2925" s="4" t="s">
        <v>22</v>
      </c>
      <c r="D2925" s="4" t="s">
        <v>23</v>
      </c>
      <c r="E2925" s="4" t="s">
        <v>5</v>
      </c>
      <c r="G2925" s="4" t="s">
        <v>24</v>
      </c>
      <c r="H2925" s="4">
        <v>3076845</v>
      </c>
      <c r="I2925" s="4">
        <v>3077621</v>
      </c>
      <c r="J2925" s="4" t="s">
        <v>25</v>
      </c>
      <c r="K2925" s="4" t="s">
        <v>9131</v>
      </c>
      <c r="N2925" s="4" t="s">
        <v>49</v>
      </c>
      <c r="Q2925" s="4" t="s">
        <v>9130</v>
      </c>
      <c r="R2925" s="4">
        <v>777</v>
      </c>
      <c r="S2925" s="4">
        <v>258</v>
      </c>
      <c r="T2925" s="4" t="s">
        <v>9132</v>
      </c>
    </row>
    <row r="2926" spans="1:20" ht="15.05" hidden="1" customHeight="1" x14ac:dyDescent="0.3">
      <c r="A2926" s="4" t="s">
        <v>20</v>
      </c>
      <c r="B2926" s="4" t="s">
        <v>1359</v>
      </c>
      <c r="C2926" s="4" t="s">
        <v>22</v>
      </c>
      <c r="D2926" s="4" t="s">
        <v>23</v>
      </c>
      <c r="E2926" s="4" t="s">
        <v>5</v>
      </c>
      <c r="G2926" s="4" t="s">
        <v>24</v>
      </c>
      <c r="H2926" s="4">
        <v>3077681</v>
      </c>
      <c r="I2926" s="4">
        <v>3078127</v>
      </c>
      <c r="J2926" s="4" t="s">
        <v>25</v>
      </c>
      <c r="Q2926" s="4" t="s">
        <v>9133</v>
      </c>
      <c r="R2926" s="4">
        <v>447</v>
      </c>
      <c r="T2926" s="4" t="s">
        <v>1361</v>
      </c>
    </row>
    <row r="2927" spans="1:20" ht="15.05" customHeight="1" x14ac:dyDescent="0.3">
      <c r="A2927" s="4" t="s">
        <v>27</v>
      </c>
      <c r="B2927" s="4" t="s">
        <v>1362</v>
      </c>
      <c r="C2927" s="4" t="s">
        <v>22</v>
      </c>
      <c r="D2927" s="4" t="s">
        <v>23</v>
      </c>
      <c r="E2927" s="4" t="s">
        <v>5</v>
      </c>
      <c r="G2927" s="4" t="s">
        <v>24</v>
      </c>
      <c r="H2927" s="4">
        <v>3077681</v>
      </c>
      <c r="I2927" s="4">
        <v>3078127</v>
      </c>
      <c r="J2927" s="4" t="s">
        <v>25</v>
      </c>
      <c r="N2927" s="4" t="s">
        <v>9134</v>
      </c>
      <c r="Q2927" s="4" t="s">
        <v>9133</v>
      </c>
      <c r="R2927" s="4">
        <v>447</v>
      </c>
      <c r="T2927" s="4" t="s">
        <v>9135</v>
      </c>
    </row>
    <row r="2928" spans="1:20" ht="15.05" hidden="1" customHeight="1" x14ac:dyDescent="0.3">
      <c r="A2928" s="4" t="s">
        <v>20</v>
      </c>
      <c r="B2928" s="4" t="s">
        <v>21</v>
      </c>
      <c r="C2928" s="4" t="s">
        <v>22</v>
      </c>
      <c r="D2928" s="4" t="s">
        <v>23</v>
      </c>
      <c r="E2928" s="4" t="s">
        <v>5</v>
      </c>
      <c r="G2928" s="4" t="s">
        <v>24</v>
      </c>
      <c r="H2928" s="4">
        <v>3078374</v>
      </c>
      <c r="I2928" s="4">
        <v>3078802</v>
      </c>
      <c r="J2928" s="4" t="s">
        <v>25</v>
      </c>
      <c r="Q2928" s="4" t="s">
        <v>9136</v>
      </c>
      <c r="R2928" s="4">
        <v>429</v>
      </c>
    </row>
    <row r="2929" spans="1:20" ht="15.05" customHeight="1" x14ac:dyDescent="0.3">
      <c r="A2929" s="4" t="s">
        <v>27</v>
      </c>
      <c r="B2929" s="4" t="s">
        <v>28</v>
      </c>
      <c r="C2929" s="4" t="s">
        <v>22</v>
      </c>
      <c r="D2929" s="4" t="s">
        <v>23</v>
      </c>
      <c r="E2929" s="4" t="s">
        <v>5</v>
      </c>
      <c r="G2929" s="4" t="s">
        <v>24</v>
      </c>
      <c r="H2929" s="4">
        <v>3078374</v>
      </c>
      <c r="I2929" s="4">
        <v>3078802</v>
      </c>
      <c r="J2929" s="4" t="s">
        <v>25</v>
      </c>
      <c r="K2929" s="4" t="s">
        <v>9137</v>
      </c>
      <c r="N2929" s="4" t="s">
        <v>9138</v>
      </c>
      <c r="Q2929" s="4" t="s">
        <v>9136</v>
      </c>
      <c r="R2929" s="4">
        <v>429</v>
      </c>
      <c r="S2929" s="4">
        <v>142</v>
      </c>
      <c r="T2929" s="4" t="s">
        <v>9139</v>
      </c>
    </row>
    <row r="2930" spans="1:20" ht="15.05" hidden="1" customHeight="1" x14ac:dyDescent="0.3">
      <c r="A2930" s="4" t="s">
        <v>20</v>
      </c>
      <c r="B2930" s="4" t="s">
        <v>21</v>
      </c>
      <c r="C2930" s="4" t="s">
        <v>22</v>
      </c>
      <c r="D2930" s="4" t="s">
        <v>23</v>
      </c>
      <c r="E2930" s="4" t="s">
        <v>5</v>
      </c>
      <c r="G2930" s="4" t="s">
        <v>24</v>
      </c>
      <c r="H2930" s="4">
        <v>3089688</v>
      </c>
      <c r="I2930" s="4">
        <v>3090575</v>
      </c>
      <c r="J2930" s="4" t="s">
        <v>25</v>
      </c>
      <c r="Q2930" s="4" t="s">
        <v>9163</v>
      </c>
      <c r="R2930" s="4">
        <v>888</v>
      </c>
    </row>
    <row r="2931" spans="1:20" ht="15.05" customHeight="1" x14ac:dyDescent="0.3">
      <c r="A2931" s="4" t="s">
        <v>27</v>
      </c>
      <c r="B2931" s="4" t="s">
        <v>28</v>
      </c>
      <c r="C2931" s="4" t="s">
        <v>22</v>
      </c>
      <c r="D2931" s="4" t="s">
        <v>23</v>
      </c>
      <c r="E2931" s="4" t="s">
        <v>5</v>
      </c>
      <c r="G2931" s="4" t="s">
        <v>24</v>
      </c>
      <c r="H2931" s="4">
        <v>3089688</v>
      </c>
      <c r="I2931" s="4">
        <v>3090575</v>
      </c>
      <c r="J2931" s="4" t="s">
        <v>25</v>
      </c>
      <c r="K2931" s="4" t="s">
        <v>9164</v>
      </c>
      <c r="N2931" s="4" t="s">
        <v>2430</v>
      </c>
      <c r="Q2931" s="4" t="s">
        <v>9163</v>
      </c>
      <c r="R2931" s="4">
        <v>888</v>
      </c>
      <c r="S2931" s="4">
        <v>295</v>
      </c>
      <c r="T2931" s="4" t="s">
        <v>9165</v>
      </c>
    </row>
    <row r="2932" spans="1:20" ht="15.05" hidden="1" customHeight="1" x14ac:dyDescent="0.3">
      <c r="A2932" s="4" t="s">
        <v>20</v>
      </c>
      <c r="B2932" s="4" t="s">
        <v>21</v>
      </c>
      <c r="C2932" s="4" t="s">
        <v>22</v>
      </c>
      <c r="D2932" s="4" t="s">
        <v>23</v>
      </c>
      <c r="E2932" s="4" t="s">
        <v>5</v>
      </c>
      <c r="G2932" s="4" t="s">
        <v>24</v>
      </c>
      <c r="H2932" s="4">
        <v>3099144</v>
      </c>
      <c r="I2932" s="4">
        <v>3100820</v>
      </c>
      <c r="J2932" s="4" t="s">
        <v>25</v>
      </c>
      <c r="O2932" s="4" t="s">
        <v>9186</v>
      </c>
      <c r="Q2932" s="4" t="s">
        <v>9187</v>
      </c>
      <c r="R2932" s="4">
        <v>1677</v>
      </c>
    </row>
    <row r="2933" spans="1:20" ht="15.05" customHeight="1" x14ac:dyDescent="0.3">
      <c r="A2933" s="4" t="s">
        <v>27</v>
      </c>
      <c r="B2933" s="4" t="s">
        <v>28</v>
      </c>
      <c r="C2933" s="4" t="s">
        <v>22</v>
      </c>
      <c r="D2933" s="4" t="s">
        <v>23</v>
      </c>
      <c r="E2933" s="4" t="s">
        <v>5</v>
      </c>
      <c r="G2933" s="4" t="s">
        <v>24</v>
      </c>
      <c r="H2933" s="4">
        <v>3099144</v>
      </c>
      <c r="I2933" s="4">
        <v>3100820</v>
      </c>
      <c r="J2933" s="4" t="s">
        <v>25</v>
      </c>
      <c r="K2933" s="4" t="s">
        <v>9188</v>
      </c>
      <c r="N2933" s="4" t="s">
        <v>9189</v>
      </c>
      <c r="O2933" s="4" t="s">
        <v>9186</v>
      </c>
      <c r="Q2933" s="4" t="s">
        <v>9187</v>
      </c>
      <c r="R2933" s="4">
        <v>1677</v>
      </c>
      <c r="S2933" s="4">
        <v>558</v>
      </c>
      <c r="T2933" s="4" t="s">
        <v>9190</v>
      </c>
    </row>
    <row r="2934" spans="1:20" ht="15.05" hidden="1" customHeight="1" x14ac:dyDescent="0.3">
      <c r="A2934" s="4" t="s">
        <v>20</v>
      </c>
      <c r="B2934" s="4" t="s">
        <v>21</v>
      </c>
      <c r="C2934" s="4" t="s">
        <v>22</v>
      </c>
      <c r="D2934" s="4" t="s">
        <v>23</v>
      </c>
      <c r="E2934" s="4" t="s">
        <v>5</v>
      </c>
      <c r="G2934" s="4" t="s">
        <v>24</v>
      </c>
      <c r="H2934" s="4">
        <v>3101072</v>
      </c>
      <c r="I2934" s="4">
        <v>3101833</v>
      </c>
      <c r="J2934" s="4" t="s">
        <v>25</v>
      </c>
      <c r="Q2934" s="4" t="s">
        <v>9191</v>
      </c>
      <c r="R2934" s="4">
        <v>762</v>
      </c>
    </row>
    <row r="2935" spans="1:20" ht="15.05" customHeight="1" x14ac:dyDescent="0.3">
      <c r="A2935" s="4" t="s">
        <v>27</v>
      </c>
      <c r="B2935" s="4" t="s">
        <v>28</v>
      </c>
      <c r="C2935" s="4" t="s">
        <v>22</v>
      </c>
      <c r="D2935" s="4" t="s">
        <v>23</v>
      </c>
      <c r="E2935" s="4" t="s">
        <v>5</v>
      </c>
      <c r="G2935" s="4" t="s">
        <v>24</v>
      </c>
      <c r="H2935" s="4">
        <v>3101072</v>
      </c>
      <c r="I2935" s="4">
        <v>3101833</v>
      </c>
      <c r="J2935" s="4" t="s">
        <v>25</v>
      </c>
      <c r="K2935" s="4" t="s">
        <v>9192</v>
      </c>
      <c r="N2935" s="4" t="s">
        <v>49</v>
      </c>
      <c r="Q2935" s="4" t="s">
        <v>9191</v>
      </c>
      <c r="R2935" s="4">
        <v>762</v>
      </c>
      <c r="S2935" s="4">
        <v>253</v>
      </c>
      <c r="T2935" s="4" t="s">
        <v>9193</v>
      </c>
    </row>
    <row r="2936" spans="1:20" ht="15.05" hidden="1" customHeight="1" x14ac:dyDescent="0.3">
      <c r="A2936" s="4" t="s">
        <v>20</v>
      </c>
      <c r="B2936" s="4" t="s">
        <v>21</v>
      </c>
      <c r="C2936" s="4" t="s">
        <v>22</v>
      </c>
      <c r="D2936" s="4" t="s">
        <v>23</v>
      </c>
      <c r="E2936" s="4" t="s">
        <v>5</v>
      </c>
      <c r="G2936" s="4" t="s">
        <v>24</v>
      </c>
      <c r="H2936" s="4">
        <v>3102054</v>
      </c>
      <c r="I2936" s="4">
        <v>3103367</v>
      </c>
      <c r="J2936" s="4" t="s">
        <v>25</v>
      </c>
      <c r="Q2936" s="4" t="s">
        <v>9194</v>
      </c>
      <c r="R2936" s="4">
        <v>1314</v>
      </c>
    </row>
    <row r="2937" spans="1:20" ht="15.05" customHeight="1" x14ac:dyDescent="0.3">
      <c r="A2937" s="4" t="s">
        <v>27</v>
      </c>
      <c r="B2937" s="4" t="s">
        <v>28</v>
      </c>
      <c r="C2937" s="4" t="s">
        <v>22</v>
      </c>
      <c r="D2937" s="4" t="s">
        <v>23</v>
      </c>
      <c r="E2937" s="4" t="s">
        <v>5</v>
      </c>
      <c r="G2937" s="4" t="s">
        <v>24</v>
      </c>
      <c r="H2937" s="4">
        <v>3102054</v>
      </c>
      <c r="I2937" s="4">
        <v>3103367</v>
      </c>
      <c r="J2937" s="4" t="s">
        <v>25</v>
      </c>
      <c r="K2937" s="4" t="s">
        <v>9195</v>
      </c>
      <c r="N2937" s="4" t="s">
        <v>64</v>
      </c>
      <c r="Q2937" s="4" t="s">
        <v>9194</v>
      </c>
      <c r="R2937" s="4">
        <v>1314</v>
      </c>
      <c r="S2937" s="4">
        <v>437</v>
      </c>
      <c r="T2937" s="4" t="s">
        <v>9196</v>
      </c>
    </row>
    <row r="2938" spans="1:20" ht="15.05" hidden="1" customHeight="1" x14ac:dyDescent="0.3">
      <c r="A2938" s="4" t="s">
        <v>20</v>
      </c>
      <c r="B2938" s="4" t="s">
        <v>21</v>
      </c>
      <c r="C2938" s="4" t="s">
        <v>22</v>
      </c>
      <c r="D2938" s="4" t="s">
        <v>23</v>
      </c>
      <c r="E2938" s="4" t="s">
        <v>5</v>
      </c>
      <c r="G2938" s="4" t="s">
        <v>24</v>
      </c>
      <c r="H2938" s="4">
        <v>3103576</v>
      </c>
      <c r="I2938" s="4">
        <v>3104451</v>
      </c>
      <c r="J2938" s="4" t="s">
        <v>25</v>
      </c>
      <c r="Q2938" s="4" t="s">
        <v>9197</v>
      </c>
      <c r="R2938" s="4">
        <v>876</v>
      </c>
    </row>
    <row r="2939" spans="1:20" ht="15.05" customHeight="1" x14ac:dyDescent="0.3">
      <c r="A2939" s="4" t="s">
        <v>27</v>
      </c>
      <c r="B2939" s="4" t="s">
        <v>28</v>
      </c>
      <c r="C2939" s="4" t="s">
        <v>22</v>
      </c>
      <c r="D2939" s="4" t="s">
        <v>23</v>
      </c>
      <c r="E2939" s="4" t="s">
        <v>5</v>
      </c>
      <c r="G2939" s="4" t="s">
        <v>24</v>
      </c>
      <c r="H2939" s="4">
        <v>3103576</v>
      </c>
      <c r="I2939" s="4">
        <v>3104451</v>
      </c>
      <c r="J2939" s="4" t="s">
        <v>25</v>
      </c>
      <c r="K2939" s="4" t="s">
        <v>9198</v>
      </c>
      <c r="N2939" s="4" t="s">
        <v>64</v>
      </c>
      <c r="Q2939" s="4" t="s">
        <v>9197</v>
      </c>
      <c r="R2939" s="4">
        <v>876</v>
      </c>
      <c r="S2939" s="4">
        <v>291</v>
      </c>
      <c r="T2939" s="4" t="s">
        <v>9199</v>
      </c>
    </row>
    <row r="2940" spans="1:20" ht="15.05" hidden="1" customHeight="1" x14ac:dyDescent="0.3">
      <c r="A2940" s="4" t="s">
        <v>20</v>
      </c>
      <c r="B2940" s="4" t="s">
        <v>21</v>
      </c>
      <c r="C2940" s="4" t="s">
        <v>22</v>
      </c>
      <c r="D2940" s="4" t="s">
        <v>23</v>
      </c>
      <c r="E2940" s="4" t="s">
        <v>5</v>
      </c>
      <c r="G2940" s="4" t="s">
        <v>24</v>
      </c>
      <c r="H2940" s="4">
        <v>3104886</v>
      </c>
      <c r="I2940" s="4">
        <v>3105704</v>
      </c>
      <c r="J2940" s="4" t="s">
        <v>25</v>
      </c>
      <c r="O2940" s="4" t="s">
        <v>9200</v>
      </c>
      <c r="Q2940" s="4" t="s">
        <v>9201</v>
      </c>
      <c r="R2940" s="4">
        <v>819</v>
      </c>
    </row>
    <row r="2941" spans="1:20" ht="15.05" customHeight="1" x14ac:dyDescent="0.3">
      <c r="A2941" s="4" t="s">
        <v>27</v>
      </c>
      <c r="B2941" s="4" t="s">
        <v>28</v>
      </c>
      <c r="C2941" s="4" t="s">
        <v>22</v>
      </c>
      <c r="D2941" s="4" t="s">
        <v>23</v>
      </c>
      <c r="E2941" s="4" t="s">
        <v>5</v>
      </c>
      <c r="G2941" s="4" t="s">
        <v>24</v>
      </c>
      <c r="H2941" s="4">
        <v>3104886</v>
      </c>
      <c r="I2941" s="4">
        <v>3105704</v>
      </c>
      <c r="J2941" s="4" t="s">
        <v>25</v>
      </c>
      <c r="K2941" s="4" t="s">
        <v>9202</v>
      </c>
      <c r="N2941" s="4" t="s">
        <v>9203</v>
      </c>
      <c r="O2941" s="4" t="s">
        <v>9200</v>
      </c>
      <c r="Q2941" s="4" t="s">
        <v>9201</v>
      </c>
      <c r="R2941" s="4">
        <v>819</v>
      </c>
      <c r="S2941" s="4">
        <v>272</v>
      </c>
      <c r="T2941" s="4" t="s">
        <v>9204</v>
      </c>
    </row>
    <row r="2942" spans="1:20" ht="15.05" hidden="1" customHeight="1" x14ac:dyDescent="0.3">
      <c r="A2942" s="4" t="s">
        <v>20</v>
      </c>
      <c r="B2942" s="4" t="s">
        <v>21</v>
      </c>
      <c r="C2942" s="4" t="s">
        <v>22</v>
      </c>
      <c r="D2942" s="4" t="s">
        <v>23</v>
      </c>
      <c r="E2942" s="4" t="s">
        <v>5</v>
      </c>
      <c r="G2942" s="4" t="s">
        <v>24</v>
      </c>
      <c r="H2942" s="4">
        <v>3105757</v>
      </c>
      <c r="I2942" s="4">
        <v>3106989</v>
      </c>
      <c r="J2942" s="4" t="s">
        <v>25</v>
      </c>
      <c r="Q2942" s="4" t="s">
        <v>9205</v>
      </c>
      <c r="R2942" s="4">
        <v>1233</v>
      </c>
    </row>
    <row r="2943" spans="1:20" ht="15.05" customHeight="1" x14ac:dyDescent="0.3">
      <c r="A2943" s="4" t="s">
        <v>27</v>
      </c>
      <c r="B2943" s="4" t="s">
        <v>28</v>
      </c>
      <c r="C2943" s="4" t="s">
        <v>22</v>
      </c>
      <c r="D2943" s="4" t="s">
        <v>23</v>
      </c>
      <c r="E2943" s="4" t="s">
        <v>5</v>
      </c>
      <c r="G2943" s="4" t="s">
        <v>24</v>
      </c>
      <c r="H2943" s="4">
        <v>3105757</v>
      </c>
      <c r="I2943" s="4">
        <v>3106989</v>
      </c>
      <c r="J2943" s="4" t="s">
        <v>25</v>
      </c>
      <c r="K2943" s="4" t="s">
        <v>9206</v>
      </c>
      <c r="N2943" s="4" t="s">
        <v>9207</v>
      </c>
      <c r="Q2943" s="4" t="s">
        <v>9205</v>
      </c>
      <c r="R2943" s="4">
        <v>1233</v>
      </c>
      <c r="S2943" s="4">
        <v>410</v>
      </c>
      <c r="T2943" s="4" t="s">
        <v>9208</v>
      </c>
    </row>
    <row r="2944" spans="1:20" ht="15.05" hidden="1" customHeight="1" x14ac:dyDescent="0.3">
      <c r="A2944" s="4" t="s">
        <v>20</v>
      </c>
      <c r="B2944" s="4" t="s">
        <v>21</v>
      </c>
      <c r="C2944" s="4" t="s">
        <v>22</v>
      </c>
      <c r="D2944" s="4" t="s">
        <v>23</v>
      </c>
      <c r="E2944" s="4" t="s">
        <v>5</v>
      </c>
      <c r="G2944" s="4" t="s">
        <v>24</v>
      </c>
      <c r="H2944" s="4">
        <v>3107859</v>
      </c>
      <c r="I2944" s="4">
        <v>3109925</v>
      </c>
      <c r="J2944" s="4" t="s">
        <v>25</v>
      </c>
      <c r="Q2944" s="4" t="s">
        <v>9212</v>
      </c>
      <c r="R2944" s="4">
        <v>2067</v>
      </c>
    </row>
    <row r="2945" spans="1:20" ht="15.05" customHeight="1" x14ac:dyDescent="0.3">
      <c r="A2945" s="4" t="s">
        <v>27</v>
      </c>
      <c r="B2945" s="4" t="s">
        <v>28</v>
      </c>
      <c r="C2945" s="4" t="s">
        <v>22</v>
      </c>
      <c r="D2945" s="4" t="s">
        <v>23</v>
      </c>
      <c r="E2945" s="4" t="s">
        <v>5</v>
      </c>
      <c r="G2945" s="4" t="s">
        <v>24</v>
      </c>
      <c r="H2945" s="4">
        <v>3107859</v>
      </c>
      <c r="I2945" s="4">
        <v>3109925</v>
      </c>
      <c r="J2945" s="4" t="s">
        <v>25</v>
      </c>
      <c r="K2945" s="4" t="s">
        <v>9213</v>
      </c>
      <c r="N2945" s="4" t="s">
        <v>9214</v>
      </c>
      <c r="Q2945" s="4" t="s">
        <v>9212</v>
      </c>
      <c r="R2945" s="4">
        <v>2067</v>
      </c>
      <c r="S2945" s="4">
        <v>688</v>
      </c>
      <c r="T2945" s="4" t="s">
        <v>9215</v>
      </c>
    </row>
    <row r="2946" spans="1:20" ht="15.05" hidden="1" customHeight="1" x14ac:dyDescent="0.3">
      <c r="A2946" s="4" t="s">
        <v>20</v>
      </c>
      <c r="B2946" s="4" t="s">
        <v>21</v>
      </c>
      <c r="C2946" s="4" t="s">
        <v>22</v>
      </c>
      <c r="D2946" s="4" t="s">
        <v>23</v>
      </c>
      <c r="E2946" s="4" t="s">
        <v>5</v>
      </c>
      <c r="G2946" s="4" t="s">
        <v>24</v>
      </c>
      <c r="H2946" s="4">
        <v>3109922</v>
      </c>
      <c r="I2946" s="4">
        <v>3110836</v>
      </c>
      <c r="J2946" s="4" t="s">
        <v>25</v>
      </c>
      <c r="Q2946" s="4" t="s">
        <v>9216</v>
      </c>
      <c r="R2946" s="4">
        <v>915</v>
      </c>
    </row>
    <row r="2947" spans="1:20" ht="15.05" customHeight="1" x14ac:dyDescent="0.3">
      <c r="A2947" s="4" t="s">
        <v>27</v>
      </c>
      <c r="B2947" s="4" t="s">
        <v>28</v>
      </c>
      <c r="C2947" s="4" t="s">
        <v>22</v>
      </c>
      <c r="D2947" s="4" t="s">
        <v>23</v>
      </c>
      <c r="E2947" s="4" t="s">
        <v>5</v>
      </c>
      <c r="G2947" s="4" t="s">
        <v>24</v>
      </c>
      <c r="H2947" s="4">
        <v>3109922</v>
      </c>
      <c r="I2947" s="4">
        <v>3110836</v>
      </c>
      <c r="J2947" s="4" t="s">
        <v>25</v>
      </c>
      <c r="K2947" s="4" t="s">
        <v>9217</v>
      </c>
      <c r="N2947" s="4" t="s">
        <v>9218</v>
      </c>
      <c r="Q2947" s="4" t="s">
        <v>9216</v>
      </c>
      <c r="R2947" s="4">
        <v>915</v>
      </c>
      <c r="S2947" s="4">
        <v>304</v>
      </c>
      <c r="T2947" s="4" t="s">
        <v>9219</v>
      </c>
    </row>
    <row r="2948" spans="1:20" ht="15.05" hidden="1" customHeight="1" x14ac:dyDescent="0.3">
      <c r="A2948" s="4" t="s">
        <v>20</v>
      </c>
      <c r="B2948" s="4" t="s">
        <v>21</v>
      </c>
      <c r="C2948" s="4" t="s">
        <v>22</v>
      </c>
      <c r="D2948" s="4" t="s">
        <v>23</v>
      </c>
      <c r="E2948" s="4" t="s">
        <v>5</v>
      </c>
      <c r="G2948" s="4" t="s">
        <v>24</v>
      </c>
      <c r="H2948" s="4">
        <v>3113395</v>
      </c>
      <c r="I2948" s="4">
        <v>3114567</v>
      </c>
      <c r="J2948" s="4" t="s">
        <v>25</v>
      </c>
      <c r="O2948" s="4" t="s">
        <v>4135</v>
      </c>
      <c r="Q2948" s="4" t="s">
        <v>9224</v>
      </c>
      <c r="R2948" s="4">
        <v>1173</v>
      </c>
    </row>
    <row r="2949" spans="1:20" ht="15.05" customHeight="1" x14ac:dyDescent="0.3">
      <c r="A2949" s="4" t="s">
        <v>27</v>
      </c>
      <c r="B2949" s="4" t="s">
        <v>28</v>
      </c>
      <c r="C2949" s="4" t="s">
        <v>22</v>
      </c>
      <c r="D2949" s="4" t="s">
        <v>23</v>
      </c>
      <c r="E2949" s="4" t="s">
        <v>5</v>
      </c>
      <c r="G2949" s="4" t="s">
        <v>24</v>
      </c>
      <c r="H2949" s="4">
        <v>3113395</v>
      </c>
      <c r="I2949" s="4">
        <v>3114567</v>
      </c>
      <c r="J2949" s="4" t="s">
        <v>25</v>
      </c>
      <c r="K2949" s="4" t="s">
        <v>9225</v>
      </c>
      <c r="N2949" s="4" t="s">
        <v>9226</v>
      </c>
      <c r="O2949" s="4" t="s">
        <v>4135</v>
      </c>
      <c r="Q2949" s="4" t="s">
        <v>9224</v>
      </c>
      <c r="R2949" s="4">
        <v>1173</v>
      </c>
      <c r="S2949" s="4">
        <v>390</v>
      </c>
      <c r="T2949" s="4" t="s">
        <v>9227</v>
      </c>
    </row>
    <row r="2950" spans="1:20" ht="15.05" hidden="1" customHeight="1" x14ac:dyDescent="0.3">
      <c r="A2950" s="4" t="s">
        <v>20</v>
      </c>
      <c r="B2950" s="4" t="s">
        <v>21</v>
      </c>
      <c r="C2950" s="4" t="s">
        <v>22</v>
      </c>
      <c r="D2950" s="4" t="s">
        <v>23</v>
      </c>
      <c r="E2950" s="4" t="s">
        <v>5</v>
      </c>
      <c r="G2950" s="4" t="s">
        <v>24</v>
      </c>
      <c r="H2950" s="4">
        <v>3114701</v>
      </c>
      <c r="I2950" s="4">
        <v>3116107</v>
      </c>
      <c r="J2950" s="4" t="s">
        <v>25</v>
      </c>
      <c r="O2950" s="4" t="s">
        <v>9228</v>
      </c>
      <c r="Q2950" s="4" t="s">
        <v>9229</v>
      </c>
      <c r="R2950" s="4">
        <v>1407</v>
      </c>
    </row>
    <row r="2951" spans="1:20" ht="15.05" customHeight="1" x14ac:dyDescent="0.3">
      <c r="A2951" s="4" t="s">
        <v>27</v>
      </c>
      <c r="B2951" s="4" t="s">
        <v>28</v>
      </c>
      <c r="C2951" s="4" t="s">
        <v>22</v>
      </c>
      <c r="D2951" s="4" t="s">
        <v>23</v>
      </c>
      <c r="E2951" s="4" t="s">
        <v>5</v>
      </c>
      <c r="G2951" s="4" t="s">
        <v>24</v>
      </c>
      <c r="H2951" s="4">
        <v>3114701</v>
      </c>
      <c r="I2951" s="4">
        <v>3116107</v>
      </c>
      <c r="J2951" s="4" t="s">
        <v>25</v>
      </c>
      <c r="K2951" s="4" t="s">
        <v>9230</v>
      </c>
      <c r="N2951" s="4" t="s">
        <v>9231</v>
      </c>
      <c r="O2951" s="4" t="s">
        <v>9228</v>
      </c>
      <c r="Q2951" s="4" t="s">
        <v>9229</v>
      </c>
      <c r="R2951" s="4">
        <v>1407</v>
      </c>
      <c r="S2951" s="4">
        <v>468</v>
      </c>
      <c r="T2951" s="4" t="s">
        <v>9232</v>
      </c>
    </row>
    <row r="2952" spans="1:20" ht="15.05" hidden="1" customHeight="1" x14ac:dyDescent="0.3">
      <c r="A2952" s="4" t="s">
        <v>20</v>
      </c>
      <c r="B2952" s="4" t="s">
        <v>21</v>
      </c>
      <c r="C2952" s="4" t="s">
        <v>22</v>
      </c>
      <c r="D2952" s="4" t="s">
        <v>23</v>
      </c>
      <c r="E2952" s="4" t="s">
        <v>5</v>
      </c>
      <c r="G2952" s="4" t="s">
        <v>24</v>
      </c>
      <c r="H2952" s="4">
        <v>3116241</v>
      </c>
      <c r="I2952" s="4">
        <v>3116846</v>
      </c>
      <c r="J2952" s="4" t="s">
        <v>25</v>
      </c>
      <c r="O2952" s="4" t="s">
        <v>9233</v>
      </c>
      <c r="Q2952" s="4" t="s">
        <v>9234</v>
      </c>
      <c r="R2952" s="4">
        <v>606</v>
      </c>
    </row>
    <row r="2953" spans="1:20" ht="15.05" customHeight="1" x14ac:dyDescent="0.3">
      <c r="A2953" s="4" t="s">
        <v>27</v>
      </c>
      <c r="B2953" s="4" t="s">
        <v>28</v>
      </c>
      <c r="C2953" s="4" t="s">
        <v>22</v>
      </c>
      <c r="D2953" s="4" t="s">
        <v>23</v>
      </c>
      <c r="E2953" s="4" t="s">
        <v>5</v>
      </c>
      <c r="G2953" s="4" t="s">
        <v>24</v>
      </c>
      <c r="H2953" s="4">
        <v>3116241</v>
      </c>
      <c r="I2953" s="4">
        <v>3116846</v>
      </c>
      <c r="J2953" s="4" t="s">
        <v>25</v>
      </c>
      <c r="K2953" s="4" t="s">
        <v>9235</v>
      </c>
      <c r="N2953" s="4" t="s">
        <v>9236</v>
      </c>
      <c r="O2953" s="4" t="s">
        <v>9233</v>
      </c>
      <c r="Q2953" s="4" t="s">
        <v>9234</v>
      </c>
      <c r="R2953" s="4">
        <v>606</v>
      </c>
      <c r="S2953" s="4">
        <v>201</v>
      </c>
      <c r="T2953" s="4" t="s">
        <v>9237</v>
      </c>
    </row>
    <row r="2954" spans="1:20" ht="15.05" hidden="1" customHeight="1" x14ac:dyDescent="0.3">
      <c r="A2954" s="4" t="s">
        <v>20</v>
      </c>
      <c r="B2954" s="4" t="s">
        <v>21</v>
      </c>
      <c r="C2954" s="4" t="s">
        <v>22</v>
      </c>
      <c r="D2954" s="4" t="s">
        <v>23</v>
      </c>
      <c r="E2954" s="4" t="s">
        <v>5</v>
      </c>
      <c r="G2954" s="4" t="s">
        <v>24</v>
      </c>
      <c r="H2954" s="4">
        <v>3116893</v>
      </c>
      <c r="I2954" s="4">
        <v>3117888</v>
      </c>
      <c r="J2954" s="4" t="s">
        <v>25</v>
      </c>
      <c r="O2954" s="4" t="s">
        <v>9238</v>
      </c>
      <c r="Q2954" s="4" t="s">
        <v>9239</v>
      </c>
      <c r="R2954" s="4">
        <v>996</v>
      </c>
    </row>
    <row r="2955" spans="1:20" ht="15.05" customHeight="1" x14ac:dyDescent="0.3">
      <c r="A2955" s="4" t="s">
        <v>27</v>
      </c>
      <c r="B2955" s="4" t="s">
        <v>28</v>
      </c>
      <c r="C2955" s="4" t="s">
        <v>22</v>
      </c>
      <c r="D2955" s="4" t="s">
        <v>23</v>
      </c>
      <c r="E2955" s="4" t="s">
        <v>5</v>
      </c>
      <c r="G2955" s="4" t="s">
        <v>24</v>
      </c>
      <c r="H2955" s="4">
        <v>3116893</v>
      </c>
      <c r="I2955" s="4">
        <v>3117888</v>
      </c>
      <c r="J2955" s="4" t="s">
        <v>25</v>
      </c>
      <c r="K2955" s="4" t="s">
        <v>9240</v>
      </c>
      <c r="N2955" s="4" t="s">
        <v>9241</v>
      </c>
      <c r="O2955" s="4" t="s">
        <v>9238</v>
      </c>
      <c r="Q2955" s="4" t="s">
        <v>9239</v>
      </c>
      <c r="R2955" s="4">
        <v>996</v>
      </c>
      <c r="S2955" s="4">
        <v>331</v>
      </c>
      <c r="T2955" s="4" t="s">
        <v>9242</v>
      </c>
    </row>
    <row r="2956" spans="1:20" ht="15.05" hidden="1" customHeight="1" x14ac:dyDescent="0.3">
      <c r="A2956" s="4" t="s">
        <v>20</v>
      </c>
      <c r="B2956" s="4" t="s">
        <v>21</v>
      </c>
      <c r="C2956" s="4" t="s">
        <v>22</v>
      </c>
      <c r="D2956" s="4" t="s">
        <v>23</v>
      </c>
      <c r="E2956" s="4" t="s">
        <v>5</v>
      </c>
      <c r="G2956" s="4" t="s">
        <v>24</v>
      </c>
      <c r="H2956" s="4">
        <v>3117914</v>
      </c>
      <c r="I2956" s="4">
        <v>3118726</v>
      </c>
      <c r="J2956" s="4" t="s">
        <v>25</v>
      </c>
      <c r="O2956" s="4" t="s">
        <v>9243</v>
      </c>
      <c r="Q2956" s="4" t="s">
        <v>9244</v>
      </c>
      <c r="R2956" s="4">
        <v>813</v>
      </c>
    </row>
    <row r="2957" spans="1:20" ht="15.05" customHeight="1" x14ac:dyDescent="0.3">
      <c r="A2957" s="4" t="s">
        <v>27</v>
      </c>
      <c r="B2957" s="4" t="s">
        <v>28</v>
      </c>
      <c r="C2957" s="4" t="s">
        <v>22</v>
      </c>
      <c r="D2957" s="4" t="s">
        <v>23</v>
      </c>
      <c r="E2957" s="4" t="s">
        <v>5</v>
      </c>
      <c r="G2957" s="4" t="s">
        <v>24</v>
      </c>
      <c r="H2957" s="4">
        <v>3117914</v>
      </c>
      <c r="I2957" s="4">
        <v>3118726</v>
      </c>
      <c r="J2957" s="4" t="s">
        <v>25</v>
      </c>
      <c r="K2957" s="4" t="s">
        <v>9245</v>
      </c>
      <c r="N2957" s="4" t="s">
        <v>9246</v>
      </c>
      <c r="O2957" s="4" t="s">
        <v>9243</v>
      </c>
      <c r="Q2957" s="4" t="s">
        <v>9244</v>
      </c>
      <c r="R2957" s="4">
        <v>813</v>
      </c>
      <c r="S2957" s="4">
        <v>270</v>
      </c>
      <c r="T2957" s="4" t="s">
        <v>9247</v>
      </c>
    </row>
    <row r="2958" spans="1:20" ht="15.05" hidden="1" customHeight="1" x14ac:dyDescent="0.3">
      <c r="A2958" s="4" t="s">
        <v>20</v>
      </c>
      <c r="B2958" s="4" t="s">
        <v>21</v>
      </c>
      <c r="C2958" s="4" t="s">
        <v>22</v>
      </c>
      <c r="D2958" s="4" t="s">
        <v>23</v>
      </c>
      <c r="E2958" s="4" t="s">
        <v>5</v>
      </c>
      <c r="G2958" s="4" t="s">
        <v>24</v>
      </c>
      <c r="H2958" s="4">
        <v>3118817</v>
      </c>
      <c r="I2958" s="4">
        <v>3119437</v>
      </c>
      <c r="J2958" s="4" t="s">
        <v>25</v>
      </c>
      <c r="O2958" s="4" t="s">
        <v>9248</v>
      </c>
      <c r="Q2958" s="4" t="s">
        <v>9249</v>
      </c>
      <c r="R2958" s="4">
        <v>621</v>
      </c>
    </row>
    <row r="2959" spans="1:20" ht="15.05" customHeight="1" x14ac:dyDescent="0.3">
      <c r="A2959" s="4" t="s">
        <v>27</v>
      </c>
      <c r="B2959" s="4" t="s">
        <v>28</v>
      </c>
      <c r="C2959" s="4" t="s">
        <v>22</v>
      </c>
      <c r="D2959" s="4" t="s">
        <v>23</v>
      </c>
      <c r="E2959" s="4" t="s">
        <v>5</v>
      </c>
      <c r="G2959" s="4" t="s">
        <v>24</v>
      </c>
      <c r="H2959" s="4">
        <v>3118817</v>
      </c>
      <c r="I2959" s="4">
        <v>3119437</v>
      </c>
      <c r="J2959" s="4" t="s">
        <v>25</v>
      </c>
      <c r="K2959" s="4" t="s">
        <v>9250</v>
      </c>
      <c r="N2959" s="4" t="s">
        <v>9251</v>
      </c>
      <c r="O2959" s="4" t="s">
        <v>9248</v>
      </c>
      <c r="Q2959" s="4" t="s">
        <v>9249</v>
      </c>
      <c r="R2959" s="4">
        <v>621</v>
      </c>
      <c r="S2959" s="4">
        <v>206</v>
      </c>
      <c r="T2959" s="4" t="s">
        <v>9252</v>
      </c>
    </row>
    <row r="2960" spans="1:20" ht="15.05" hidden="1" customHeight="1" x14ac:dyDescent="0.3">
      <c r="A2960" s="4" t="s">
        <v>20</v>
      </c>
      <c r="B2960" s="4" t="s">
        <v>21</v>
      </c>
      <c r="C2960" s="4" t="s">
        <v>22</v>
      </c>
      <c r="D2960" s="4" t="s">
        <v>23</v>
      </c>
      <c r="E2960" s="4" t="s">
        <v>5</v>
      </c>
      <c r="G2960" s="4" t="s">
        <v>24</v>
      </c>
      <c r="H2960" s="4">
        <v>3119497</v>
      </c>
      <c r="I2960" s="4">
        <v>3120288</v>
      </c>
      <c r="J2960" s="4" t="s">
        <v>25</v>
      </c>
      <c r="O2960" s="4" t="s">
        <v>9253</v>
      </c>
      <c r="Q2960" s="4" t="s">
        <v>9254</v>
      </c>
      <c r="R2960" s="4">
        <v>792</v>
      </c>
    </row>
    <row r="2961" spans="1:20" ht="15.05" customHeight="1" x14ac:dyDescent="0.3">
      <c r="A2961" s="4" t="s">
        <v>27</v>
      </c>
      <c r="B2961" s="4" t="s">
        <v>28</v>
      </c>
      <c r="C2961" s="4" t="s">
        <v>22</v>
      </c>
      <c r="D2961" s="4" t="s">
        <v>23</v>
      </c>
      <c r="E2961" s="4" t="s">
        <v>5</v>
      </c>
      <c r="G2961" s="4" t="s">
        <v>24</v>
      </c>
      <c r="H2961" s="4">
        <v>3119497</v>
      </c>
      <c r="I2961" s="4">
        <v>3120288</v>
      </c>
      <c r="J2961" s="4" t="s">
        <v>25</v>
      </c>
      <c r="K2961" s="4" t="s">
        <v>9255</v>
      </c>
      <c r="N2961" s="4" t="s">
        <v>9256</v>
      </c>
      <c r="O2961" s="4" t="s">
        <v>9253</v>
      </c>
      <c r="Q2961" s="4" t="s">
        <v>9254</v>
      </c>
      <c r="R2961" s="4">
        <v>792</v>
      </c>
      <c r="S2961" s="4">
        <v>263</v>
      </c>
      <c r="T2961" s="4" t="s">
        <v>9257</v>
      </c>
    </row>
    <row r="2962" spans="1:20" ht="15.05" hidden="1" customHeight="1" x14ac:dyDescent="0.3">
      <c r="A2962" s="4" t="s">
        <v>20</v>
      </c>
      <c r="B2962" s="4" t="s">
        <v>21</v>
      </c>
      <c r="C2962" s="4" t="s">
        <v>22</v>
      </c>
      <c r="D2962" s="4" t="s">
        <v>23</v>
      </c>
      <c r="E2962" s="4" t="s">
        <v>5</v>
      </c>
      <c r="G2962" s="4" t="s">
        <v>24</v>
      </c>
      <c r="H2962" s="4">
        <v>3120537</v>
      </c>
      <c r="I2962" s="4">
        <v>3121583</v>
      </c>
      <c r="J2962" s="4" t="s">
        <v>25</v>
      </c>
      <c r="O2962" s="4" t="s">
        <v>9258</v>
      </c>
      <c r="Q2962" s="4" t="s">
        <v>9259</v>
      </c>
      <c r="R2962" s="4">
        <v>1047</v>
      </c>
    </row>
    <row r="2963" spans="1:20" ht="15.05" customHeight="1" x14ac:dyDescent="0.3">
      <c r="A2963" s="4" t="s">
        <v>27</v>
      </c>
      <c r="B2963" s="4" t="s">
        <v>28</v>
      </c>
      <c r="C2963" s="4" t="s">
        <v>22</v>
      </c>
      <c r="D2963" s="4" t="s">
        <v>23</v>
      </c>
      <c r="E2963" s="4" t="s">
        <v>5</v>
      </c>
      <c r="G2963" s="4" t="s">
        <v>24</v>
      </c>
      <c r="H2963" s="4">
        <v>3120537</v>
      </c>
      <c r="I2963" s="4">
        <v>3121583</v>
      </c>
      <c r="J2963" s="4" t="s">
        <v>25</v>
      </c>
      <c r="K2963" s="4" t="s">
        <v>9260</v>
      </c>
      <c r="N2963" s="4" t="s">
        <v>1994</v>
      </c>
      <c r="O2963" s="4" t="s">
        <v>9258</v>
      </c>
      <c r="Q2963" s="4" t="s">
        <v>9259</v>
      </c>
      <c r="R2963" s="4">
        <v>1047</v>
      </c>
      <c r="S2963" s="4">
        <v>348</v>
      </c>
      <c r="T2963" s="4" t="s">
        <v>9261</v>
      </c>
    </row>
    <row r="2964" spans="1:20" ht="15.05" hidden="1" customHeight="1" x14ac:dyDescent="0.3">
      <c r="A2964" s="4" t="s">
        <v>20</v>
      </c>
      <c r="B2964" s="4" t="s">
        <v>21</v>
      </c>
      <c r="C2964" s="4" t="s">
        <v>22</v>
      </c>
      <c r="D2964" s="4" t="s">
        <v>23</v>
      </c>
      <c r="E2964" s="4" t="s">
        <v>5</v>
      </c>
      <c r="G2964" s="4" t="s">
        <v>24</v>
      </c>
      <c r="H2964" s="4">
        <v>3121799</v>
      </c>
      <c r="I2964" s="4">
        <v>3124225</v>
      </c>
      <c r="J2964" s="4" t="s">
        <v>25</v>
      </c>
      <c r="Q2964" s="4" t="s">
        <v>9262</v>
      </c>
      <c r="R2964" s="4">
        <v>2427</v>
      </c>
    </row>
    <row r="2965" spans="1:20" ht="15.05" customHeight="1" x14ac:dyDescent="0.3">
      <c r="A2965" s="4" t="s">
        <v>27</v>
      </c>
      <c r="B2965" s="4" t="s">
        <v>28</v>
      </c>
      <c r="C2965" s="4" t="s">
        <v>22</v>
      </c>
      <c r="D2965" s="4" t="s">
        <v>23</v>
      </c>
      <c r="E2965" s="4" t="s">
        <v>5</v>
      </c>
      <c r="G2965" s="4" t="s">
        <v>24</v>
      </c>
      <c r="H2965" s="4">
        <v>3121799</v>
      </c>
      <c r="I2965" s="4">
        <v>3124225</v>
      </c>
      <c r="J2965" s="4" t="s">
        <v>25</v>
      </c>
      <c r="K2965" s="4" t="s">
        <v>9263</v>
      </c>
      <c r="N2965" s="4" t="s">
        <v>64</v>
      </c>
      <c r="Q2965" s="4" t="s">
        <v>9262</v>
      </c>
      <c r="R2965" s="4">
        <v>2427</v>
      </c>
      <c r="S2965" s="4">
        <v>808</v>
      </c>
      <c r="T2965" s="4" t="s">
        <v>9264</v>
      </c>
    </row>
    <row r="2966" spans="1:20" ht="15.05" hidden="1" customHeight="1" x14ac:dyDescent="0.3">
      <c r="A2966" s="4" t="s">
        <v>20</v>
      </c>
      <c r="B2966" s="4" t="s">
        <v>21</v>
      </c>
      <c r="C2966" s="4" t="s">
        <v>22</v>
      </c>
      <c r="D2966" s="4" t="s">
        <v>23</v>
      </c>
      <c r="E2966" s="4" t="s">
        <v>5</v>
      </c>
      <c r="G2966" s="4" t="s">
        <v>24</v>
      </c>
      <c r="H2966" s="4">
        <v>3124428</v>
      </c>
      <c r="I2966" s="4">
        <v>3124793</v>
      </c>
      <c r="J2966" s="4" t="s">
        <v>25</v>
      </c>
      <c r="Q2966" s="4" t="s">
        <v>9265</v>
      </c>
      <c r="R2966" s="4">
        <v>366</v>
      </c>
    </row>
    <row r="2967" spans="1:20" ht="15.05" customHeight="1" x14ac:dyDescent="0.3">
      <c r="A2967" s="4" t="s">
        <v>27</v>
      </c>
      <c r="B2967" s="4" t="s">
        <v>28</v>
      </c>
      <c r="C2967" s="4" t="s">
        <v>22</v>
      </c>
      <c r="D2967" s="4" t="s">
        <v>23</v>
      </c>
      <c r="E2967" s="4" t="s">
        <v>5</v>
      </c>
      <c r="G2967" s="4" t="s">
        <v>24</v>
      </c>
      <c r="H2967" s="4">
        <v>3124428</v>
      </c>
      <c r="I2967" s="4">
        <v>3124793</v>
      </c>
      <c r="J2967" s="4" t="s">
        <v>25</v>
      </c>
      <c r="K2967" s="4" t="s">
        <v>9266</v>
      </c>
      <c r="N2967" s="4" t="s">
        <v>9267</v>
      </c>
      <c r="Q2967" s="4" t="s">
        <v>9265</v>
      </c>
      <c r="R2967" s="4">
        <v>366</v>
      </c>
      <c r="S2967" s="4">
        <v>121</v>
      </c>
      <c r="T2967" s="4" t="s">
        <v>9268</v>
      </c>
    </row>
    <row r="2968" spans="1:20" ht="15.05" hidden="1" customHeight="1" x14ac:dyDescent="0.3">
      <c r="A2968" s="4" t="s">
        <v>20</v>
      </c>
      <c r="B2968" s="4" t="s">
        <v>21</v>
      </c>
      <c r="C2968" s="4" t="s">
        <v>22</v>
      </c>
      <c r="D2968" s="4" t="s">
        <v>23</v>
      </c>
      <c r="E2968" s="4" t="s">
        <v>5</v>
      </c>
      <c r="G2968" s="4" t="s">
        <v>24</v>
      </c>
      <c r="H2968" s="4">
        <v>3124794</v>
      </c>
      <c r="I2968" s="4">
        <v>3125954</v>
      </c>
      <c r="J2968" s="4" t="s">
        <v>25</v>
      </c>
      <c r="Q2968" s="4" t="s">
        <v>9269</v>
      </c>
      <c r="R2968" s="4">
        <v>1161</v>
      </c>
    </row>
    <row r="2969" spans="1:20" ht="15.05" customHeight="1" x14ac:dyDescent="0.3">
      <c r="A2969" s="4" t="s">
        <v>27</v>
      </c>
      <c r="B2969" s="4" t="s">
        <v>28</v>
      </c>
      <c r="C2969" s="4" t="s">
        <v>22</v>
      </c>
      <c r="D2969" s="4" t="s">
        <v>23</v>
      </c>
      <c r="E2969" s="4" t="s">
        <v>5</v>
      </c>
      <c r="G2969" s="4" t="s">
        <v>24</v>
      </c>
      <c r="H2969" s="4">
        <v>3124794</v>
      </c>
      <c r="I2969" s="4">
        <v>3125954</v>
      </c>
      <c r="J2969" s="4" t="s">
        <v>25</v>
      </c>
      <c r="K2969" s="4" t="s">
        <v>9270</v>
      </c>
      <c r="N2969" s="4" t="s">
        <v>9271</v>
      </c>
      <c r="Q2969" s="4" t="s">
        <v>9269</v>
      </c>
      <c r="R2969" s="4">
        <v>1161</v>
      </c>
      <c r="S2969" s="4">
        <v>386</v>
      </c>
      <c r="T2969" s="4" t="s">
        <v>9272</v>
      </c>
    </row>
    <row r="2970" spans="1:20" ht="15.05" hidden="1" customHeight="1" x14ac:dyDescent="0.3">
      <c r="A2970" s="4" t="s">
        <v>20</v>
      </c>
      <c r="B2970" s="4" t="s">
        <v>21</v>
      </c>
      <c r="C2970" s="4" t="s">
        <v>22</v>
      </c>
      <c r="D2970" s="4" t="s">
        <v>23</v>
      </c>
      <c r="E2970" s="4" t="s">
        <v>5</v>
      </c>
      <c r="G2970" s="4" t="s">
        <v>24</v>
      </c>
      <c r="H2970" s="4">
        <v>3125972</v>
      </c>
      <c r="I2970" s="4">
        <v>3126865</v>
      </c>
      <c r="J2970" s="4" t="s">
        <v>25</v>
      </c>
      <c r="Q2970" s="4" t="s">
        <v>9273</v>
      </c>
      <c r="R2970" s="4">
        <v>894</v>
      </c>
    </row>
    <row r="2971" spans="1:20" ht="15.05" customHeight="1" x14ac:dyDescent="0.3">
      <c r="A2971" s="4" t="s">
        <v>27</v>
      </c>
      <c r="B2971" s="4" t="s">
        <v>28</v>
      </c>
      <c r="C2971" s="4" t="s">
        <v>22</v>
      </c>
      <c r="D2971" s="4" t="s">
        <v>23</v>
      </c>
      <c r="E2971" s="4" t="s">
        <v>5</v>
      </c>
      <c r="G2971" s="4" t="s">
        <v>24</v>
      </c>
      <c r="H2971" s="4">
        <v>3125972</v>
      </c>
      <c r="I2971" s="4">
        <v>3126865</v>
      </c>
      <c r="J2971" s="4" t="s">
        <v>25</v>
      </c>
      <c r="K2971" s="4" t="s">
        <v>9274</v>
      </c>
      <c r="N2971" s="4" t="s">
        <v>1003</v>
      </c>
      <c r="Q2971" s="4" t="s">
        <v>9273</v>
      </c>
      <c r="R2971" s="4">
        <v>894</v>
      </c>
      <c r="S2971" s="4">
        <v>297</v>
      </c>
      <c r="T2971" s="4" t="s">
        <v>9275</v>
      </c>
    </row>
    <row r="2972" spans="1:20" ht="15.05" hidden="1" customHeight="1" x14ac:dyDescent="0.3">
      <c r="A2972" s="4" t="s">
        <v>20</v>
      </c>
      <c r="B2972" s="4" t="s">
        <v>21</v>
      </c>
      <c r="C2972" s="4" t="s">
        <v>22</v>
      </c>
      <c r="D2972" s="4" t="s">
        <v>23</v>
      </c>
      <c r="E2972" s="4" t="s">
        <v>5</v>
      </c>
      <c r="G2972" s="4" t="s">
        <v>24</v>
      </c>
      <c r="H2972" s="4">
        <v>3126881</v>
      </c>
      <c r="I2972" s="4">
        <v>3127510</v>
      </c>
      <c r="J2972" s="4" t="s">
        <v>25</v>
      </c>
      <c r="Q2972" s="4" t="s">
        <v>9276</v>
      </c>
      <c r="R2972" s="4">
        <v>630</v>
      </c>
    </row>
    <row r="2973" spans="1:20" ht="15.05" customHeight="1" x14ac:dyDescent="0.3">
      <c r="A2973" s="4" t="s">
        <v>27</v>
      </c>
      <c r="B2973" s="4" t="s">
        <v>28</v>
      </c>
      <c r="C2973" s="4" t="s">
        <v>22</v>
      </c>
      <c r="D2973" s="4" t="s">
        <v>23</v>
      </c>
      <c r="E2973" s="4" t="s">
        <v>5</v>
      </c>
      <c r="G2973" s="4" t="s">
        <v>24</v>
      </c>
      <c r="H2973" s="4">
        <v>3126881</v>
      </c>
      <c r="I2973" s="4">
        <v>3127510</v>
      </c>
      <c r="J2973" s="4" t="s">
        <v>25</v>
      </c>
      <c r="K2973" s="4" t="s">
        <v>9277</v>
      </c>
      <c r="N2973" s="4" t="s">
        <v>1724</v>
      </c>
      <c r="Q2973" s="4" t="s">
        <v>9276</v>
      </c>
      <c r="R2973" s="4">
        <v>630</v>
      </c>
      <c r="S2973" s="4">
        <v>209</v>
      </c>
      <c r="T2973" s="4" t="s">
        <v>9278</v>
      </c>
    </row>
    <row r="2974" spans="1:20" ht="15.05" hidden="1" customHeight="1" x14ac:dyDescent="0.3">
      <c r="A2974" s="4" t="s">
        <v>20</v>
      </c>
      <c r="B2974" s="4" t="s">
        <v>21</v>
      </c>
      <c r="C2974" s="4" t="s">
        <v>22</v>
      </c>
      <c r="D2974" s="4" t="s">
        <v>23</v>
      </c>
      <c r="E2974" s="4" t="s">
        <v>5</v>
      </c>
      <c r="G2974" s="4" t="s">
        <v>24</v>
      </c>
      <c r="H2974" s="4">
        <v>3129622</v>
      </c>
      <c r="I2974" s="4">
        <v>3130797</v>
      </c>
      <c r="J2974" s="4" t="s">
        <v>25</v>
      </c>
      <c r="Q2974" s="4" t="s">
        <v>9286</v>
      </c>
      <c r="R2974" s="4">
        <v>1176</v>
      </c>
    </row>
    <row r="2975" spans="1:20" ht="15.05" customHeight="1" x14ac:dyDescent="0.3">
      <c r="A2975" s="4" t="s">
        <v>27</v>
      </c>
      <c r="B2975" s="4" t="s">
        <v>28</v>
      </c>
      <c r="C2975" s="4" t="s">
        <v>22</v>
      </c>
      <c r="D2975" s="4" t="s">
        <v>23</v>
      </c>
      <c r="E2975" s="4" t="s">
        <v>5</v>
      </c>
      <c r="G2975" s="4" t="s">
        <v>24</v>
      </c>
      <c r="H2975" s="4">
        <v>3129622</v>
      </c>
      <c r="I2975" s="4">
        <v>3130797</v>
      </c>
      <c r="J2975" s="4" t="s">
        <v>25</v>
      </c>
      <c r="K2975" s="4" t="s">
        <v>9287</v>
      </c>
      <c r="N2975" s="4" t="s">
        <v>9288</v>
      </c>
      <c r="Q2975" s="4" t="s">
        <v>9286</v>
      </c>
      <c r="R2975" s="4">
        <v>1176</v>
      </c>
      <c r="S2975" s="4">
        <v>391</v>
      </c>
      <c r="T2975" s="4" t="s">
        <v>9289</v>
      </c>
    </row>
    <row r="2976" spans="1:20" ht="15.05" hidden="1" customHeight="1" x14ac:dyDescent="0.3">
      <c r="A2976" s="4" t="s">
        <v>20</v>
      </c>
      <c r="B2976" s="4" t="s">
        <v>21</v>
      </c>
      <c r="C2976" s="4" t="s">
        <v>22</v>
      </c>
      <c r="D2976" s="4" t="s">
        <v>23</v>
      </c>
      <c r="E2976" s="4" t="s">
        <v>5</v>
      </c>
      <c r="G2976" s="4" t="s">
        <v>24</v>
      </c>
      <c r="H2976" s="4">
        <v>3130920</v>
      </c>
      <c r="I2976" s="4">
        <v>3131429</v>
      </c>
      <c r="J2976" s="4" t="s">
        <v>25</v>
      </c>
      <c r="O2976" s="4" t="s">
        <v>9290</v>
      </c>
      <c r="Q2976" s="4" t="s">
        <v>9291</v>
      </c>
      <c r="R2976" s="4">
        <v>510</v>
      </c>
    </row>
    <row r="2977" spans="1:20" ht="15.05" customHeight="1" x14ac:dyDescent="0.3">
      <c r="A2977" s="4" t="s">
        <v>27</v>
      </c>
      <c r="B2977" s="4" t="s">
        <v>28</v>
      </c>
      <c r="C2977" s="4" t="s">
        <v>22</v>
      </c>
      <c r="D2977" s="4" t="s">
        <v>23</v>
      </c>
      <c r="E2977" s="4" t="s">
        <v>5</v>
      </c>
      <c r="G2977" s="4" t="s">
        <v>24</v>
      </c>
      <c r="H2977" s="4">
        <v>3130920</v>
      </c>
      <c r="I2977" s="4">
        <v>3131429</v>
      </c>
      <c r="J2977" s="4" t="s">
        <v>25</v>
      </c>
      <c r="K2977" s="4" t="s">
        <v>9292</v>
      </c>
      <c r="N2977" s="4" t="s">
        <v>9293</v>
      </c>
      <c r="O2977" s="4" t="s">
        <v>9290</v>
      </c>
      <c r="Q2977" s="4" t="s">
        <v>9291</v>
      </c>
      <c r="R2977" s="4">
        <v>510</v>
      </c>
      <c r="S2977" s="4">
        <v>169</v>
      </c>
      <c r="T2977" s="4" t="s">
        <v>9294</v>
      </c>
    </row>
    <row r="2978" spans="1:20" ht="15.05" hidden="1" customHeight="1" x14ac:dyDescent="0.3">
      <c r="A2978" s="4" t="s">
        <v>20</v>
      </c>
      <c r="B2978" s="4" t="s">
        <v>21</v>
      </c>
      <c r="C2978" s="4" t="s">
        <v>22</v>
      </c>
      <c r="D2978" s="4" t="s">
        <v>23</v>
      </c>
      <c r="E2978" s="4" t="s">
        <v>5</v>
      </c>
      <c r="G2978" s="4" t="s">
        <v>24</v>
      </c>
      <c r="H2978" s="4">
        <v>3131452</v>
      </c>
      <c r="I2978" s="4">
        <v>3131814</v>
      </c>
      <c r="J2978" s="4" t="s">
        <v>25</v>
      </c>
      <c r="Q2978" s="4" t="s">
        <v>9295</v>
      </c>
      <c r="R2978" s="4">
        <v>363</v>
      </c>
    </row>
    <row r="2979" spans="1:20" ht="15.05" customHeight="1" x14ac:dyDescent="0.3">
      <c r="A2979" s="4" t="s">
        <v>27</v>
      </c>
      <c r="B2979" s="4" t="s">
        <v>28</v>
      </c>
      <c r="C2979" s="4" t="s">
        <v>22</v>
      </c>
      <c r="D2979" s="4" t="s">
        <v>23</v>
      </c>
      <c r="E2979" s="4" t="s">
        <v>5</v>
      </c>
      <c r="G2979" s="4" t="s">
        <v>24</v>
      </c>
      <c r="H2979" s="4">
        <v>3131452</v>
      </c>
      <c r="I2979" s="4">
        <v>3131814</v>
      </c>
      <c r="J2979" s="4" t="s">
        <v>25</v>
      </c>
      <c r="K2979" s="4" t="s">
        <v>9296</v>
      </c>
      <c r="N2979" s="4" t="s">
        <v>53</v>
      </c>
      <c r="Q2979" s="4" t="s">
        <v>9295</v>
      </c>
      <c r="R2979" s="4">
        <v>363</v>
      </c>
      <c r="S2979" s="4">
        <v>120</v>
      </c>
      <c r="T2979" s="4" t="s">
        <v>9297</v>
      </c>
    </row>
    <row r="2980" spans="1:20" ht="15.05" hidden="1" customHeight="1" x14ac:dyDescent="0.3">
      <c r="A2980" s="4" t="s">
        <v>20</v>
      </c>
      <c r="B2980" s="4" t="s">
        <v>21</v>
      </c>
      <c r="C2980" s="4" t="s">
        <v>22</v>
      </c>
      <c r="D2980" s="4" t="s">
        <v>23</v>
      </c>
      <c r="E2980" s="4" t="s">
        <v>5</v>
      </c>
      <c r="G2980" s="4" t="s">
        <v>24</v>
      </c>
      <c r="H2980" s="4">
        <v>3132324</v>
      </c>
      <c r="I2980" s="4">
        <v>3132539</v>
      </c>
      <c r="J2980" s="4" t="s">
        <v>25</v>
      </c>
      <c r="Q2980" s="4" t="s">
        <v>9298</v>
      </c>
      <c r="R2980" s="4">
        <v>216</v>
      </c>
    </row>
    <row r="2981" spans="1:20" ht="15.05" customHeight="1" x14ac:dyDescent="0.3">
      <c r="A2981" s="4" t="s">
        <v>27</v>
      </c>
      <c r="B2981" s="4" t="s">
        <v>28</v>
      </c>
      <c r="C2981" s="4" t="s">
        <v>22</v>
      </c>
      <c r="D2981" s="4" t="s">
        <v>23</v>
      </c>
      <c r="E2981" s="4" t="s">
        <v>5</v>
      </c>
      <c r="G2981" s="4" t="s">
        <v>24</v>
      </c>
      <c r="H2981" s="4">
        <v>3132324</v>
      </c>
      <c r="I2981" s="4">
        <v>3132539</v>
      </c>
      <c r="J2981" s="4" t="s">
        <v>25</v>
      </c>
      <c r="K2981" s="4" t="s">
        <v>9299</v>
      </c>
      <c r="N2981" s="4" t="s">
        <v>1184</v>
      </c>
      <c r="Q2981" s="4" t="s">
        <v>9298</v>
      </c>
      <c r="R2981" s="4">
        <v>216</v>
      </c>
      <c r="S2981" s="4">
        <v>71</v>
      </c>
      <c r="T2981" s="4" t="s">
        <v>9300</v>
      </c>
    </row>
    <row r="2982" spans="1:20" ht="15.05" hidden="1" customHeight="1" x14ac:dyDescent="0.3">
      <c r="A2982" s="4" t="s">
        <v>20</v>
      </c>
      <c r="B2982" s="4" t="s">
        <v>21</v>
      </c>
      <c r="C2982" s="4" t="s">
        <v>22</v>
      </c>
      <c r="D2982" s="4" t="s">
        <v>23</v>
      </c>
      <c r="E2982" s="4" t="s">
        <v>5</v>
      </c>
      <c r="G2982" s="4" t="s">
        <v>24</v>
      </c>
      <c r="H2982" s="4">
        <v>3132551</v>
      </c>
      <c r="I2982" s="4">
        <v>3133585</v>
      </c>
      <c r="J2982" s="4" t="s">
        <v>25</v>
      </c>
      <c r="Q2982" s="4" t="s">
        <v>9301</v>
      </c>
      <c r="R2982" s="4">
        <v>1035</v>
      </c>
    </row>
    <row r="2983" spans="1:20" ht="15.05" customHeight="1" x14ac:dyDescent="0.3">
      <c r="A2983" s="4" t="s">
        <v>27</v>
      </c>
      <c r="B2983" s="4" t="s">
        <v>28</v>
      </c>
      <c r="C2983" s="4" t="s">
        <v>22</v>
      </c>
      <c r="D2983" s="4" t="s">
        <v>23</v>
      </c>
      <c r="E2983" s="4" t="s">
        <v>5</v>
      </c>
      <c r="G2983" s="4" t="s">
        <v>24</v>
      </c>
      <c r="H2983" s="4">
        <v>3132551</v>
      </c>
      <c r="I2983" s="4">
        <v>3133585</v>
      </c>
      <c r="J2983" s="4" t="s">
        <v>25</v>
      </c>
      <c r="K2983" s="4" t="s">
        <v>9302</v>
      </c>
      <c r="N2983" s="4" t="s">
        <v>1003</v>
      </c>
      <c r="Q2983" s="4" t="s">
        <v>9301</v>
      </c>
      <c r="R2983" s="4">
        <v>1035</v>
      </c>
      <c r="S2983" s="4">
        <v>344</v>
      </c>
      <c r="T2983" s="4" t="s">
        <v>9303</v>
      </c>
    </row>
    <row r="2984" spans="1:20" ht="15.05" hidden="1" customHeight="1" x14ac:dyDescent="0.3">
      <c r="A2984" s="4" t="s">
        <v>20</v>
      </c>
      <c r="B2984" s="4" t="s">
        <v>21</v>
      </c>
      <c r="C2984" s="4" t="s">
        <v>22</v>
      </c>
      <c r="D2984" s="4" t="s">
        <v>23</v>
      </c>
      <c r="E2984" s="4" t="s">
        <v>5</v>
      </c>
      <c r="G2984" s="4" t="s">
        <v>24</v>
      </c>
      <c r="H2984" s="4">
        <v>3133607</v>
      </c>
      <c r="I2984" s="4">
        <v>3134092</v>
      </c>
      <c r="J2984" s="4" t="s">
        <v>25</v>
      </c>
      <c r="Q2984" s="4" t="s">
        <v>9304</v>
      </c>
      <c r="R2984" s="4">
        <v>486</v>
      </c>
    </row>
    <row r="2985" spans="1:20" ht="15.05" customHeight="1" x14ac:dyDescent="0.3">
      <c r="A2985" s="4" t="s">
        <v>27</v>
      </c>
      <c r="B2985" s="4" t="s">
        <v>28</v>
      </c>
      <c r="C2985" s="4" t="s">
        <v>22</v>
      </c>
      <c r="D2985" s="4" t="s">
        <v>23</v>
      </c>
      <c r="E2985" s="4" t="s">
        <v>5</v>
      </c>
      <c r="G2985" s="4" t="s">
        <v>24</v>
      </c>
      <c r="H2985" s="4">
        <v>3133607</v>
      </c>
      <c r="I2985" s="4">
        <v>3134092</v>
      </c>
      <c r="J2985" s="4" t="s">
        <v>25</v>
      </c>
      <c r="K2985" s="4" t="s">
        <v>9305</v>
      </c>
      <c r="N2985" s="4" t="s">
        <v>9306</v>
      </c>
      <c r="Q2985" s="4" t="s">
        <v>9304</v>
      </c>
      <c r="R2985" s="4">
        <v>486</v>
      </c>
      <c r="S2985" s="4">
        <v>161</v>
      </c>
      <c r="T2985" s="4" t="s">
        <v>9307</v>
      </c>
    </row>
    <row r="2986" spans="1:20" ht="15.05" hidden="1" customHeight="1" x14ac:dyDescent="0.3">
      <c r="A2986" s="4" t="s">
        <v>20</v>
      </c>
      <c r="B2986" s="4" t="s">
        <v>21</v>
      </c>
      <c r="C2986" s="4" t="s">
        <v>22</v>
      </c>
      <c r="D2986" s="4" t="s">
        <v>23</v>
      </c>
      <c r="E2986" s="4" t="s">
        <v>5</v>
      </c>
      <c r="G2986" s="4" t="s">
        <v>24</v>
      </c>
      <c r="H2986" s="4">
        <v>3147651</v>
      </c>
      <c r="I2986" s="4">
        <v>3148502</v>
      </c>
      <c r="J2986" s="4" t="s">
        <v>25</v>
      </c>
      <c r="Q2986" s="4" t="s">
        <v>9344</v>
      </c>
      <c r="R2986" s="4">
        <v>852</v>
      </c>
    </row>
    <row r="2987" spans="1:20" ht="15.05" customHeight="1" x14ac:dyDescent="0.3">
      <c r="A2987" s="4" t="s">
        <v>27</v>
      </c>
      <c r="B2987" s="4" t="s">
        <v>28</v>
      </c>
      <c r="C2987" s="4" t="s">
        <v>22</v>
      </c>
      <c r="D2987" s="4" t="s">
        <v>23</v>
      </c>
      <c r="E2987" s="4" t="s">
        <v>5</v>
      </c>
      <c r="G2987" s="4" t="s">
        <v>24</v>
      </c>
      <c r="H2987" s="4">
        <v>3147651</v>
      </c>
      <c r="I2987" s="4">
        <v>3148502</v>
      </c>
      <c r="J2987" s="4" t="s">
        <v>25</v>
      </c>
      <c r="K2987" s="4" t="s">
        <v>9345</v>
      </c>
      <c r="N2987" s="4" t="s">
        <v>233</v>
      </c>
      <c r="Q2987" s="4" t="s">
        <v>9344</v>
      </c>
      <c r="R2987" s="4">
        <v>852</v>
      </c>
      <c r="S2987" s="4">
        <v>283</v>
      </c>
      <c r="T2987" s="4" t="s">
        <v>9346</v>
      </c>
    </row>
    <row r="2988" spans="1:20" ht="15.05" hidden="1" customHeight="1" x14ac:dyDescent="0.3">
      <c r="A2988" s="4" t="s">
        <v>20</v>
      </c>
      <c r="B2988" s="4" t="s">
        <v>21</v>
      </c>
      <c r="C2988" s="4" t="s">
        <v>22</v>
      </c>
      <c r="D2988" s="4" t="s">
        <v>23</v>
      </c>
      <c r="E2988" s="4" t="s">
        <v>5</v>
      </c>
      <c r="G2988" s="4" t="s">
        <v>24</v>
      </c>
      <c r="H2988" s="4">
        <v>3148509</v>
      </c>
      <c r="I2988" s="4">
        <v>3149180</v>
      </c>
      <c r="J2988" s="4" t="s">
        <v>25</v>
      </c>
      <c r="Q2988" s="4" t="s">
        <v>9347</v>
      </c>
      <c r="R2988" s="4">
        <v>672</v>
      </c>
    </row>
    <row r="2989" spans="1:20" ht="15.05" customHeight="1" x14ac:dyDescent="0.3">
      <c r="A2989" s="4" t="s">
        <v>27</v>
      </c>
      <c r="B2989" s="4" t="s">
        <v>28</v>
      </c>
      <c r="C2989" s="4" t="s">
        <v>22</v>
      </c>
      <c r="D2989" s="4" t="s">
        <v>23</v>
      </c>
      <c r="E2989" s="4" t="s">
        <v>5</v>
      </c>
      <c r="G2989" s="4" t="s">
        <v>24</v>
      </c>
      <c r="H2989" s="4">
        <v>3148509</v>
      </c>
      <c r="I2989" s="4">
        <v>3149180</v>
      </c>
      <c r="J2989" s="4" t="s">
        <v>25</v>
      </c>
      <c r="K2989" s="4" t="s">
        <v>9348</v>
      </c>
      <c r="N2989" s="4" t="s">
        <v>233</v>
      </c>
      <c r="Q2989" s="4" t="s">
        <v>9347</v>
      </c>
      <c r="R2989" s="4">
        <v>672</v>
      </c>
      <c r="S2989" s="4">
        <v>223</v>
      </c>
      <c r="T2989" s="4" t="s">
        <v>9349</v>
      </c>
    </row>
    <row r="2990" spans="1:20" ht="15.05" hidden="1" customHeight="1" x14ac:dyDescent="0.3">
      <c r="A2990" s="4" t="s">
        <v>20</v>
      </c>
      <c r="B2990" s="4" t="s">
        <v>21</v>
      </c>
      <c r="C2990" s="4" t="s">
        <v>22</v>
      </c>
      <c r="D2990" s="4" t="s">
        <v>23</v>
      </c>
      <c r="E2990" s="4" t="s">
        <v>5</v>
      </c>
      <c r="G2990" s="4" t="s">
        <v>24</v>
      </c>
      <c r="H2990" s="4">
        <v>3149210</v>
      </c>
      <c r="I2990" s="4">
        <v>3151354</v>
      </c>
      <c r="J2990" s="4" t="s">
        <v>25</v>
      </c>
      <c r="Q2990" s="4" t="s">
        <v>9350</v>
      </c>
      <c r="R2990" s="4">
        <v>2145</v>
      </c>
    </row>
    <row r="2991" spans="1:20" ht="15.05" customHeight="1" x14ac:dyDescent="0.3">
      <c r="A2991" s="4" t="s">
        <v>27</v>
      </c>
      <c r="B2991" s="4" t="s">
        <v>28</v>
      </c>
      <c r="C2991" s="4" t="s">
        <v>22</v>
      </c>
      <c r="D2991" s="4" t="s">
        <v>23</v>
      </c>
      <c r="E2991" s="4" t="s">
        <v>5</v>
      </c>
      <c r="G2991" s="4" t="s">
        <v>24</v>
      </c>
      <c r="H2991" s="4">
        <v>3149210</v>
      </c>
      <c r="I2991" s="4">
        <v>3151354</v>
      </c>
      <c r="J2991" s="4" t="s">
        <v>25</v>
      </c>
      <c r="K2991" s="4" t="s">
        <v>9351</v>
      </c>
      <c r="N2991" s="4" t="s">
        <v>9317</v>
      </c>
      <c r="Q2991" s="4" t="s">
        <v>9350</v>
      </c>
      <c r="R2991" s="4">
        <v>2145</v>
      </c>
      <c r="S2991" s="4">
        <v>714</v>
      </c>
      <c r="T2991" s="4" t="s">
        <v>9352</v>
      </c>
    </row>
    <row r="2992" spans="1:20" ht="15.05" hidden="1" customHeight="1" x14ac:dyDescent="0.3">
      <c r="A2992" s="4" t="s">
        <v>20</v>
      </c>
      <c r="B2992" s="4" t="s">
        <v>21</v>
      </c>
      <c r="C2992" s="4" t="s">
        <v>22</v>
      </c>
      <c r="D2992" s="4" t="s">
        <v>23</v>
      </c>
      <c r="E2992" s="4" t="s">
        <v>5</v>
      </c>
      <c r="G2992" s="4" t="s">
        <v>24</v>
      </c>
      <c r="H2992" s="4">
        <v>3151439</v>
      </c>
      <c r="I2992" s="4">
        <v>3155758</v>
      </c>
      <c r="J2992" s="4" t="s">
        <v>25</v>
      </c>
      <c r="Q2992" s="4" t="s">
        <v>9353</v>
      </c>
      <c r="R2992" s="4">
        <v>4320</v>
      </c>
    </row>
    <row r="2993" spans="1:20" ht="15.05" customHeight="1" x14ac:dyDescent="0.3">
      <c r="A2993" s="4" t="s">
        <v>27</v>
      </c>
      <c r="B2993" s="4" t="s">
        <v>28</v>
      </c>
      <c r="C2993" s="4" t="s">
        <v>22</v>
      </c>
      <c r="D2993" s="4" t="s">
        <v>23</v>
      </c>
      <c r="E2993" s="4" t="s">
        <v>5</v>
      </c>
      <c r="G2993" s="4" t="s">
        <v>24</v>
      </c>
      <c r="H2993" s="4">
        <v>3151439</v>
      </c>
      <c r="I2993" s="4">
        <v>3155758</v>
      </c>
      <c r="J2993" s="4" t="s">
        <v>25</v>
      </c>
      <c r="K2993" s="4" t="s">
        <v>9354</v>
      </c>
      <c r="N2993" s="4" t="s">
        <v>9355</v>
      </c>
      <c r="Q2993" s="4" t="s">
        <v>9353</v>
      </c>
      <c r="R2993" s="4">
        <v>4320</v>
      </c>
      <c r="S2993" s="4">
        <v>1439</v>
      </c>
      <c r="T2993" s="4" t="s">
        <v>9356</v>
      </c>
    </row>
    <row r="2994" spans="1:20" ht="15.05" hidden="1" customHeight="1" x14ac:dyDescent="0.3">
      <c r="A2994" s="4" t="s">
        <v>20</v>
      </c>
      <c r="B2994" s="4" t="s">
        <v>21</v>
      </c>
      <c r="C2994" s="4" t="s">
        <v>22</v>
      </c>
      <c r="D2994" s="4" t="s">
        <v>23</v>
      </c>
      <c r="E2994" s="4" t="s">
        <v>5</v>
      </c>
      <c r="G2994" s="4" t="s">
        <v>24</v>
      </c>
      <c r="H2994" s="4">
        <v>3155767</v>
      </c>
      <c r="I2994" s="4">
        <v>3156450</v>
      </c>
      <c r="J2994" s="4" t="s">
        <v>25</v>
      </c>
      <c r="Q2994" s="4" t="s">
        <v>9357</v>
      </c>
      <c r="R2994" s="4">
        <v>684</v>
      </c>
    </row>
    <row r="2995" spans="1:20" ht="15.05" customHeight="1" x14ac:dyDescent="0.3">
      <c r="A2995" s="4" t="s">
        <v>27</v>
      </c>
      <c r="B2995" s="4" t="s">
        <v>28</v>
      </c>
      <c r="C2995" s="4" t="s">
        <v>22</v>
      </c>
      <c r="D2995" s="4" t="s">
        <v>23</v>
      </c>
      <c r="E2995" s="4" t="s">
        <v>5</v>
      </c>
      <c r="G2995" s="4" t="s">
        <v>24</v>
      </c>
      <c r="H2995" s="4">
        <v>3155767</v>
      </c>
      <c r="I2995" s="4">
        <v>3156450</v>
      </c>
      <c r="J2995" s="4" t="s">
        <v>25</v>
      </c>
      <c r="K2995" s="4" t="s">
        <v>9358</v>
      </c>
      <c r="N2995" s="4" t="s">
        <v>260</v>
      </c>
      <c r="Q2995" s="4" t="s">
        <v>9357</v>
      </c>
      <c r="R2995" s="4">
        <v>684</v>
      </c>
      <c r="S2995" s="4">
        <v>227</v>
      </c>
      <c r="T2995" s="4" t="s">
        <v>9359</v>
      </c>
    </row>
    <row r="2996" spans="1:20" ht="15.05" hidden="1" customHeight="1" x14ac:dyDescent="0.3">
      <c r="A2996" s="4" t="s">
        <v>20</v>
      </c>
      <c r="B2996" s="4" t="s">
        <v>21</v>
      </c>
      <c r="C2996" s="4" t="s">
        <v>22</v>
      </c>
      <c r="D2996" s="4" t="s">
        <v>23</v>
      </c>
      <c r="E2996" s="4" t="s">
        <v>5</v>
      </c>
      <c r="G2996" s="4" t="s">
        <v>24</v>
      </c>
      <c r="H2996" s="4">
        <v>3156495</v>
      </c>
      <c r="I2996" s="4">
        <v>3157097</v>
      </c>
      <c r="J2996" s="4" t="s">
        <v>25</v>
      </c>
      <c r="Q2996" s="4" t="s">
        <v>9360</v>
      </c>
      <c r="R2996" s="4">
        <v>603</v>
      </c>
    </row>
    <row r="2997" spans="1:20" ht="15.05" customHeight="1" x14ac:dyDescent="0.3">
      <c r="A2997" s="4" t="s">
        <v>27</v>
      </c>
      <c r="B2997" s="4" t="s">
        <v>28</v>
      </c>
      <c r="C2997" s="4" t="s">
        <v>22</v>
      </c>
      <c r="D2997" s="4" t="s">
        <v>23</v>
      </c>
      <c r="E2997" s="4" t="s">
        <v>5</v>
      </c>
      <c r="G2997" s="4" t="s">
        <v>24</v>
      </c>
      <c r="H2997" s="4">
        <v>3156495</v>
      </c>
      <c r="I2997" s="4">
        <v>3157097</v>
      </c>
      <c r="J2997" s="4" t="s">
        <v>25</v>
      </c>
      <c r="K2997" s="4" t="s">
        <v>9361</v>
      </c>
      <c r="N2997" s="4" t="s">
        <v>260</v>
      </c>
      <c r="Q2997" s="4" t="s">
        <v>9360</v>
      </c>
      <c r="R2997" s="4">
        <v>603</v>
      </c>
      <c r="S2997" s="4">
        <v>200</v>
      </c>
      <c r="T2997" s="4" t="s">
        <v>9362</v>
      </c>
    </row>
    <row r="2998" spans="1:20" ht="15.05" hidden="1" customHeight="1" x14ac:dyDescent="0.3">
      <c r="A2998" s="4" t="s">
        <v>20</v>
      </c>
      <c r="B2998" s="4" t="s">
        <v>21</v>
      </c>
      <c r="C2998" s="4" t="s">
        <v>22</v>
      </c>
      <c r="D2998" s="4" t="s">
        <v>23</v>
      </c>
      <c r="E2998" s="4" t="s">
        <v>5</v>
      </c>
      <c r="G2998" s="4" t="s">
        <v>24</v>
      </c>
      <c r="H2998" s="4">
        <v>3157094</v>
      </c>
      <c r="I2998" s="4">
        <v>3157420</v>
      </c>
      <c r="J2998" s="4" t="s">
        <v>25</v>
      </c>
      <c r="Q2998" s="4" t="s">
        <v>9363</v>
      </c>
      <c r="R2998" s="4">
        <v>327</v>
      </c>
    </row>
    <row r="2999" spans="1:20" ht="15.05" customHeight="1" x14ac:dyDescent="0.3">
      <c r="A2999" s="4" t="s">
        <v>27</v>
      </c>
      <c r="B2999" s="4" t="s">
        <v>28</v>
      </c>
      <c r="C2999" s="4" t="s">
        <v>22</v>
      </c>
      <c r="D2999" s="4" t="s">
        <v>23</v>
      </c>
      <c r="E2999" s="4" t="s">
        <v>5</v>
      </c>
      <c r="G2999" s="4" t="s">
        <v>24</v>
      </c>
      <c r="H2999" s="4">
        <v>3157094</v>
      </c>
      <c r="I2999" s="4">
        <v>3157420</v>
      </c>
      <c r="J2999" s="4" t="s">
        <v>25</v>
      </c>
      <c r="K2999" s="4" t="s">
        <v>9364</v>
      </c>
      <c r="N2999" s="4" t="s">
        <v>53</v>
      </c>
      <c r="Q2999" s="4" t="s">
        <v>9363</v>
      </c>
      <c r="R2999" s="4">
        <v>327</v>
      </c>
      <c r="S2999" s="4">
        <v>108</v>
      </c>
      <c r="T2999" s="4" t="s">
        <v>9365</v>
      </c>
    </row>
    <row r="3000" spans="1:20" ht="15.05" hidden="1" customHeight="1" x14ac:dyDescent="0.3">
      <c r="A3000" s="4" t="s">
        <v>20</v>
      </c>
      <c r="B3000" s="4" t="s">
        <v>21</v>
      </c>
      <c r="C3000" s="4" t="s">
        <v>22</v>
      </c>
      <c r="D3000" s="4" t="s">
        <v>23</v>
      </c>
      <c r="E3000" s="4" t="s">
        <v>5</v>
      </c>
      <c r="G3000" s="4" t="s">
        <v>24</v>
      </c>
      <c r="H3000" s="4">
        <v>3157880</v>
      </c>
      <c r="I3000" s="4">
        <v>3160399</v>
      </c>
      <c r="J3000" s="4" t="s">
        <v>25</v>
      </c>
      <c r="Q3000" s="4" t="s">
        <v>9366</v>
      </c>
      <c r="R3000" s="4">
        <v>2520</v>
      </c>
    </row>
    <row r="3001" spans="1:20" ht="15.05" customHeight="1" x14ac:dyDescent="0.3">
      <c r="A3001" s="4" t="s">
        <v>27</v>
      </c>
      <c r="B3001" s="4" t="s">
        <v>28</v>
      </c>
      <c r="C3001" s="4" t="s">
        <v>22</v>
      </c>
      <c r="D3001" s="4" t="s">
        <v>23</v>
      </c>
      <c r="E3001" s="4" t="s">
        <v>5</v>
      </c>
      <c r="G3001" s="4" t="s">
        <v>24</v>
      </c>
      <c r="H3001" s="4">
        <v>3157880</v>
      </c>
      <c r="I3001" s="4">
        <v>3160399</v>
      </c>
      <c r="J3001" s="4" t="s">
        <v>25</v>
      </c>
      <c r="K3001" s="4" t="s">
        <v>9367</v>
      </c>
      <c r="N3001" s="4" t="s">
        <v>9368</v>
      </c>
      <c r="Q3001" s="4" t="s">
        <v>9366</v>
      </c>
      <c r="R3001" s="4">
        <v>2520</v>
      </c>
      <c r="S3001" s="4">
        <v>839</v>
      </c>
      <c r="T3001" s="4" t="s">
        <v>9369</v>
      </c>
    </row>
    <row r="3002" spans="1:20" ht="15.05" hidden="1" customHeight="1" x14ac:dyDescent="0.3">
      <c r="A3002" s="4" t="s">
        <v>20</v>
      </c>
      <c r="B3002" s="4" t="s">
        <v>21</v>
      </c>
      <c r="C3002" s="4" t="s">
        <v>22</v>
      </c>
      <c r="D3002" s="4" t="s">
        <v>23</v>
      </c>
      <c r="E3002" s="4" t="s">
        <v>5</v>
      </c>
      <c r="G3002" s="4" t="s">
        <v>24</v>
      </c>
      <c r="H3002" s="4">
        <v>3160425</v>
      </c>
      <c r="I3002" s="4">
        <v>3161474</v>
      </c>
      <c r="J3002" s="4" t="s">
        <v>25</v>
      </c>
      <c r="Q3002" s="4" t="s">
        <v>9370</v>
      </c>
      <c r="R3002" s="4">
        <v>1050</v>
      </c>
    </row>
    <row r="3003" spans="1:20" ht="15.05" customHeight="1" x14ac:dyDescent="0.3">
      <c r="A3003" s="4" t="s">
        <v>27</v>
      </c>
      <c r="B3003" s="4" t="s">
        <v>28</v>
      </c>
      <c r="C3003" s="4" t="s">
        <v>22</v>
      </c>
      <c r="D3003" s="4" t="s">
        <v>23</v>
      </c>
      <c r="E3003" s="4" t="s">
        <v>5</v>
      </c>
      <c r="G3003" s="4" t="s">
        <v>24</v>
      </c>
      <c r="H3003" s="4">
        <v>3160425</v>
      </c>
      <c r="I3003" s="4">
        <v>3161474</v>
      </c>
      <c r="J3003" s="4" t="s">
        <v>25</v>
      </c>
      <c r="K3003" s="4" t="s">
        <v>9371</v>
      </c>
      <c r="N3003" s="4" t="s">
        <v>9372</v>
      </c>
      <c r="Q3003" s="4" t="s">
        <v>9370</v>
      </c>
      <c r="R3003" s="4">
        <v>1050</v>
      </c>
      <c r="S3003" s="4">
        <v>349</v>
      </c>
      <c r="T3003" s="4" t="s">
        <v>9373</v>
      </c>
    </row>
    <row r="3004" spans="1:20" ht="15.05" hidden="1" customHeight="1" x14ac:dyDescent="0.3">
      <c r="A3004" s="4" t="s">
        <v>20</v>
      </c>
      <c r="B3004" s="4" t="s">
        <v>21</v>
      </c>
      <c r="C3004" s="4" t="s">
        <v>22</v>
      </c>
      <c r="D3004" s="4" t="s">
        <v>23</v>
      </c>
      <c r="E3004" s="4" t="s">
        <v>5</v>
      </c>
      <c r="G3004" s="4" t="s">
        <v>24</v>
      </c>
      <c r="H3004" s="4">
        <v>3161903</v>
      </c>
      <c r="I3004" s="4">
        <v>3162151</v>
      </c>
      <c r="J3004" s="4" t="s">
        <v>25</v>
      </c>
      <c r="Q3004" s="4" t="s">
        <v>9374</v>
      </c>
      <c r="R3004" s="4">
        <v>249</v>
      </c>
    </row>
    <row r="3005" spans="1:20" ht="15.05" customHeight="1" x14ac:dyDescent="0.3">
      <c r="A3005" s="4" t="s">
        <v>27</v>
      </c>
      <c r="B3005" s="4" t="s">
        <v>28</v>
      </c>
      <c r="C3005" s="4" t="s">
        <v>22</v>
      </c>
      <c r="D3005" s="4" t="s">
        <v>23</v>
      </c>
      <c r="E3005" s="4" t="s">
        <v>5</v>
      </c>
      <c r="G3005" s="4" t="s">
        <v>24</v>
      </c>
      <c r="H3005" s="4">
        <v>3161903</v>
      </c>
      <c r="I3005" s="4">
        <v>3162151</v>
      </c>
      <c r="J3005" s="4" t="s">
        <v>25</v>
      </c>
      <c r="K3005" s="4" t="s">
        <v>9375</v>
      </c>
      <c r="N3005" s="4" t="s">
        <v>9376</v>
      </c>
      <c r="Q3005" s="4" t="s">
        <v>9374</v>
      </c>
      <c r="R3005" s="4">
        <v>249</v>
      </c>
      <c r="S3005" s="4">
        <v>82</v>
      </c>
      <c r="T3005" s="4" t="s">
        <v>9377</v>
      </c>
    </row>
    <row r="3006" spans="1:20" ht="15.05" hidden="1" customHeight="1" x14ac:dyDescent="0.3">
      <c r="A3006" s="4" t="s">
        <v>20</v>
      </c>
      <c r="B3006" s="4" t="s">
        <v>21</v>
      </c>
      <c r="C3006" s="4" t="s">
        <v>22</v>
      </c>
      <c r="D3006" s="4" t="s">
        <v>23</v>
      </c>
      <c r="E3006" s="4" t="s">
        <v>5</v>
      </c>
      <c r="G3006" s="4" t="s">
        <v>24</v>
      </c>
      <c r="H3006" s="4">
        <v>3162161</v>
      </c>
      <c r="I3006" s="4">
        <v>3162934</v>
      </c>
      <c r="J3006" s="4" t="s">
        <v>25</v>
      </c>
      <c r="Q3006" s="4" t="s">
        <v>9378</v>
      </c>
      <c r="R3006" s="4">
        <v>774</v>
      </c>
    </row>
    <row r="3007" spans="1:20" ht="15.05" customHeight="1" x14ac:dyDescent="0.3">
      <c r="A3007" s="4" t="s">
        <v>27</v>
      </c>
      <c r="B3007" s="4" t="s">
        <v>28</v>
      </c>
      <c r="C3007" s="4" t="s">
        <v>22</v>
      </c>
      <c r="D3007" s="4" t="s">
        <v>23</v>
      </c>
      <c r="E3007" s="4" t="s">
        <v>5</v>
      </c>
      <c r="G3007" s="4" t="s">
        <v>24</v>
      </c>
      <c r="H3007" s="4">
        <v>3162161</v>
      </c>
      <c r="I3007" s="4">
        <v>3162934</v>
      </c>
      <c r="J3007" s="4" t="s">
        <v>25</v>
      </c>
      <c r="K3007" s="4" t="s">
        <v>9379</v>
      </c>
      <c r="N3007" s="4" t="s">
        <v>260</v>
      </c>
      <c r="Q3007" s="4" t="s">
        <v>9378</v>
      </c>
      <c r="R3007" s="4">
        <v>774</v>
      </c>
      <c r="S3007" s="4">
        <v>257</v>
      </c>
      <c r="T3007" s="4" t="s">
        <v>9380</v>
      </c>
    </row>
    <row r="3008" spans="1:20" ht="15.05" hidden="1" customHeight="1" x14ac:dyDescent="0.3">
      <c r="A3008" s="4" t="s">
        <v>20</v>
      </c>
      <c r="B3008" s="4" t="s">
        <v>21</v>
      </c>
      <c r="C3008" s="4" t="s">
        <v>22</v>
      </c>
      <c r="D3008" s="4" t="s">
        <v>23</v>
      </c>
      <c r="E3008" s="4" t="s">
        <v>5</v>
      </c>
      <c r="G3008" s="4" t="s">
        <v>24</v>
      </c>
      <c r="H3008" s="4">
        <v>3162931</v>
      </c>
      <c r="I3008" s="4">
        <v>3163455</v>
      </c>
      <c r="J3008" s="4" t="s">
        <v>25</v>
      </c>
      <c r="Q3008" s="4" t="s">
        <v>9381</v>
      </c>
      <c r="R3008" s="4">
        <v>525</v>
      </c>
    </row>
    <row r="3009" spans="1:20" ht="15.05" customHeight="1" x14ac:dyDescent="0.3">
      <c r="A3009" s="4" t="s">
        <v>27</v>
      </c>
      <c r="B3009" s="4" t="s">
        <v>28</v>
      </c>
      <c r="C3009" s="4" t="s">
        <v>22</v>
      </c>
      <c r="D3009" s="4" t="s">
        <v>23</v>
      </c>
      <c r="E3009" s="4" t="s">
        <v>5</v>
      </c>
      <c r="G3009" s="4" t="s">
        <v>24</v>
      </c>
      <c r="H3009" s="4">
        <v>3162931</v>
      </c>
      <c r="I3009" s="4">
        <v>3163455</v>
      </c>
      <c r="J3009" s="4" t="s">
        <v>25</v>
      </c>
      <c r="K3009" s="4" t="s">
        <v>9382</v>
      </c>
      <c r="N3009" s="4" t="s">
        <v>260</v>
      </c>
      <c r="Q3009" s="4" t="s">
        <v>9381</v>
      </c>
      <c r="R3009" s="4">
        <v>525</v>
      </c>
      <c r="S3009" s="4">
        <v>174</v>
      </c>
      <c r="T3009" s="4" t="s">
        <v>9383</v>
      </c>
    </row>
    <row r="3010" spans="1:20" ht="15.05" hidden="1" customHeight="1" x14ac:dyDescent="0.3">
      <c r="A3010" s="4" t="s">
        <v>20</v>
      </c>
      <c r="B3010" s="4" t="s">
        <v>21</v>
      </c>
      <c r="C3010" s="4" t="s">
        <v>22</v>
      </c>
      <c r="D3010" s="4" t="s">
        <v>23</v>
      </c>
      <c r="E3010" s="4" t="s">
        <v>5</v>
      </c>
      <c r="G3010" s="4" t="s">
        <v>24</v>
      </c>
      <c r="H3010" s="4">
        <v>3165528</v>
      </c>
      <c r="I3010" s="4">
        <v>3166592</v>
      </c>
      <c r="J3010" s="4" t="s">
        <v>25</v>
      </c>
      <c r="Q3010" s="4" t="s">
        <v>9392</v>
      </c>
      <c r="R3010" s="4">
        <v>1065</v>
      </c>
    </row>
    <row r="3011" spans="1:20" ht="15.05" customHeight="1" x14ac:dyDescent="0.3">
      <c r="A3011" s="4" t="s">
        <v>27</v>
      </c>
      <c r="B3011" s="4" t="s">
        <v>28</v>
      </c>
      <c r="C3011" s="4" t="s">
        <v>22</v>
      </c>
      <c r="D3011" s="4" t="s">
        <v>23</v>
      </c>
      <c r="E3011" s="4" t="s">
        <v>5</v>
      </c>
      <c r="G3011" s="4" t="s">
        <v>24</v>
      </c>
      <c r="H3011" s="4">
        <v>3165528</v>
      </c>
      <c r="I3011" s="4">
        <v>3166592</v>
      </c>
      <c r="J3011" s="4" t="s">
        <v>25</v>
      </c>
      <c r="K3011" s="4" t="s">
        <v>9393</v>
      </c>
      <c r="N3011" s="4" t="s">
        <v>9394</v>
      </c>
      <c r="Q3011" s="4" t="s">
        <v>9392</v>
      </c>
      <c r="R3011" s="4">
        <v>1065</v>
      </c>
      <c r="S3011" s="4">
        <v>354</v>
      </c>
      <c r="T3011" s="4" t="s">
        <v>9395</v>
      </c>
    </row>
    <row r="3012" spans="1:20" ht="15.05" hidden="1" customHeight="1" x14ac:dyDescent="0.3">
      <c r="A3012" s="4" t="s">
        <v>20</v>
      </c>
      <c r="B3012" s="4" t="s">
        <v>21</v>
      </c>
      <c r="C3012" s="4" t="s">
        <v>22</v>
      </c>
      <c r="D3012" s="4" t="s">
        <v>23</v>
      </c>
      <c r="E3012" s="4" t="s">
        <v>5</v>
      </c>
      <c r="G3012" s="4" t="s">
        <v>24</v>
      </c>
      <c r="H3012" s="4">
        <v>3167918</v>
      </c>
      <c r="I3012" s="4">
        <v>3170965</v>
      </c>
      <c r="J3012" s="4" t="s">
        <v>25</v>
      </c>
      <c r="Q3012" s="4" t="s">
        <v>9403</v>
      </c>
      <c r="R3012" s="4">
        <v>3048</v>
      </c>
    </row>
    <row r="3013" spans="1:20" ht="15.05" customHeight="1" x14ac:dyDescent="0.3">
      <c r="A3013" s="4" t="s">
        <v>27</v>
      </c>
      <c r="B3013" s="4" t="s">
        <v>28</v>
      </c>
      <c r="C3013" s="4" t="s">
        <v>22</v>
      </c>
      <c r="D3013" s="4" t="s">
        <v>23</v>
      </c>
      <c r="E3013" s="4" t="s">
        <v>5</v>
      </c>
      <c r="G3013" s="4" t="s">
        <v>24</v>
      </c>
      <c r="H3013" s="4">
        <v>3167918</v>
      </c>
      <c r="I3013" s="4">
        <v>3170965</v>
      </c>
      <c r="J3013" s="4" t="s">
        <v>25</v>
      </c>
      <c r="K3013" s="4" t="s">
        <v>9404</v>
      </c>
      <c r="N3013" s="4" t="s">
        <v>9405</v>
      </c>
      <c r="Q3013" s="4" t="s">
        <v>9403</v>
      </c>
      <c r="R3013" s="4">
        <v>3048</v>
      </c>
      <c r="S3013" s="4">
        <v>1015</v>
      </c>
      <c r="T3013" s="4" t="s">
        <v>9406</v>
      </c>
    </row>
    <row r="3014" spans="1:20" ht="15.05" hidden="1" customHeight="1" x14ac:dyDescent="0.3">
      <c r="A3014" s="4" t="s">
        <v>20</v>
      </c>
      <c r="B3014" s="4" t="s">
        <v>21</v>
      </c>
      <c r="C3014" s="4" t="s">
        <v>22</v>
      </c>
      <c r="D3014" s="4" t="s">
        <v>23</v>
      </c>
      <c r="E3014" s="4" t="s">
        <v>5</v>
      </c>
      <c r="G3014" s="4" t="s">
        <v>24</v>
      </c>
      <c r="H3014" s="4">
        <v>3175871</v>
      </c>
      <c r="I3014" s="4">
        <v>3177172</v>
      </c>
      <c r="J3014" s="4" t="s">
        <v>25</v>
      </c>
      <c r="Q3014" s="4" t="s">
        <v>9419</v>
      </c>
      <c r="R3014" s="4">
        <v>1302</v>
      </c>
    </row>
    <row r="3015" spans="1:20" ht="15.05" customHeight="1" x14ac:dyDescent="0.3">
      <c r="A3015" s="4" t="s">
        <v>27</v>
      </c>
      <c r="B3015" s="4" t="s">
        <v>28</v>
      </c>
      <c r="C3015" s="4" t="s">
        <v>22</v>
      </c>
      <c r="D3015" s="4" t="s">
        <v>23</v>
      </c>
      <c r="E3015" s="4" t="s">
        <v>5</v>
      </c>
      <c r="G3015" s="4" t="s">
        <v>24</v>
      </c>
      <c r="H3015" s="4">
        <v>3175871</v>
      </c>
      <c r="I3015" s="4">
        <v>3177172</v>
      </c>
      <c r="J3015" s="4" t="s">
        <v>25</v>
      </c>
      <c r="K3015" s="4" t="s">
        <v>9420</v>
      </c>
      <c r="N3015" s="4" t="s">
        <v>9421</v>
      </c>
      <c r="Q3015" s="4" t="s">
        <v>9419</v>
      </c>
      <c r="R3015" s="4">
        <v>1302</v>
      </c>
      <c r="S3015" s="4">
        <v>433</v>
      </c>
      <c r="T3015" s="4" t="s">
        <v>9422</v>
      </c>
    </row>
    <row r="3016" spans="1:20" ht="15.05" hidden="1" customHeight="1" x14ac:dyDescent="0.3">
      <c r="A3016" s="4" t="s">
        <v>20</v>
      </c>
      <c r="B3016" s="4" t="s">
        <v>21</v>
      </c>
      <c r="C3016" s="4" t="s">
        <v>22</v>
      </c>
      <c r="D3016" s="4" t="s">
        <v>23</v>
      </c>
      <c r="E3016" s="4" t="s">
        <v>5</v>
      </c>
      <c r="G3016" s="4" t="s">
        <v>24</v>
      </c>
      <c r="H3016" s="4">
        <v>3179356</v>
      </c>
      <c r="I3016" s="4">
        <v>3179718</v>
      </c>
      <c r="J3016" s="4" t="s">
        <v>25</v>
      </c>
      <c r="Q3016" s="4" t="s">
        <v>9426</v>
      </c>
      <c r="R3016" s="4">
        <v>363</v>
      </c>
    </row>
    <row r="3017" spans="1:20" ht="15.05" customHeight="1" x14ac:dyDescent="0.3">
      <c r="A3017" s="4" t="s">
        <v>27</v>
      </c>
      <c r="B3017" s="4" t="s">
        <v>28</v>
      </c>
      <c r="C3017" s="4" t="s">
        <v>22</v>
      </c>
      <c r="D3017" s="4" t="s">
        <v>23</v>
      </c>
      <c r="E3017" s="4" t="s">
        <v>5</v>
      </c>
      <c r="G3017" s="4" t="s">
        <v>24</v>
      </c>
      <c r="H3017" s="4">
        <v>3179356</v>
      </c>
      <c r="I3017" s="4">
        <v>3179718</v>
      </c>
      <c r="J3017" s="4" t="s">
        <v>25</v>
      </c>
      <c r="K3017" s="4" t="s">
        <v>9427</v>
      </c>
      <c r="N3017" s="4" t="s">
        <v>38</v>
      </c>
      <c r="Q3017" s="4" t="s">
        <v>9426</v>
      </c>
      <c r="R3017" s="4">
        <v>363</v>
      </c>
      <c r="S3017" s="4">
        <v>120</v>
      </c>
      <c r="T3017" s="4" t="s">
        <v>9428</v>
      </c>
    </row>
    <row r="3018" spans="1:20" ht="15.05" hidden="1" customHeight="1" x14ac:dyDescent="0.3">
      <c r="A3018" s="4" t="s">
        <v>20</v>
      </c>
      <c r="B3018" s="4" t="s">
        <v>21</v>
      </c>
      <c r="C3018" s="4" t="s">
        <v>22</v>
      </c>
      <c r="D3018" s="4" t="s">
        <v>23</v>
      </c>
      <c r="E3018" s="4" t="s">
        <v>5</v>
      </c>
      <c r="G3018" s="4" t="s">
        <v>24</v>
      </c>
      <c r="H3018" s="4">
        <v>3179871</v>
      </c>
      <c r="I3018" s="4">
        <v>3180416</v>
      </c>
      <c r="J3018" s="4" t="s">
        <v>25</v>
      </c>
      <c r="O3018" s="4" t="s">
        <v>9429</v>
      </c>
      <c r="Q3018" s="4" t="s">
        <v>9430</v>
      </c>
      <c r="R3018" s="4">
        <v>546</v>
      </c>
    </row>
    <row r="3019" spans="1:20" x14ac:dyDescent="0.3">
      <c r="A3019" s="4" t="s">
        <v>27</v>
      </c>
      <c r="B3019" s="4" t="s">
        <v>28</v>
      </c>
      <c r="C3019" s="4" t="s">
        <v>22</v>
      </c>
      <c r="D3019" s="4" t="s">
        <v>23</v>
      </c>
      <c r="E3019" s="4" t="s">
        <v>5</v>
      </c>
      <c r="G3019" s="4" t="s">
        <v>24</v>
      </c>
      <c r="H3019" s="4">
        <v>3179871</v>
      </c>
      <c r="I3019" s="4">
        <v>3180416</v>
      </c>
      <c r="J3019" s="4" t="s">
        <v>25</v>
      </c>
      <c r="K3019" s="4" t="s">
        <v>9431</v>
      </c>
      <c r="N3019" s="4" t="s">
        <v>9432</v>
      </c>
      <c r="O3019" s="4" t="s">
        <v>9429</v>
      </c>
      <c r="Q3019" s="4" t="s">
        <v>9430</v>
      </c>
      <c r="R3019" s="4">
        <v>546</v>
      </c>
      <c r="S3019" s="4">
        <v>181</v>
      </c>
      <c r="T3019" s="4" t="s">
        <v>9433</v>
      </c>
    </row>
    <row r="3020" spans="1:20" ht="15.05" hidden="1" customHeight="1" x14ac:dyDescent="0.3">
      <c r="A3020" s="4" t="s">
        <v>20</v>
      </c>
      <c r="B3020" s="4" t="s">
        <v>21</v>
      </c>
      <c r="C3020" s="4" t="s">
        <v>22</v>
      </c>
      <c r="D3020" s="4" t="s">
        <v>23</v>
      </c>
      <c r="E3020" s="4" t="s">
        <v>5</v>
      </c>
      <c r="G3020" s="4" t="s">
        <v>24</v>
      </c>
      <c r="H3020" s="4">
        <v>3187573</v>
      </c>
      <c r="I3020" s="4">
        <v>3188676</v>
      </c>
      <c r="J3020" s="4" t="s">
        <v>25</v>
      </c>
      <c r="Q3020" s="4" t="s">
        <v>9455</v>
      </c>
      <c r="R3020" s="4">
        <v>1104</v>
      </c>
    </row>
    <row r="3021" spans="1:20" ht="15.05" customHeight="1" x14ac:dyDescent="0.3">
      <c r="A3021" s="4" t="s">
        <v>27</v>
      </c>
      <c r="B3021" s="4" t="s">
        <v>28</v>
      </c>
      <c r="C3021" s="4" t="s">
        <v>22</v>
      </c>
      <c r="D3021" s="4" t="s">
        <v>23</v>
      </c>
      <c r="E3021" s="4" t="s">
        <v>5</v>
      </c>
      <c r="G3021" s="4" t="s">
        <v>24</v>
      </c>
      <c r="H3021" s="4">
        <v>3187573</v>
      </c>
      <c r="I3021" s="4">
        <v>3188676</v>
      </c>
      <c r="J3021" s="4" t="s">
        <v>25</v>
      </c>
      <c r="K3021" s="4" t="s">
        <v>9456</v>
      </c>
      <c r="N3021" s="4" t="s">
        <v>9457</v>
      </c>
      <c r="Q3021" s="4" t="s">
        <v>9455</v>
      </c>
      <c r="R3021" s="4">
        <v>1104</v>
      </c>
      <c r="S3021" s="4">
        <v>367</v>
      </c>
      <c r="T3021" s="4" t="s">
        <v>9458</v>
      </c>
    </row>
    <row r="3022" spans="1:20" ht="15.05" hidden="1" customHeight="1" x14ac:dyDescent="0.3">
      <c r="A3022" s="4" t="s">
        <v>20</v>
      </c>
      <c r="B3022" s="4" t="s">
        <v>21</v>
      </c>
      <c r="C3022" s="4" t="s">
        <v>22</v>
      </c>
      <c r="D3022" s="4" t="s">
        <v>23</v>
      </c>
      <c r="E3022" s="4" t="s">
        <v>5</v>
      </c>
      <c r="G3022" s="4" t="s">
        <v>24</v>
      </c>
      <c r="H3022" s="4">
        <v>3207636</v>
      </c>
      <c r="I3022" s="4">
        <v>3208112</v>
      </c>
      <c r="J3022" s="4" t="s">
        <v>25</v>
      </c>
      <c r="Q3022" s="4" t="s">
        <v>9501</v>
      </c>
      <c r="R3022" s="4">
        <v>477</v>
      </c>
    </row>
    <row r="3023" spans="1:20" ht="15.05" customHeight="1" x14ac:dyDescent="0.3">
      <c r="A3023" s="4" t="s">
        <v>27</v>
      </c>
      <c r="B3023" s="4" t="s">
        <v>28</v>
      </c>
      <c r="C3023" s="4" t="s">
        <v>22</v>
      </c>
      <c r="D3023" s="4" t="s">
        <v>23</v>
      </c>
      <c r="E3023" s="4" t="s">
        <v>5</v>
      </c>
      <c r="G3023" s="4" t="s">
        <v>24</v>
      </c>
      <c r="H3023" s="4">
        <v>3207636</v>
      </c>
      <c r="I3023" s="4">
        <v>3208112</v>
      </c>
      <c r="J3023" s="4" t="s">
        <v>25</v>
      </c>
      <c r="K3023" s="4" t="s">
        <v>9502</v>
      </c>
      <c r="N3023" s="4" t="s">
        <v>38</v>
      </c>
      <c r="Q3023" s="4" t="s">
        <v>9501</v>
      </c>
      <c r="R3023" s="4">
        <v>477</v>
      </c>
      <c r="S3023" s="4">
        <v>158</v>
      </c>
      <c r="T3023" s="4" t="s">
        <v>9503</v>
      </c>
    </row>
    <row r="3024" spans="1:20" ht="15.05" hidden="1" customHeight="1" x14ac:dyDescent="0.3">
      <c r="A3024" s="4" t="s">
        <v>20</v>
      </c>
      <c r="B3024" s="4" t="s">
        <v>21</v>
      </c>
      <c r="C3024" s="4" t="s">
        <v>22</v>
      </c>
      <c r="D3024" s="4" t="s">
        <v>23</v>
      </c>
      <c r="E3024" s="4" t="s">
        <v>5</v>
      </c>
      <c r="G3024" s="4" t="s">
        <v>24</v>
      </c>
      <c r="H3024" s="4">
        <v>3210499</v>
      </c>
      <c r="I3024" s="4">
        <v>3211176</v>
      </c>
      <c r="J3024" s="4" t="s">
        <v>25</v>
      </c>
      <c r="Q3024" s="4" t="s">
        <v>9508</v>
      </c>
      <c r="R3024" s="4">
        <v>678</v>
      </c>
    </row>
    <row r="3025" spans="1:20" ht="15.05" customHeight="1" x14ac:dyDescent="0.3">
      <c r="A3025" s="4" t="s">
        <v>27</v>
      </c>
      <c r="B3025" s="4" t="s">
        <v>28</v>
      </c>
      <c r="C3025" s="4" t="s">
        <v>22</v>
      </c>
      <c r="D3025" s="4" t="s">
        <v>23</v>
      </c>
      <c r="E3025" s="4" t="s">
        <v>5</v>
      </c>
      <c r="G3025" s="4" t="s">
        <v>24</v>
      </c>
      <c r="H3025" s="4">
        <v>3210499</v>
      </c>
      <c r="I3025" s="4">
        <v>3211176</v>
      </c>
      <c r="J3025" s="4" t="s">
        <v>25</v>
      </c>
      <c r="K3025" s="4" t="s">
        <v>9509</v>
      </c>
      <c r="N3025" s="4" t="s">
        <v>7706</v>
      </c>
      <c r="Q3025" s="4" t="s">
        <v>9508</v>
      </c>
      <c r="R3025" s="4">
        <v>678</v>
      </c>
      <c r="S3025" s="4">
        <v>225</v>
      </c>
      <c r="T3025" s="4" t="s">
        <v>9510</v>
      </c>
    </row>
    <row r="3026" spans="1:20" ht="15.05" hidden="1" customHeight="1" x14ac:dyDescent="0.3">
      <c r="A3026" s="4" t="s">
        <v>20</v>
      </c>
      <c r="B3026" s="4" t="s">
        <v>21</v>
      </c>
      <c r="C3026" s="4" t="s">
        <v>22</v>
      </c>
      <c r="D3026" s="4" t="s">
        <v>23</v>
      </c>
      <c r="E3026" s="4" t="s">
        <v>5</v>
      </c>
      <c r="G3026" s="4" t="s">
        <v>24</v>
      </c>
      <c r="H3026" s="4">
        <v>3211194</v>
      </c>
      <c r="I3026" s="4">
        <v>3212492</v>
      </c>
      <c r="J3026" s="4" t="s">
        <v>25</v>
      </c>
      <c r="Q3026" s="4" t="s">
        <v>9511</v>
      </c>
      <c r="R3026" s="4">
        <v>1299</v>
      </c>
    </row>
    <row r="3027" spans="1:20" ht="15.05" customHeight="1" x14ac:dyDescent="0.3">
      <c r="A3027" s="4" t="s">
        <v>27</v>
      </c>
      <c r="B3027" s="4" t="s">
        <v>28</v>
      </c>
      <c r="C3027" s="4" t="s">
        <v>22</v>
      </c>
      <c r="D3027" s="4" t="s">
        <v>23</v>
      </c>
      <c r="E3027" s="4" t="s">
        <v>5</v>
      </c>
      <c r="G3027" s="4" t="s">
        <v>24</v>
      </c>
      <c r="H3027" s="4">
        <v>3211194</v>
      </c>
      <c r="I3027" s="4">
        <v>3212492</v>
      </c>
      <c r="J3027" s="4" t="s">
        <v>25</v>
      </c>
      <c r="K3027" s="4" t="s">
        <v>9512</v>
      </c>
      <c r="N3027" s="4" t="s">
        <v>8419</v>
      </c>
      <c r="Q3027" s="4" t="s">
        <v>9511</v>
      </c>
      <c r="R3027" s="4">
        <v>1299</v>
      </c>
      <c r="S3027" s="4">
        <v>432</v>
      </c>
      <c r="T3027" s="4" t="s">
        <v>9513</v>
      </c>
    </row>
    <row r="3028" spans="1:20" ht="15.05" hidden="1" customHeight="1" x14ac:dyDescent="0.3">
      <c r="A3028" s="4" t="s">
        <v>20</v>
      </c>
      <c r="B3028" s="4" t="s">
        <v>21</v>
      </c>
      <c r="C3028" s="4" t="s">
        <v>22</v>
      </c>
      <c r="D3028" s="4" t="s">
        <v>23</v>
      </c>
      <c r="E3028" s="4" t="s">
        <v>5</v>
      </c>
      <c r="G3028" s="4" t="s">
        <v>24</v>
      </c>
      <c r="H3028" s="4">
        <v>3212811</v>
      </c>
      <c r="I3028" s="4">
        <v>3213248</v>
      </c>
      <c r="J3028" s="4" t="s">
        <v>25</v>
      </c>
      <c r="Q3028" s="4" t="s">
        <v>9514</v>
      </c>
      <c r="R3028" s="4">
        <v>438</v>
      </c>
    </row>
    <row r="3029" spans="1:20" ht="15.05" customHeight="1" x14ac:dyDescent="0.3">
      <c r="A3029" s="4" t="s">
        <v>27</v>
      </c>
      <c r="B3029" s="4" t="s">
        <v>28</v>
      </c>
      <c r="C3029" s="4" t="s">
        <v>22</v>
      </c>
      <c r="D3029" s="4" t="s">
        <v>23</v>
      </c>
      <c r="E3029" s="4" t="s">
        <v>5</v>
      </c>
      <c r="G3029" s="4" t="s">
        <v>24</v>
      </c>
      <c r="H3029" s="4">
        <v>3212811</v>
      </c>
      <c r="I3029" s="4">
        <v>3213248</v>
      </c>
      <c r="J3029" s="4" t="s">
        <v>25</v>
      </c>
      <c r="K3029" s="4" t="s">
        <v>9515</v>
      </c>
      <c r="N3029" s="4" t="s">
        <v>64</v>
      </c>
      <c r="Q3029" s="4" t="s">
        <v>9514</v>
      </c>
      <c r="R3029" s="4">
        <v>438</v>
      </c>
      <c r="S3029" s="4">
        <v>145</v>
      </c>
      <c r="T3029" s="4" t="s">
        <v>9516</v>
      </c>
    </row>
    <row r="3030" spans="1:20" ht="15.05" hidden="1" customHeight="1" x14ac:dyDescent="0.3">
      <c r="A3030" s="4" t="s">
        <v>20</v>
      </c>
      <c r="B3030" s="4" t="s">
        <v>21</v>
      </c>
      <c r="C3030" s="4" t="s">
        <v>22</v>
      </c>
      <c r="D3030" s="4" t="s">
        <v>23</v>
      </c>
      <c r="E3030" s="4" t="s">
        <v>5</v>
      </c>
      <c r="G3030" s="4" t="s">
        <v>24</v>
      </c>
      <c r="H3030" s="4">
        <v>3213264</v>
      </c>
      <c r="I3030" s="4">
        <v>3214100</v>
      </c>
      <c r="J3030" s="4" t="s">
        <v>25</v>
      </c>
      <c r="Q3030" s="4" t="s">
        <v>9517</v>
      </c>
      <c r="R3030" s="4">
        <v>837</v>
      </c>
    </row>
    <row r="3031" spans="1:20" ht="15.05" customHeight="1" x14ac:dyDescent="0.3">
      <c r="A3031" s="4" t="s">
        <v>27</v>
      </c>
      <c r="B3031" s="4" t="s">
        <v>28</v>
      </c>
      <c r="C3031" s="4" t="s">
        <v>22</v>
      </c>
      <c r="D3031" s="4" t="s">
        <v>23</v>
      </c>
      <c r="E3031" s="4" t="s">
        <v>5</v>
      </c>
      <c r="G3031" s="4" t="s">
        <v>24</v>
      </c>
      <c r="H3031" s="4">
        <v>3213264</v>
      </c>
      <c r="I3031" s="4">
        <v>3214100</v>
      </c>
      <c r="J3031" s="4" t="s">
        <v>25</v>
      </c>
      <c r="K3031" s="4" t="s">
        <v>9518</v>
      </c>
      <c r="N3031" s="4" t="s">
        <v>233</v>
      </c>
      <c r="Q3031" s="4" t="s">
        <v>9517</v>
      </c>
      <c r="R3031" s="4">
        <v>837</v>
      </c>
      <c r="S3031" s="4">
        <v>278</v>
      </c>
      <c r="T3031" s="4" t="s">
        <v>9519</v>
      </c>
    </row>
    <row r="3032" spans="1:20" ht="15.05" hidden="1" customHeight="1" x14ac:dyDescent="0.3">
      <c r="A3032" s="4" t="s">
        <v>20</v>
      </c>
      <c r="B3032" s="4" t="s">
        <v>21</v>
      </c>
      <c r="C3032" s="4" t="s">
        <v>22</v>
      </c>
      <c r="D3032" s="4" t="s">
        <v>23</v>
      </c>
      <c r="E3032" s="4" t="s">
        <v>5</v>
      </c>
      <c r="G3032" s="4" t="s">
        <v>24</v>
      </c>
      <c r="H3032" s="4">
        <v>3223481</v>
      </c>
      <c r="I3032" s="4">
        <v>3224800</v>
      </c>
      <c r="J3032" s="4" t="s">
        <v>25</v>
      </c>
      <c r="Q3032" s="4" t="s">
        <v>9547</v>
      </c>
      <c r="R3032" s="4">
        <v>1320</v>
      </c>
    </row>
    <row r="3033" spans="1:20" ht="15.05" customHeight="1" x14ac:dyDescent="0.3">
      <c r="A3033" s="4" t="s">
        <v>27</v>
      </c>
      <c r="B3033" s="4" t="s">
        <v>28</v>
      </c>
      <c r="C3033" s="4" t="s">
        <v>22</v>
      </c>
      <c r="D3033" s="4" t="s">
        <v>23</v>
      </c>
      <c r="E3033" s="4" t="s">
        <v>5</v>
      </c>
      <c r="G3033" s="4" t="s">
        <v>24</v>
      </c>
      <c r="H3033" s="4">
        <v>3223481</v>
      </c>
      <c r="I3033" s="4">
        <v>3224800</v>
      </c>
      <c r="J3033" s="4" t="s">
        <v>25</v>
      </c>
      <c r="K3033" s="4" t="s">
        <v>9548</v>
      </c>
      <c r="N3033" s="4" t="s">
        <v>9549</v>
      </c>
      <c r="Q3033" s="4" t="s">
        <v>9547</v>
      </c>
      <c r="R3033" s="4">
        <v>1320</v>
      </c>
      <c r="S3033" s="4">
        <v>439</v>
      </c>
      <c r="T3033" s="4" t="s">
        <v>9550</v>
      </c>
    </row>
    <row r="3034" spans="1:20" ht="15.05" hidden="1" customHeight="1" x14ac:dyDescent="0.3">
      <c r="A3034" s="4" t="s">
        <v>20</v>
      </c>
      <c r="B3034" s="4" t="s">
        <v>21</v>
      </c>
      <c r="C3034" s="4" t="s">
        <v>22</v>
      </c>
      <c r="D3034" s="4" t="s">
        <v>23</v>
      </c>
      <c r="E3034" s="4" t="s">
        <v>5</v>
      </c>
      <c r="G3034" s="4" t="s">
        <v>24</v>
      </c>
      <c r="H3034" s="4">
        <v>3230535</v>
      </c>
      <c r="I3034" s="4">
        <v>3231386</v>
      </c>
      <c r="J3034" s="4" t="s">
        <v>25</v>
      </c>
      <c r="Q3034" s="4" t="s">
        <v>9578</v>
      </c>
      <c r="R3034" s="4">
        <v>852</v>
      </c>
    </row>
    <row r="3035" spans="1:20" ht="15.05" customHeight="1" x14ac:dyDescent="0.3">
      <c r="A3035" s="4" t="s">
        <v>27</v>
      </c>
      <c r="B3035" s="4" t="s">
        <v>28</v>
      </c>
      <c r="C3035" s="4" t="s">
        <v>22</v>
      </c>
      <c r="D3035" s="4" t="s">
        <v>23</v>
      </c>
      <c r="E3035" s="4" t="s">
        <v>5</v>
      </c>
      <c r="G3035" s="4" t="s">
        <v>24</v>
      </c>
      <c r="H3035" s="4">
        <v>3230535</v>
      </c>
      <c r="I3035" s="4">
        <v>3231386</v>
      </c>
      <c r="J3035" s="4" t="s">
        <v>25</v>
      </c>
      <c r="K3035" s="4" t="s">
        <v>9579</v>
      </c>
      <c r="N3035" s="4" t="s">
        <v>9580</v>
      </c>
      <c r="Q3035" s="4" t="s">
        <v>9578</v>
      </c>
      <c r="R3035" s="4">
        <v>852</v>
      </c>
      <c r="S3035" s="4">
        <v>283</v>
      </c>
      <c r="T3035" s="4" t="s">
        <v>9581</v>
      </c>
    </row>
    <row r="3036" spans="1:20" ht="15.05" hidden="1" customHeight="1" x14ac:dyDescent="0.3">
      <c r="A3036" s="4" t="s">
        <v>20</v>
      </c>
      <c r="B3036" s="4" t="s">
        <v>21</v>
      </c>
      <c r="C3036" s="4" t="s">
        <v>22</v>
      </c>
      <c r="D3036" s="4" t="s">
        <v>23</v>
      </c>
      <c r="E3036" s="4" t="s">
        <v>5</v>
      </c>
      <c r="G3036" s="4" t="s">
        <v>24</v>
      </c>
      <c r="H3036" s="4">
        <v>3231448</v>
      </c>
      <c r="I3036" s="4">
        <v>3233196</v>
      </c>
      <c r="J3036" s="4" t="s">
        <v>25</v>
      </c>
      <c r="O3036" s="4" t="s">
        <v>9582</v>
      </c>
      <c r="Q3036" s="4" t="s">
        <v>9583</v>
      </c>
      <c r="R3036" s="4">
        <v>1749</v>
      </c>
    </row>
    <row r="3037" spans="1:20" ht="15.05" customHeight="1" x14ac:dyDescent="0.3">
      <c r="A3037" s="4" t="s">
        <v>27</v>
      </c>
      <c r="B3037" s="4" t="s">
        <v>28</v>
      </c>
      <c r="C3037" s="4" t="s">
        <v>22</v>
      </c>
      <c r="D3037" s="4" t="s">
        <v>23</v>
      </c>
      <c r="E3037" s="4" t="s">
        <v>5</v>
      </c>
      <c r="G3037" s="4" t="s">
        <v>24</v>
      </c>
      <c r="H3037" s="4">
        <v>3231448</v>
      </c>
      <c r="I3037" s="4">
        <v>3233196</v>
      </c>
      <c r="J3037" s="4" t="s">
        <v>25</v>
      </c>
      <c r="K3037" s="4" t="s">
        <v>9584</v>
      </c>
      <c r="N3037" s="4" t="s">
        <v>9585</v>
      </c>
      <c r="O3037" s="4" t="s">
        <v>9582</v>
      </c>
      <c r="Q3037" s="4" t="s">
        <v>9583</v>
      </c>
      <c r="R3037" s="4">
        <v>1749</v>
      </c>
      <c r="S3037" s="4">
        <v>582</v>
      </c>
      <c r="T3037" s="4" t="s">
        <v>9586</v>
      </c>
    </row>
    <row r="3038" spans="1:20" ht="15.05" hidden="1" customHeight="1" x14ac:dyDescent="0.3">
      <c r="A3038" s="4" t="s">
        <v>20</v>
      </c>
      <c r="B3038" s="4" t="s">
        <v>21</v>
      </c>
      <c r="C3038" s="4" t="s">
        <v>22</v>
      </c>
      <c r="D3038" s="4" t="s">
        <v>23</v>
      </c>
      <c r="E3038" s="4" t="s">
        <v>5</v>
      </c>
      <c r="G3038" s="4" t="s">
        <v>24</v>
      </c>
      <c r="H3038" s="4">
        <v>3233295</v>
      </c>
      <c r="I3038" s="4">
        <v>3234731</v>
      </c>
      <c r="J3038" s="4" t="s">
        <v>25</v>
      </c>
      <c r="Q3038" s="4" t="s">
        <v>9587</v>
      </c>
      <c r="R3038" s="4">
        <v>1437</v>
      </c>
    </row>
    <row r="3039" spans="1:20" ht="15.05" customHeight="1" x14ac:dyDescent="0.3">
      <c r="A3039" s="4" t="s">
        <v>27</v>
      </c>
      <c r="B3039" s="4" t="s">
        <v>28</v>
      </c>
      <c r="C3039" s="4" t="s">
        <v>22</v>
      </c>
      <c r="D3039" s="4" t="s">
        <v>23</v>
      </c>
      <c r="E3039" s="4" t="s">
        <v>5</v>
      </c>
      <c r="G3039" s="4" t="s">
        <v>24</v>
      </c>
      <c r="H3039" s="4">
        <v>3233295</v>
      </c>
      <c r="I3039" s="4">
        <v>3234731</v>
      </c>
      <c r="J3039" s="4" t="s">
        <v>25</v>
      </c>
      <c r="K3039" s="4" t="s">
        <v>9588</v>
      </c>
      <c r="N3039" s="4" t="s">
        <v>53</v>
      </c>
      <c r="Q3039" s="4" t="s">
        <v>9587</v>
      </c>
      <c r="R3039" s="4">
        <v>1437</v>
      </c>
      <c r="S3039" s="4">
        <v>478</v>
      </c>
      <c r="T3039" s="4" t="s">
        <v>9589</v>
      </c>
    </row>
    <row r="3040" spans="1:20" ht="15.05" hidden="1" customHeight="1" x14ac:dyDescent="0.3">
      <c r="A3040" s="4" t="s">
        <v>20</v>
      </c>
      <c r="B3040" s="4" t="s">
        <v>21</v>
      </c>
      <c r="C3040" s="4" t="s">
        <v>22</v>
      </c>
      <c r="D3040" s="4" t="s">
        <v>23</v>
      </c>
      <c r="E3040" s="4" t="s">
        <v>5</v>
      </c>
      <c r="G3040" s="4" t="s">
        <v>24</v>
      </c>
      <c r="H3040" s="4">
        <v>3234865</v>
      </c>
      <c r="I3040" s="4">
        <v>3235506</v>
      </c>
      <c r="J3040" s="4" t="s">
        <v>25</v>
      </c>
      <c r="Q3040" s="4" t="s">
        <v>9590</v>
      </c>
      <c r="R3040" s="4">
        <v>642</v>
      </c>
    </row>
    <row r="3041" spans="1:20" ht="15.05" customHeight="1" x14ac:dyDescent="0.3">
      <c r="A3041" s="4" t="s">
        <v>27</v>
      </c>
      <c r="B3041" s="4" t="s">
        <v>28</v>
      </c>
      <c r="C3041" s="4" t="s">
        <v>22</v>
      </c>
      <c r="D3041" s="4" t="s">
        <v>23</v>
      </c>
      <c r="E3041" s="4" t="s">
        <v>5</v>
      </c>
      <c r="G3041" s="4" t="s">
        <v>24</v>
      </c>
      <c r="H3041" s="4">
        <v>3234865</v>
      </c>
      <c r="I3041" s="4">
        <v>3235506</v>
      </c>
      <c r="J3041" s="4" t="s">
        <v>25</v>
      </c>
      <c r="K3041" s="4" t="s">
        <v>9591</v>
      </c>
      <c r="N3041" s="4" t="s">
        <v>260</v>
      </c>
      <c r="Q3041" s="4" t="s">
        <v>9590</v>
      </c>
      <c r="R3041" s="4">
        <v>642</v>
      </c>
      <c r="S3041" s="4">
        <v>213</v>
      </c>
      <c r="T3041" s="4" t="s">
        <v>9592</v>
      </c>
    </row>
    <row r="3042" spans="1:20" ht="15.05" hidden="1" customHeight="1" x14ac:dyDescent="0.3">
      <c r="A3042" s="4" t="s">
        <v>20</v>
      </c>
      <c r="B3042" s="4" t="s">
        <v>21</v>
      </c>
      <c r="C3042" s="4" t="s">
        <v>22</v>
      </c>
      <c r="D3042" s="4" t="s">
        <v>23</v>
      </c>
      <c r="E3042" s="4" t="s">
        <v>5</v>
      </c>
      <c r="G3042" s="4" t="s">
        <v>24</v>
      </c>
      <c r="H3042" s="4">
        <v>3235869</v>
      </c>
      <c r="I3042" s="4">
        <v>3236486</v>
      </c>
      <c r="J3042" s="4" t="s">
        <v>25</v>
      </c>
      <c r="Q3042" s="4" t="s">
        <v>9593</v>
      </c>
      <c r="R3042" s="4">
        <v>618</v>
      </c>
    </row>
    <row r="3043" spans="1:20" ht="15.05" customHeight="1" x14ac:dyDescent="0.3">
      <c r="A3043" s="4" t="s">
        <v>27</v>
      </c>
      <c r="B3043" s="4" t="s">
        <v>28</v>
      </c>
      <c r="C3043" s="4" t="s">
        <v>22</v>
      </c>
      <c r="D3043" s="4" t="s">
        <v>23</v>
      </c>
      <c r="E3043" s="4" t="s">
        <v>5</v>
      </c>
      <c r="G3043" s="4" t="s">
        <v>24</v>
      </c>
      <c r="H3043" s="4">
        <v>3235869</v>
      </c>
      <c r="I3043" s="4">
        <v>3236486</v>
      </c>
      <c r="J3043" s="4" t="s">
        <v>25</v>
      </c>
      <c r="K3043" s="4" t="s">
        <v>9594</v>
      </c>
      <c r="N3043" s="4" t="s">
        <v>64</v>
      </c>
      <c r="Q3043" s="4" t="s">
        <v>9593</v>
      </c>
      <c r="R3043" s="4">
        <v>618</v>
      </c>
      <c r="S3043" s="4">
        <v>205</v>
      </c>
      <c r="T3043" s="4" t="s">
        <v>9595</v>
      </c>
    </row>
    <row r="3044" spans="1:20" ht="15.05" hidden="1" customHeight="1" x14ac:dyDescent="0.3">
      <c r="A3044" s="4" t="s">
        <v>20</v>
      </c>
      <c r="B3044" s="4" t="s">
        <v>21</v>
      </c>
      <c r="C3044" s="4" t="s">
        <v>22</v>
      </c>
      <c r="D3044" s="4" t="s">
        <v>23</v>
      </c>
      <c r="E3044" s="4" t="s">
        <v>5</v>
      </c>
      <c r="G3044" s="4" t="s">
        <v>24</v>
      </c>
      <c r="H3044" s="4">
        <v>3237228</v>
      </c>
      <c r="I3044" s="4">
        <v>3237809</v>
      </c>
      <c r="J3044" s="4" t="s">
        <v>25</v>
      </c>
      <c r="Q3044" s="4" t="s">
        <v>9601</v>
      </c>
      <c r="R3044" s="4">
        <v>582</v>
      </c>
    </row>
    <row r="3045" spans="1:20" ht="15.05" customHeight="1" x14ac:dyDescent="0.3">
      <c r="A3045" s="4" t="s">
        <v>27</v>
      </c>
      <c r="B3045" s="4" t="s">
        <v>28</v>
      </c>
      <c r="C3045" s="4" t="s">
        <v>22</v>
      </c>
      <c r="D3045" s="4" t="s">
        <v>23</v>
      </c>
      <c r="E3045" s="4" t="s">
        <v>5</v>
      </c>
      <c r="G3045" s="4" t="s">
        <v>24</v>
      </c>
      <c r="H3045" s="4">
        <v>3237228</v>
      </c>
      <c r="I3045" s="4">
        <v>3237809</v>
      </c>
      <c r="J3045" s="4" t="s">
        <v>25</v>
      </c>
      <c r="K3045" s="4" t="s">
        <v>9602</v>
      </c>
      <c r="N3045" s="4" t="s">
        <v>260</v>
      </c>
      <c r="Q3045" s="4" t="s">
        <v>9601</v>
      </c>
      <c r="R3045" s="4">
        <v>582</v>
      </c>
      <c r="S3045" s="4">
        <v>193</v>
      </c>
      <c r="T3045" s="4" t="s">
        <v>9603</v>
      </c>
    </row>
    <row r="3046" spans="1:20" ht="15.05" hidden="1" customHeight="1" x14ac:dyDescent="0.3">
      <c r="A3046" s="4" t="s">
        <v>20</v>
      </c>
      <c r="B3046" s="4" t="s">
        <v>21</v>
      </c>
      <c r="C3046" s="4" t="s">
        <v>22</v>
      </c>
      <c r="D3046" s="4" t="s">
        <v>23</v>
      </c>
      <c r="E3046" s="4" t="s">
        <v>5</v>
      </c>
      <c r="G3046" s="4" t="s">
        <v>24</v>
      </c>
      <c r="H3046" s="4">
        <v>3238557</v>
      </c>
      <c r="I3046" s="4">
        <v>3239696</v>
      </c>
      <c r="J3046" s="4" t="s">
        <v>25</v>
      </c>
      <c r="Q3046" s="4" t="s">
        <v>9609</v>
      </c>
      <c r="R3046" s="4">
        <v>1140</v>
      </c>
    </row>
    <row r="3047" spans="1:20" ht="15.05" customHeight="1" x14ac:dyDescent="0.3">
      <c r="A3047" s="4" t="s">
        <v>27</v>
      </c>
      <c r="B3047" s="4" t="s">
        <v>28</v>
      </c>
      <c r="C3047" s="4" t="s">
        <v>22</v>
      </c>
      <c r="D3047" s="4" t="s">
        <v>23</v>
      </c>
      <c r="E3047" s="4" t="s">
        <v>5</v>
      </c>
      <c r="G3047" s="4" t="s">
        <v>24</v>
      </c>
      <c r="H3047" s="4">
        <v>3238557</v>
      </c>
      <c r="I3047" s="4">
        <v>3239696</v>
      </c>
      <c r="J3047" s="4" t="s">
        <v>25</v>
      </c>
      <c r="K3047" s="4" t="s">
        <v>9610</v>
      </c>
      <c r="N3047" s="4" t="s">
        <v>9611</v>
      </c>
      <c r="Q3047" s="4" t="s">
        <v>9609</v>
      </c>
      <c r="R3047" s="4">
        <v>1140</v>
      </c>
      <c r="S3047" s="4">
        <v>379</v>
      </c>
      <c r="T3047" s="4" t="s">
        <v>9612</v>
      </c>
    </row>
    <row r="3048" spans="1:20" ht="15.05" hidden="1" customHeight="1" x14ac:dyDescent="0.3">
      <c r="A3048" s="4" t="s">
        <v>20</v>
      </c>
      <c r="B3048" s="4" t="s">
        <v>21</v>
      </c>
      <c r="C3048" s="4" t="s">
        <v>22</v>
      </c>
      <c r="D3048" s="4" t="s">
        <v>23</v>
      </c>
      <c r="E3048" s="4" t="s">
        <v>5</v>
      </c>
      <c r="G3048" s="4" t="s">
        <v>24</v>
      </c>
      <c r="H3048" s="4">
        <v>3240154</v>
      </c>
      <c r="I3048" s="4">
        <v>3241557</v>
      </c>
      <c r="J3048" s="4" t="s">
        <v>25</v>
      </c>
      <c r="Q3048" s="4" t="s">
        <v>9613</v>
      </c>
      <c r="R3048" s="4">
        <v>1404</v>
      </c>
    </row>
    <row r="3049" spans="1:20" ht="15.05" customHeight="1" x14ac:dyDescent="0.3">
      <c r="A3049" s="4" t="s">
        <v>27</v>
      </c>
      <c r="B3049" s="4" t="s">
        <v>28</v>
      </c>
      <c r="C3049" s="4" t="s">
        <v>22</v>
      </c>
      <c r="D3049" s="4" t="s">
        <v>23</v>
      </c>
      <c r="E3049" s="4" t="s">
        <v>5</v>
      </c>
      <c r="G3049" s="4" t="s">
        <v>24</v>
      </c>
      <c r="H3049" s="4">
        <v>3240154</v>
      </c>
      <c r="I3049" s="4">
        <v>3241557</v>
      </c>
      <c r="J3049" s="4" t="s">
        <v>25</v>
      </c>
      <c r="K3049" s="4" t="s">
        <v>9614</v>
      </c>
      <c r="N3049" s="4" t="s">
        <v>9615</v>
      </c>
      <c r="Q3049" s="4" t="s">
        <v>9613</v>
      </c>
      <c r="R3049" s="4">
        <v>1404</v>
      </c>
      <c r="S3049" s="4">
        <v>467</v>
      </c>
      <c r="T3049" s="4" t="s">
        <v>9616</v>
      </c>
    </row>
    <row r="3050" spans="1:20" ht="15.05" hidden="1" customHeight="1" x14ac:dyDescent="0.3">
      <c r="A3050" s="4" t="s">
        <v>20</v>
      </c>
      <c r="B3050" s="4" t="s">
        <v>21</v>
      </c>
      <c r="C3050" s="4" t="s">
        <v>22</v>
      </c>
      <c r="D3050" s="4" t="s">
        <v>23</v>
      </c>
      <c r="E3050" s="4" t="s">
        <v>5</v>
      </c>
      <c r="G3050" s="4" t="s">
        <v>24</v>
      </c>
      <c r="H3050" s="4">
        <v>3241713</v>
      </c>
      <c r="I3050" s="4">
        <v>3242501</v>
      </c>
      <c r="J3050" s="4" t="s">
        <v>25</v>
      </c>
      <c r="Q3050" s="4" t="s">
        <v>9617</v>
      </c>
      <c r="R3050" s="4">
        <v>789</v>
      </c>
    </row>
    <row r="3051" spans="1:20" ht="15.05" customHeight="1" x14ac:dyDescent="0.3">
      <c r="A3051" s="4" t="s">
        <v>27</v>
      </c>
      <c r="B3051" s="4" t="s">
        <v>28</v>
      </c>
      <c r="C3051" s="4" t="s">
        <v>22</v>
      </c>
      <c r="D3051" s="4" t="s">
        <v>23</v>
      </c>
      <c r="E3051" s="4" t="s">
        <v>5</v>
      </c>
      <c r="G3051" s="4" t="s">
        <v>24</v>
      </c>
      <c r="H3051" s="4">
        <v>3241713</v>
      </c>
      <c r="I3051" s="4">
        <v>3242501</v>
      </c>
      <c r="J3051" s="4" t="s">
        <v>25</v>
      </c>
      <c r="K3051" s="4" t="s">
        <v>9618</v>
      </c>
      <c r="N3051" s="4" t="s">
        <v>9615</v>
      </c>
      <c r="Q3051" s="4" t="s">
        <v>9617</v>
      </c>
      <c r="R3051" s="4">
        <v>789</v>
      </c>
      <c r="S3051" s="4">
        <v>262</v>
      </c>
      <c r="T3051" s="4" t="s">
        <v>9619</v>
      </c>
    </row>
    <row r="3052" spans="1:20" ht="15.05" hidden="1" customHeight="1" x14ac:dyDescent="0.3">
      <c r="A3052" s="4" t="s">
        <v>20</v>
      </c>
      <c r="B3052" s="4" t="s">
        <v>21</v>
      </c>
      <c r="C3052" s="4" t="s">
        <v>22</v>
      </c>
      <c r="D3052" s="4" t="s">
        <v>23</v>
      </c>
      <c r="E3052" s="4" t="s">
        <v>5</v>
      </c>
      <c r="G3052" s="4" t="s">
        <v>24</v>
      </c>
      <c r="H3052" s="4">
        <v>3242515</v>
      </c>
      <c r="I3052" s="4">
        <v>3244920</v>
      </c>
      <c r="J3052" s="4" t="s">
        <v>25</v>
      </c>
      <c r="Q3052" s="4" t="s">
        <v>9620</v>
      </c>
      <c r="R3052" s="4">
        <v>2406</v>
      </c>
    </row>
    <row r="3053" spans="1:20" ht="15.05" customHeight="1" x14ac:dyDescent="0.3">
      <c r="A3053" s="4" t="s">
        <v>27</v>
      </c>
      <c r="B3053" s="4" t="s">
        <v>28</v>
      </c>
      <c r="C3053" s="4" t="s">
        <v>22</v>
      </c>
      <c r="D3053" s="4" t="s">
        <v>23</v>
      </c>
      <c r="E3053" s="4" t="s">
        <v>5</v>
      </c>
      <c r="G3053" s="4" t="s">
        <v>24</v>
      </c>
      <c r="H3053" s="4">
        <v>3242515</v>
      </c>
      <c r="I3053" s="4">
        <v>3244920</v>
      </c>
      <c r="J3053" s="4" t="s">
        <v>25</v>
      </c>
      <c r="K3053" s="4" t="s">
        <v>9621</v>
      </c>
      <c r="N3053" s="4" t="s">
        <v>9615</v>
      </c>
      <c r="Q3053" s="4" t="s">
        <v>9620</v>
      </c>
      <c r="R3053" s="4">
        <v>2406</v>
      </c>
      <c r="S3053" s="4">
        <v>801</v>
      </c>
      <c r="T3053" s="4" t="s">
        <v>9622</v>
      </c>
    </row>
    <row r="3054" spans="1:20" ht="15.05" hidden="1" customHeight="1" x14ac:dyDescent="0.3">
      <c r="A3054" s="4" t="s">
        <v>20</v>
      </c>
      <c r="B3054" s="4" t="s">
        <v>21</v>
      </c>
      <c r="C3054" s="4" t="s">
        <v>22</v>
      </c>
      <c r="D3054" s="4" t="s">
        <v>23</v>
      </c>
      <c r="E3054" s="4" t="s">
        <v>5</v>
      </c>
      <c r="G3054" s="4" t="s">
        <v>24</v>
      </c>
      <c r="H3054" s="4">
        <v>3246424</v>
      </c>
      <c r="I3054" s="4">
        <v>3246672</v>
      </c>
      <c r="J3054" s="4" t="s">
        <v>25</v>
      </c>
      <c r="Q3054" s="4" t="s">
        <v>9630</v>
      </c>
      <c r="R3054" s="4">
        <v>249</v>
      </c>
    </row>
    <row r="3055" spans="1:20" ht="15.05" customHeight="1" x14ac:dyDescent="0.3">
      <c r="A3055" s="4" t="s">
        <v>27</v>
      </c>
      <c r="B3055" s="4" t="s">
        <v>28</v>
      </c>
      <c r="C3055" s="4" t="s">
        <v>22</v>
      </c>
      <c r="D3055" s="4" t="s">
        <v>23</v>
      </c>
      <c r="E3055" s="4" t="s">
        <v>5</v>
      </c>
      <c r="G3055" s="4" t="s">
        <v>24</v>
      </c>
      <c r="H3055" s="4">
        <v>3246424</v>
      </c>
      <c r="I3055" s="4">
        <v>3246672</v>
      </c>
      <c r="J3055" s="4" t="s">
        <v>25</v>
      </c>
      <c r="K3055" s="4" t="s">
        <v>9631</v>
      </c>
      <c r="N3055" s="4" t="s">
        <v>53</v>
      </c>
      <c r="Q3055" s="4" t="s">
        <v>9630</v>
      </c>
      <c r="R3055" s="4">
        <v>249</v>
      </c>
      <c r="S3055" s="4">
        <v>82</v>
      </c>
      <c r="T3055" s="4" t="s">
        <v>9632</v>
      </c>
    </row>
    <row r="3056" spans="1:20" ht="15.05" hidden="1" customHeight="1" x14ac:dyDescent="0.3">
      <c r="A3056" s="4" t="s">
        <v>20</v>
      </c>
      <c r="B3056" s="4" t="s">
        <v>21</v>
      </c>
      <c r="C3056" s="4" t="s">
        <v>22</v>
      </c>
      <c r="D3056" s="4" t="s">
        <v>23</v>
      </c>
      <c r="E3056" s="4" t="s">
        <v>5</v>
      </c>
      <c r="G3056" s="4" t="s">
        <v>24</v>
      </c>
      <c r="H3056" s="4">
        <v>3249979</v>
      </c>
      <c r="I3056" s="4">
        <v>3250497</v>
      </c>
      <c r="J3056" s="4" t="s">
        <v>25</v>
      </c>
      <c r="Q3056" s="4" t="s">
        <v>9639</v>
      </c>
      <c r="R3056" s="4">
        <v>519</v>
      </c>
    </row>
    <row r="3057" spans="1:20" ht="15.05" customHeight="1" x14ac:dyDescent="0.3">
      <c r="A3057" s="4" t="s">
        <v>27</v>
      </c>
      <c r="B3057" s="4" t="s">
        <v>28</v>
      </c>
      <c r="C3057" s="4" t="s">
        <v>22</v>
      </c>
      <c r="D3057" s="4" t="s">
        <v>23</v>
      </c>
      <c r="E3057" s="4" t="s">
        <v>5</v>
      </c>
      <c r="G3057" s="4" t="s">
        <v>24</v>
      </c>
      <c r="H3057" s="4">
        <v>3249979</v>
      </c>
      <c r="I3057" s="4">
        <v>3250497</v>
      </c>
      <c r="J3057" s="4" t="s">
        <v>25</v>
      </c>
      <c r="K3057" s="4" t="s">
        <v>9640</v>
      </c>
      <c r="N3057" s="4" t="s">
        <v>9641</v>
      </c>
      <c r="Q3057" s="4" t="s">
        <v>9639</v>
      </c>
      <c r="R3057" s="4">
        <v>519</v>
      </c>
      <c r="S3057" s="4">
        <v>172</v>
      </c>
      <c r="T3057" s="4" t="s">
        <v>9642</v>
      </c>
    </row>
    <row r="3058" spans="1:20" ht="15.05" hidden="1" customHeight="1" x14ac:dyDescent="0.3">
      <c r="A3058" s="4" t="s">
        <v>20</v>
      </c>
      <c r="B3058" s="4" t="s">
        <v>21</v>
      </c>
      <c r="C3058" s="4" t="s">
        <v>22</v>
      </c>
      <c r="D3058" s="4" t="s">
        <v>23</v>
      </c>
      <c r="E3058" s="4" t="s">
        <v>5</v>
      </c>
      <c r="G3058" s="4" t="s">
        <v>24</v>
      </c>
      <c r="H3058" s="4">
        <v>3250670</v>
      </c>
      <c r="I3058" s="4">
        <v>3252214</v>
      </c>
      <c r="J3058" s="4" t="s">
        <v>25</v>
      </c>
      <c r="Q3058" s="4" t="s">
        <v>9643</v>
      </c>
      <c r="R3058" s="4">
        <v>1545</v>
      </c>
    </row>
    <row r="3059" spans="1:20" ht="15.05" customHeight="1" x14ac:dyDescent="0.3">
      <c r="A3059" s="4" t="s">
        <v>27</v>
      </c>
      <c r="B3059" s="4" t="s">
        <v>28</v>
      </c>
      <c r="C3059" s="4" t="s">
        <v>22</v>
      </c>
      <c r="D3059" s="4" t="s">
        <v>23</v>
      </c>
      <c r="E3059" s="4" t="s">
        <v>5</v>
      </c>
      <c r="G3059" s="4" t="s">
        <v>24</v>
      </c>
      <c r="H3059" s="4">
        <v>3250670</v>
      </c>
      <c r="I3059" s="4">
        <v>3252214</v>
      </c>
      <c r="J3059" s="4" t="s">
        <v>25</v>
      </c>
      <c r="K3059" s="4" t="s">
        <v>9644</v>
      </c>
      <c r="N3059" s="4" t="s">
        <v>112</v>
      </c>
      <c r="Q3059" s="4" t="s">
        <v>9643</v>
      </c>
      <c r="R3059" s="4">
        <v>1545</v>
      </c>
      <c r="S3059" s="4">
        <v>514</v>
      </c>
      <c r="T3059" s="4" t="s">
        <v>9645</v>
      </c>
    </row>
    <row r="3060" spans="1:20" ht="15.05" hidden="1" customHeight="1" x14ac:dyDescent="0.3">
      <c r="A3060" s="4" t="s">
        <v>20</v>
      </c>
      <c r="B3060" s="4" t="s">
        <v>21</v>
      </c>
      <c r="C3060" s="4" t="s">
        <v>22</v>
      </c>
      <c r="D3060" s="4" t="s">
        <v>23</v>
      </c>
      <c r="E3060" s="4" t="s">
        <v>5</v>
      </c>
      <c r="G3060" s="4" t="s">
        <v>24</v>
      </c>
      <c r="H3060" s="4">
        <v>3252216</v>
      </c>
      <c r="I3060" s="4">
        <v>3253253</v>
      </c>
      <c r="J3060" s="4" t="s">
        <v>25</v>
      </c>
      <c r="Q3060" s="4" t="s">
        <v>9646</v>
      </c>
      <c r="R3060" s="4">
        <v>1038</v>
      </c>
    </row>
    <row r="3061" spans="1:20" ht="15.05" customHeight="1" x14ac:dyDescent="0.3">
      <c r="A3061" s="4" t="s">
        <v>27</v>
      </c>
      <c r="B3061" s="4" t="s">
        <v>28</v>
      </c>
      <c r="C3061" s="4" t="s">
        <v>22</v>
      </c>
      <c r="D3061" s="4" t="s">
        <v>23</v>
      </c>
      <c r="E3061" s="4" t="s">
        <v>5</v>
      </c>
      <c r="G3061" s="4" t="s">
        <v>24</v>
      </c>
      <c r="H3061" s="4">
        <v>3252216</v>
      </c>
      <c r="I3061" s="4">
        <v>3253253</v>
      </c>
      <c r="J3061" s="4" t="s">
        <v>25</v>
      </c>
      <c r="K3061" s="4" t="s">
        <v>9647</v>
      </c>
      <c r="N3061" s="4" t="s">
        <v>365</v>
      </c>
      <c r="Q3061" s="4" t="s">
        <v>9646</v>
      </c>
      <c r="R3061" s="4">
        <v>1038</v>
      </c>
      <c r="S3061" s="4">
        <v>345</v>
      </c>
      <c r="T3061" s="4" t="s">
        <v>9648</v>
      </c>
    </row>
    <row r="3062" spans="1:20" ht="15.05" hidden="1" customHeight="1" x14ac:dyDescent="0.3">
      <c r="A3062" s="4" t="s">
        <v>20</v>
      </c>
      <c r="B3062" s="4" t="s">
        <v>21</v>
      </c>
      <c r="C3062" s="4" t="s">
        <v>22</v>
      </c>
      <c r="D3062" s="4" t="s">
        <v>23</v>
      </c>
      <c r="E3062" s="4" t="s">
        <v>5</v>
      </c>
      <c r="G3062" s="4" t="s">
        <v>24</v>
      </c>
      <c r="H3062" s="4">
        <v>3253420</v>
      </c>
      <c r="I3062" s="4">
        <v>3254418</v>
      </c>
      <c r="J3062" s="4" t="s">
        <v>25</v>
      </c>
      <c r="Q3062" s="4" t="s">
        <v>9649</v>
      </c>
      <c r="R3062" s="4">
        <v>999</v>
      </c>
    </row>
    <row r="3063" spans="1:20" ht="15.05" customHeight="1" x14ac:dyDescent="0.3">
      <c r="A3063" s="4" t="s">
        <v>27</v>
      </c>
      <c r="B3063" s="4" t="s">
        <v>28</v>
      </c>
      <c r="C3063" s="4" t="s">
        <v>22</v>
      </c>
      <c r="D3063" s="4" t="s">
        <v>23</v>
      </c>
      <c r="E3063" s="4" t="s">
        <v>5</v>
      </c>
      <c r="G3063" s="4" t="s">
        <v>24</v>
      </c>
      <c r="H3063" s="4">
        <v>3253420</v>
      </c>
      <c r="I3063" s="4">
        <v>3254418</v>
      </c>
      <c r="J3063" s="4" t="s">
        <v>25</v>
      </c>
      <c r="K3063" s="4" t="s">
        <v>9650</v>
      </c>
      <c r="N3063" s="4" t="s">
        <v>53</v>
      </c>
      <c r="Q3063" s="4" t="s">
        <v>9649</v>
      </c>
      <c r="R3063" s="4">
        <v>999</v>
      </c>
      <c r="S3063" s="4">
        <v>332</v>
      </c>
      <c r="T3063" s="4" t="s">
        <v>9651</v>
      </c>
    </row>
    <row r="3064" spans="1:20" ht="15.05" hidden="1" customHeight="1" x14ac:dyDescent="0.3">
      <c r="A3064" s="4" t="s">
        <v>20</v>
      </c>
      <c r="B3064" s="4" t="s">
        <v>21</v>
      </c>
      <c r="C3064" s="4" t="s">
        <v>22</v>
      </c>
      <c r="D3064" s="4" t="s">
        <v>23</v>
      </c>
      <c r="E3064" s="4" t="s">
        <v>5</v>
      </c>
      <c r="G3064" s="4" t="s">
        <v>24</v>
      </c>
      <c r="H3064" s="4">
        <v>3254415</v>
      </c>
      <c r="I3064" s="4">
        <v>3255509</v>
      </c>
      <c r="J3064" s="4" t="s">
        <v>25</v>
      </c>
      <c r="Q3064" s="4" t="s">
        <v>9652</v>
      </c>
      <c r="R3064" s="4">
        <v>1095</v>
      </c>
    </row>
    <row r="3065" spans="1:20" ht="15.05" customHeight="1" x14ac:dyDescent="0.3">
      <c r="A3065" s="4" t="s">
        <v>27</v>
      </c>
      <c r="B3065" s="4" t="s">
        <v>28</v>
      </c>
      <c r="C3065" s="4" t="s">
        <v>22</v>
      </c>
      <c r="D3065" s="4" t="s">
        <v>23</v>
      </c>
      <c r="E3065" s="4" t="s">
        <v>5</v>
      </c>
      <c r="G3065" s="4" t="s">
        <v>24</v>
      </c>
      <c r="H3065" s="4">
        <v>3254415</v>
      </c>
      <c r="I3065" s="4">
        <v>3255509</v>
      </c>
      <c r="J3065" s="4" t="s">
        <v>25</v>
      </c>
      <c r="K3065" s="4" t="s">
        <v>9653</v>
      </c>
      <c r="N3065" s="4" t="s">
        <v>53</v>
      </c>
      <c r="Q3065" s="4" t="s">
        <v>9652</v>
      </c>
      <c r="R3065" s="4">
        <v>1095</v>
      </c>
      <c r="S3065" s="4">
        <v>364</v>
      </c>
      <c r="T3065" s="4" t="s">
        <v>9654</v>
      </c>
    </row>
    <row r="3066" spans="1:20" ht="15.05" hidden="1" customHeight="1" x14ac:dyDescent="0.3">
      <c r="A3066" s="4" t="s">
        <v>20</v>
      </c>
      <c r="B3066" s="4" t="s">
        <v>21</v>
      </c>
      <c r="C3066" s="4" t="s">
        <v>22</v>
      </c>
      <c r="D3066" s="4" t="s">
        <v>23</v>
      </c>
      <c r="E3066" s="4" t="s">
        <v>5</v>
      </c>
      <c r="G3066" s="4" t="s">
        <v>24</v>
      </c>
      <c r="H3066" s="4">
        <v>3255543</v>
      </c>
      <c r="I3066" s="4">
        <v>3256625</v>
      </c>
      <c r="J3066" s="4" t="s">
        <v>25</v>
      </c>
      <c r="Q3066" s="4" t="s">
        <v>9655</v>
      </c>
      <c r="R3066" s="4">
        <v>1083</v>
      </c>
    </row>
    <row r="3067" spans="1:20" ht="15.05" customHeight="1" x14ac:dyDescent="0.3">
      <c r="A3067" s="4" t="s">
        <v>27</v>
      </c>
      <c r="B3067" s="4" t="s">
        <v>28</v>
      </c>
      <c r="C3067" s="4" t="s">
        <v>22</v>
      </c>
      <c r="D3067" s="4" t="s">
        <v>23</v>
      </c>
      <c r="E3067" s="4" t="s">
        <v>5</v>
      </c>
      <c r="G3067" s="4" t="s">
        <v>24</v>
      </c>
      <c r="H3067" s="4">
        <v>3255543</v>
      </c>
      <c r="I3067" s="4">
        <v>3256625</v>
      </c>
      <c r="J3067" s="4" t="s">
        <v>25</v>
      </c>
      <c r="K3067" s="4" t="s">
        <v>9656</v>
      </c>
      <c r="N3067" s="4" t="s">
        <v>2644</v>
      </c>
      <c r="Q3067" s="4" t="s">
        <v>9655</v>
      </c>
      <c r="R3067" s="4">
        <v>1083</v>
      </c>
      <c r="S3067" s="4">
        <v>360</v>
      </c>
      <c r="T3067" s="4" t="s">
        <v>9657</v>
      </c>
    </row>
    <row r="3068" spans="1:20" ht="15.05" hidden="1" customHeight="1" x14ac:dyDescent="0.3">
      <c r="A3068" s="4" t="s">
        <v>20</v>
      </c>
      <c r="B3068" s="4" t="s">
        <v>21</v>
      </c>
      <c r="C3068" s="4" t="s">
        <v>22</v>
      </c>
      <c r="D3068" s="4" t="s">
        <v>23</v>
      </c>
      <c r="E3068" s="4" t="s">
        <v>5</v>
      </c>
      <c r="G3068" s="4" t="s">
        <v>24</v>
      </c>
      <c r="H3068" s="4">
        <v>3256631</v>
      </c>
      <c r="I3068" s="4">
        <v>3257620</v>
      </c>
      <c r="J3068" s="4" t="s">
        <v>25</v>
      </c>
      <c r="Q3068" s="4" t="s">
        <v>9658</v>
      </c>
      <c r="R3068" s="4">
        <v>990</v>
      </c>
    </row>
    <row r="3069" spans="1:20" ht="15.05" customHeight="1" x14ac:dyDescent="0.3">
      <c r="A3069" s="4" t="s">
        <v>27</v>
      </c>
      <c r="B3069" s="4" t="s">
        <v>28</v>
      </c>
      <c r="C3069" s="4" t="s">
        <v>22</v>
      </c>
      <c r="D3069" s="4" t="s">
        <v>23</v>
      </c>
      <c r="E3069" s="4" t="s">
        <v>5</v>
      </c>
      <c r="G3069" s="4" t="s">
        <v>24</v>
      </c>
      <c r="H3069" s="4">
        <v>3256631</v>
      </c>
      <c r="I3069" s="4">
        <v>3257620</v>
      </c>
      <c r="J3069" s="4" t="s">
        <v>25</v>
      </c>
      <c r="K3069" s="4" t="s">
        <v>9659</v>
      </c>
      <c r="N3069" s="4" t="s">
        <v>57</v>
      </c>
      <c r="Q3069" s="4" t="s">
        <v>9658</v>
      </c>
      <c r="R3069" s="4">
        <v>990</v>
      </c>
      <c r="S3069" s="4">
        <v>329</v>
      </c>
      <c r="T3069" s="4" t="s">
        <v>9660</v>
      </c>
    </row>
    <row r="3070" spans="1:20" ht="15.05" hidden="1" customHeight="1" x14ac:dyDescent="0.3">
      <c r="A3070" s="4" t="s">
        <v>20</v>
      </c>
      <c r="B3070" s="4" t="s">
        <v>21</v>
      </c>
      <c r="C3070" s="4" t="s">
        <v>22</v>
      </c>
      <c r="D3070" s="4" t="s">
        <v>23</v>
      </c>
      <c r="E3070" s="4" t="s">
        <v>5</v>
      </c>
      <c r="G3070" s="4" t="s">
        <v>24</v>
      </c>
      <c r="H3070" s="4">
        <v>3257630</v>
      </c>
      <c r="I3070" s="4">
        <v>3258619</v>
      </c>
      <c r="J3070" s="4" t="s">
        <v>25</v>
      </c>
      <c r="Q3070" s="4" t="s">
        <v>9661</v>
      </c>
      <c r="R3070" s="4">
        <v>990</v>
      </c>
    </row>
    <row r="3071" spans="1:20" ht="15.05" customHeight="1" x14ac:dyDescent="0.3">
      <c r="A3071" s="4" t="s">
        <v>27</v>
      </c>
      <c r="B3071" s="4" t="s">
        <v>28</v>
      </c>
      <c r="C3071" s="4" t="s">
        <v>22</v>
      </c>
      <c r="D3071" s="4" t="s">
        <v>23</v>
      </c>
      <c r="E3071" s="4" t="s">
        <v>5</v>
      </c>
      <c r="G3071" s="4" t="s">
        <v>24</v>
      </c>
      <c r="H3071" s="4">
        <v>3257630</v>
      </c>
      <c r="I3071" s="4">
        <v>3258619</v>
      </c>
      <c r="J3071" s="4" t="s">
        <v>25</v>
      </c>
      <c r="K3071" s="4" t="s">
        <v>9662</v>
      </c>
      <c r="N3071" s="4" t="s">
        <v>57</v>
      </c>
      <c r="Q3071" s="4" t="s">
        <v>9661</v>
      </c>
      <c r="R3071" s="4">
        <v>990</v>
      </c>
      <c r="S3071" s="4">
        <v>329</v>
      </c>
      <c r="T3071" s="4" t="s">
        <v>9663</v>
      </c>
    </row>
    <row r="3072" spans="1:20" ht="15.05" hidden="1" customHeight="1" x14ac:dyDescent="0.3">
      <c r="A3072" s="4" t="s">
        <v>20</v>
      </c>
      <c r="B3072" s="4" t="s">
        <v>21</v>
      </c>
      <c r="C3072" s="4" t="s">
        <v>22</v>
      </c>
      <c r="D3072" s="4" t="s">
        <v>23</v>
      </c>
      <c r="E3072" s="4" t="s">
        <v>5</v>
      </c>
      <c r="G3072" s="4" t="s">
        <v>24</v>
      </c>
      <c r="H3072" s="4">
        <v>3258633</v>
      </c>
      <c r="I3072" s="4">
        <v>3259184</v>
      </c>
      <c r="J3072" s="4" t="s">
        <v>25</v>
      </c>
      <c r="Q3072" s="4" t="s">
        <v>9664</v>
      </c>
      <c r="R3072" s="4">
        <v>552</v>
      </c>
    </row>
    <row r="3073" spans="1:20" ht="15.05" customHeight="1" x14ac:dyDescent="0.3">
      <c r="A3073" s="4" t="s">
        <v>27</v>
      </c>
      <c r="B3073" s="4" t="s">
        <v>28</v>
      </c>
      <c r="C3073" s="4" t="s">
        <v>22</v>
      </c>
      <c r="D3073" s="4" t="s">
        <v>23</v>
      </c>
      <c r="E3073" s="4" t="s">
        <v>5</v>
      </c>
      <c r="G3073" s="4" t="s">
        <v>24</v>
      </c>
      <c r="H3073" s="4">
        <v>3258633</v>
      </c>
      <c r="I3073" s="4">
        <v>3259184</v>
      </c>
      <c r="J3073" s="4" t="s">
        <v>25</v>
      </c>
      <c r="K3073" s="4" t="s">
        <v>9665</v>
      </c>
      <c r="N3073" s="4" t="s">
        <v>1724</v>
      </c>
      <c r="Q3073" s="4" t="s">
        <v>9664</v>
      </c>
      <c r="R3073" s="4">
        <v>552</v>
      </c>
      <c r="S3073" s="4">
        <v>183</v>
      </c>
      <c r="T3073" s="4" t="s">
        <v>9666</v>
      </c>
    </row>
    <row r="3074" spans="1:20" ht="15.05" hidden="1" customHeight="1" x14ac:dyDescent="0.3">
      <c r="A3074" s="4" t="s">
        <v>20</v>
      </c>
      <c r="B3074" s="4" t="s">
        <v>21</v>
      </c>
      <c r="C3074" s="4" t="s">
        <v>22</v>
      </c>
      <c r="D3074" s="4" t="s">
        <v>23</v>
      </c>
      <c r="E3074" s="4" t="s">
        <v>5</v>
      </c>
      <c r="G3074" s="4" t="s">
        <v>24</v>
      </c>
      <c r="H3074" s="4">
        <v>3259181</v>
      </c>
      <c r="I3074" s="4">
        <v>3260227</v>
      </c>
      <c r="J3074" s="4" t="s">
        <v>25</v>
      </c>
      <c r="Q3074" s="4" t="s">
        <v>9667</v>
      </c>
      <c r="R3074" s="4">
        <v>1047</v>
      </c>
    </row>
    <row r="3075" spans="1:20" ht="15.05" customHeight="1" x14ac:dyDescent="0.3">
      <c r="A3075" s="4" t="s">
        <v>27</v>
      </c>
      <c r="B3075" s="4" t="s">
        <v>28</v>
      </c>
      <c r="C3075" s="4" t="s">
        <v>22</v>
      </c>
      <c r="D3075" s="4" t="s">
        <v>23</v>
      </c>
      <c r="E3075" s="4" t="s">
        <v>5</v>
      </c>
      <c r="G3075" s="4" t="s">
        <v>24</v>
      </c>
      <c r="H3075" s="4">
        <v>3259181</v>
      </c>
      <c r="I3075" s="4">
        <v>3260227</v>
      </c>
      <c r="J3075" s="4" t="s">
        <v>25</v>
      </c>
      <c r="K3075" s="4" t="s">
        <v>9668</v>
      </c>
      <c r="N3075" s="4" t="s">
        <v>2615</v>
      </c>
      <c r="Q3075" s="4" t="s">
        <v>9667</v>
      </c>
      <c r="R3075" s="4">
        <v>1047</v>
      </c>
      <c r="S3075" s="4">
        <v>348</v>
      </c>
      <c r="T3075" s="4" t="s">
        <v>9669</v>
      </c>
    </row>
    <row r="3076" spans="1:20" ht="15.05" hidden="1" customHeight="1" x14ac:dyDescent="0.3">
      <c r="A3076" s="4" t="s">
        <v>20</v>
      </c>
      <c r="B3076" s="4" t="s">
        <v>21</v>
      </c>
      <c r="C3076" s="4" t="s">
        <v>22</v>
      </c>
      <c r="D3076" s="4" t="s">
        <v>23</v>
      </c>
      <c r="E3076" s="4" t="s">
        <v>5</v>
      </c>
      <c r="G3076" s="4" t="s">
        <v>24</v>
      </c>
      <c r="H3076" s="4">
        <v>3260227</v>
      </c>
      <c r="I3076" s="4">
        <v>3261393</v>
      </c>
      <c r="J3076" s="4" t="s">
        <v>25</v>
      </c>
      <c r="Q3076" s="4" t="s">
        <v>9670</v>
      </c>
      <c r="R3076" s="4">
        <v>1167</v>
      </c>
    </row>
    <row r="3077" spans="1:20" ht="15.05" customHeight="1" x14ac:dyDescent="0.3">
      <c r="A3077" s="4" t="s">
        <v>27</v>
      </c>
      <c r="B3077" s="4" t="s">
        <v>28</v>
      </c>
      <c r="C3077" s="4" t="s">
        <v>22</v>
      </c>
      <c r="D3077" s="4" t="s">
        <v>23</v>
      </c>
      <c r="E3077" s="4" t="s">
        <v>5</v>
      </c>
      <c r="G3077" s="4" t="s">
        <v>24</v>
      </c>
      <c r="H3077" s="4">
        <v>3260227</v>
      </c>
      <c r="I3077" s="4">
        <v>3261393</v>
      </c>
      <c r="J3077" s="4" t="s">
        <v>25</v>
      </c>
      <c r="K3077" s="4" t="s">
        <v>9671</v>
      </c>
      <c r="N3077" s="4" t="s">
        <v>365</v>
      </c>
      <c r="Q3077" s="4" t="s">
        <v>9670</v>
      </c>
      <c r="R3077" s="4">
        <v>1167</v>
      </c>
      <c r="S3077" s="4">
        <v>388</v>
      </c>
      <c r="T3077" s="4" t="s">
        <v>9672</v>
      </c>
    </row>
    <row r="3078" spans="1:20" ht="15.05" hidden="1" customHeight="1" x14ac:dyDescent="0.3">
      <c r="A3078" s="4" t="s">
        <v>20</v>
      </c>
      <c r="B3078" s="4" t="s">
        <v>21</v>
      </c>
      <c r="C3078" s="4" t="s">
        <v>22</v>
      </c>
      <c r="D3078" s="4" t="s">
        <v>23</v>
      </c>
      <c r="E3078" s="4" t="s">
        <v>5</v>
      </c>
      <c r="G3078" s="4" t="s">
        <v>24</v>
      </c>
      <c r="H3078" s="4">
        <v>3261435</v>
      </c>
      <c r="I3078" s="4">
        <v>3262463</v>
      </c>
      <c r="J3078" s="4" t="s">
        <v>25</v>
      </c>
      <c r="Q3078" s="4" t="s">
        <v>9673</v>
      </c>
      <c r="R3078" s="4">
        <v>1029</v>
      </c>
    </row>
    <row r="3079" spans="1:20" ht="15.05" customHeight="1" x14ac:dyDescent="0.3">
      <c r="A3079" s="4" t="s">
        <v>27</v>
      </c>
      <c r="B3079" s="4" t="s">
        <v>28</v>
      </c>
      <c r="C3079" s="4" t="s">
        <v>22</v>
      </c>
      <c r="D3079" s="4" t="s">
        <v>23</v>
      </c>
      <c r="E3079" s="4" t="s">
        <v>5</v>
      </c>
      <c r="G3079" s="4" t="s">
        <v>24</v>
      </c>
      <c r="H3079" s="4">
        <v>3261435</v>
      </c>
      <c r="I3079" s="4">
        <v>3262463</v>
      </c>
      <c r="J3079" s="4" t="s">
        <v>25</v>
      </c>
      <c r="K3079" s="4" t="s">
        <v>9674</v>
      </c>
      <c r="N3079" s="4" t="s">
        <v>2644</v>
      </c>
      <c r="Q3079" s="4" t="s">
        <v>9673</v>
      </c>
      <c r="R3079" s="4">
        <v>1029</v>
      </c>
      <c r="S3079" s="4">
        <v>342</v>
      </c>
      <c r="T3079" s="4" t="s">
        <v>9675</v>
      </c>
    </row>
    <row r="3080" spans="1:20" ht="15.05" hidden="1" customHeight="1" x14ac:dyDescent="0.3">
      <c r="A3080" s="4" t="s">
        <v>20</v>
      </c>
      <c r="B3080" s="4" t="s">
        <v>21</v>
      </c>
      <c r="C3080" s="4" t="s">
        <v>22</v>
      </c>
      <c r="D3080" s="4" t="s">
        <v>23</v>
      </c>
      <c r="E3080" s="4" t="s">
        <v>5</v>
      </c>
      <c r="G3080" s="4" t="s">
        <v>24</v>
      </c>
      <c r="H3080" s="4">
        <v>3262468</v>
      </c>
      <c r="I3080" s="4">
        <v>3263490</v>
      </c>
      <c r="J3080" s="4" t="s">
        <v>25</v>
      </c>
      <c r="Q3080" s="4" t="s">
        <v>9676</v>
      </c>
      <c r="R3080" s="4">
        <v>1023</v>
      </c>
    </row>
    <row r="3081" spans="1:20" ht="15.05" customHeight="1" x14ac:dyDescent="0.3">
      <c r="A3081" s="4" t="s">
        <v>27</v>
      </c>
      <c r="B3081" s="4" t="s">
        <v>28</v>
      </c>
      <c r="C3081" s="4" t="s">
        <v>22</v>
      </c>
      <c r="D3081" s="4" t="s">
        <v>23</v>
      </c>
      <c r="E3081" s="4" t="s">
        <v>5</v>
      </c>
      <c r="G3081" s="4" t="s">
        <v>24</v>
      </c>
      <c r="H3081" s="4">
        <v>3262468</v>
      </c>
      <c r="I3081" s="4">
        <v>3263490</v>
      </c>
      <c r="J3081" s="4" t="s">
        <v>25</v>
      </c>
      <c r="K3081" s="4" t="s">
        <v>9677</v>
      </c>
      <c r="N3081" s="4" t="s">
        <v>9678</v>
      </c>
      <c r="Q3081" s="4" t="s">
        <v>9676</v>
      </c>
      <c r="R3081" s="4">
        <v>1023</v>
      </c>
      <c r="S3081" s="4">
        <v>340</v>
      </c>
      <c r="T3081" s="4" t="s">
        <v>9679</v>
      </c>
    </row>
    <row r="3082" spans="1:20" ht="15.05" hidden="1" customHeight="1" x14ac:dyDescent="0.3">
      <c r="A3082" s="4" t="s">
        <v>20</v>
      </c>
      <c r="B3082" s="4" t="s">
        <v>21</v>
      </c>
      <c r="C3082" s="4" t="s">
        <v>22</v>
      </c>
      <c r="D3082" s="4" t="s">
        <v>23</v>
      </c>
      <c r="E3082" s="4" t="s">
        <v>5</v>
      </c>
      <c r="G3082" s="4" t="s">
        <v>24</v>
      </c>
      <c r="H3082" s="4">
        <v>3263503</v>
      </c>
      <c r="I3082" s="4">
        <v>3264066</v>
      </c>
      <c r="J3082" s="4" t="s">
        <v>25</v>
      </c>
      <c r="Q3082" s="4" t="s">
        <v>9680</v>
      </c>
      <c r="R3082" s="4">
        <v>564</v>
      </c>
    </row>
    <row r="3083" spans="1:20" ht="15.05" customHeight="1" x14ac:dyDescent="0.3">
      <c r="A3083" s="4" t="s">
        <v>27</v>
      </c>
      <c r="B3083" s="4" t="s">
        <v>28</v>
      </c>
      <c r="C3083" s="4" t="s">
        <v>22</v>
      </c>
      <c r="D3083" s="4" t="s">
        <v>23</v>
      </c>
      <c r="E3083" s="4" t="s">
        <v>5</v>
      </c>
      <c r="G3083" s="4" t="s">
        <v>24</v>
      </c>
      <c r="H3083" s="4">
        <v>3263503</v>
      </c>
      <c r="I3083" s="4">
        <v>3264066</v>
      </c>
      <c r="J3083" s="4" t="s">
        <v>25</v>
      </c>
      <c r="K3083" s="4" t="s">
        <v>9681</v>
      </c>
      <c r="N3083" s="4" t="s">
        <v>1724</v>
      </c>
      <c r="Q3083" s="4" t="s">
        <v>9680</v>
      </c>
      <c r="R3083" s="4">
        <v>564</v>
      </c>
      <c r="S3083" s="4">
        <v>187</v>
      </c>
      <c r="T3083" s="4" t="s">
        <v>9682</v>
      </c>
    </row>
    <row r="3084" spans="1:20" ht="15.05" hidden="1" customHeight="1" x14ac:dyDescent="0.3">
      <c r="A3084" s="4" t="s">
        <v>20</v>
      </c>
      <c r="B3084" s="4" t="s">
        <v>21</v>
      </c>
      <c r="C3084" s="4" t="s">
        <v>22</v>
      </c>
      <c r="D3084" s="4" t="s">
        <v>23</v>
      </c>
      <c r="E3084" s="4" t="s">
        <v>5</v>
      </c>
      <c r="G3084" s="4" t="s">
        <v>24</v>
      </c>
      <c r="H3084" s="4">
        <v>3264081</v>
      </c>
      <c r="I3084" s="4">
        <v>3265112</v>
      </c>
      <c r="J3084" s="4" t="s">
        <v>25</v>
      </c>
      <c r="Q3084" s="4" t="s">
        <v>9683</v>
      </c>
      <c r="R3084" s="4">
        <v>1032</v>
      </c>
    </row>
    <row r="3085" spans="1:20" ht="15.05" customHeight="1" x14ac:dyDescent="0.3">
      <c r="A3085" s="4" t="s">
        <v>27</v>
      </c>
      <c r="B3085" s="4" t="s">
        <v>28</v>
      </c>
      <c r="C3085" s="4" t="s">
        <v>22</v>
      </c>
      <c r="D3085" s="4" t="s">
        <v>23</v>
      </c>
      <c r="E3085" s="4" t="s">
        <v>5</v>
      </c>
      <c r="G3085" s="4" t="s">
        <v>24</v>
      </c>
      <c r="H3085" s="4">
        <v>3264081</v>
      </c>
      <c r="I3085" s="4">
        <v>3265112</v>
      </c>
      <c r="J3085" s="4" t="s">
        <v>25</v>
      </c>
      <c r="K3085" s="4" t="s">
        <v>9684</v>
      </c>
      <c r="N3085" s="4" t="s">
        <v>57</v>
      </c>
      <c r="Q3085" s="4" t="s">
        <v>9683</v>
      </c>
      <c r="R3085" s="4">
        <v>1032</v>
      </c>
      <c r="S3085" s="4">
        <v>343</v>
      </c>
      <c r="T3085" s="4" t="s">
        <v>9685</v>
      </c>
    </row>
    <row r="3086" spans="1:20" ht="15.05" hidden="1" customHeight="1" x14ac:dyDescent="0.3">
      <c r="A3086" s="4" t="s">
        <v>20</v>
      </c>
      <c r="B3086" s="4" t="s">
        <v>21</v>
      </c>
      <c r="C3086" s="4" t="s">
        <v>22</v>
      </c>
      <c r="D3086" s="4" t="s">
        <v>23</v>
      </c>
      <c r="E3086" s="4" t="s">
        <v>5</v>
      </c>
      <c r="G3086" s="4" t="s">
        <v>24</v>
      </c>
      <c r="H3086" s="4">
        <v>3265087</v>
      </c>
      <c r="I3086" s="4">
        <v>3266361</v>
      </c>
      <c r="J3086" s="4" t="s">
        <v>25</v>
      </c>
      <c r="Q3086" s="4" t="s">
        <v>9686</v>
      </c>
      <c r="R3086" s="4">
        <v>1275</v>
      </c>
    </row>
    <row r="3087" spans="1:20" ht="15.05" customHeight="1" x14ac:dyDescent="0.3">
      <c r="A3087" s="4" t="s">
        <v>27</v>
      </c>
      <c r="B3087" s="4" t="s">
        <v>28</v>
      </c>
      <c r="C3087" s="4" t="s">
        <v>22</v>
      </c>
      <c r="D3087" s="4" t="s">
        <v>23</v>
      </c>
      <c r="E3087" s="4" t="s">
        <v>5</v>
      </c>
      <c r="G3087" s="4" t="s">
        <v>24</v>
      </c>
      <c r="H3087" s="4">
        <v>3265087</v>
      </c>
      <c r="I3087" s="4">
        <v>3266361</v>
      </c>
      <c r="J3087" s="4" t="s">
        <v>25</v>
      </c>
      <c r="K3087" s="4" t="s">
        <v>9687</v>
      </c>
      <c r="N3087" s="4" t="s">
        <v>9688</v>
      </c>
      <c r="Q3087" s="4" t="s">
        <v>9686</v>
      </c>
      <c r="R3087" s="4">
        <v>1275</v>
      </c>
      <c r="S3087" s="4">
        <v>424</v>
      </c>
      <c r="T3087" s="4" t="s">
        <v>9689</v>
      </c>
    </row>
    <row r="3088" spans="1:20" ht="15.05" hidden="1" customHeight="1" x14ac:dyDescent="0.3">
      <c r="A3088" s="4" t="s">
        <v>20</v>
      </c>
      <c r="B3088" s="4" t="s">
        <v>21</v>
      </c>
      <c r="C3088" s="4" t="s">
        <v>22</v>
      </c>
      <c r="D3088" s="4" t="s">
        <v>23</v>
      </c>
      <c r="E3088" s="4" t="s">
        <v>5</v>
      </c>
      <c r="G3088" s="4" t="s">
        <v>24</v>
      </c>
      <c r="H3088" s="4">
        <v>3266392</v>
      </c>
      <c r="I3088" s="4">
        <v>3267555</v>
      </c>
      <c r="J3088" s="4" t="s">
        <v>25</v>
      </c>
      <c r="Q3088" s="4" t="s">
        <v>9690</v>
      </c>
      <c r="R3088" s="4">
        <v>1164</v>
      </c>
    </row>
    <row r="3089" spans="1:20" ht="15.05" customHeight="1" x14ac:dyDescent="0.3">
      <c r="A3089" s="4" t="s">
        <v>27</v>
      </c>
      <c r="B3089" s="4" t="s">
        <v>28</v>
      </c>
      <c r="C3089" s="4" t="s">
        <v>22</v>
      </c>
      <c r="D3089" s="4" t="s">
        <v>23</v>
      </c>
      <c r="E3089" s="4" t="s">
        <v>5</v>
      </c>
      <c r="G3089" s="4" t="s">
        <v>24</v>
      </c>
      <c r="H3089" s="4">
        <v>3266392</v>
      </c>
      <c r="I3089" s="4">
        <v>3267555</v>
      </c>
      <c r="J3089" s="4" t="s">
        <v>25</v>
      </c>
      <c r="K3089" s="4" t="s">
        <v>9691</v>
      </c>
      <c r="N3089" s="4" t="s">
        <v>53</v>
      </c>
      <c r="Q3089" s="4" t="s">
        <v>9690</v>
      </c>
      <c r="R3089" s="4">
        <v>1164</v>
      </c>
      <c r="S3089" s="4">
        <v>387</v>
      </c>
      <c r="T3089" s="4" t="s">
        <v>9692</v>
      </c>
    </row>
    <row r="3090" spans="1:20" ht="15.05" hidden="1" customHeight="1" x14ac:dyDescent="0.3">
      <c r="A3090" s="4" t="s">
        <v>20</v>
      </c>
      <c r="B3090" s="4" t="s">
        <v>21</v>
      </c>
      <c r="C3090" s="4" t="s">
        <v>22</v>
      </c>
      <c r="D3090" s="4" t="s">
        <v>23</v>
      </c>
      <c r="E3090" s="4" t="s">
        <v>5</v>
      </c>
      <c r="G3090" s="4" t="s">
        <v>24</v>
      </c>
      <c r="H3090" s="4">
        <v>3267549</v>
      </c>
      <c r="I3090" s="4">
        <v>3268769</v>
      </c>
      <c r="J3090" s="4" t="s">
        <v>25</v>
      </c>
      <c r="Q3090" s="4" t="s">
        <v>9693</v>
      </c>
      <c r="R3090" s="4">
        <v>1221</v>
      </c>
    </row>
    <row r="3091" spans="1:20" ht="15.05" customHeight="1" x14ac:dyDescent="0.3">
      <c r="A3091" s="4" t="s">
        <v>27</v>
      </c>
      <c r="B3091" s="4" t="s">
        <v>28</v>
      </c>
      <c r="C3091" s="4" t="s">
        <v>22</v>
      </c>
      <c r="D3091" s="4" t="s">
        <v>23</v>
      </c>
      <c r="E3091" s="4" t="s">
        <v>5</v>
      </c>
      <c r="G3091" s="4" t="s">
        <v>24</v>
      </c>
      <c r="H3091" s="4">
        <v>3267549</v>
      </c>
      <c r="I3091" s="4">
        <v>3268769</v>
      </c>
      <c r="J3091" s="4" t="s">
        <v>25</v>
      </c>
      <c r="K3091" s="4" t="s">
        <v>9694</v>
      </c>
      <c r="N3091" s="4" t="s">
        <v>2644</v>
      </c>
      <c r="Q3091" s="4" t="s">
        <v>9693</v>
      </c>
      <c r="R3091" s="4">
        <v>1221</v>
      </c>
      <c r="S3091" s="4">
        <v>406</v>
      </c>
      <c r="T3091" s="4" t="s">
        <v>9695</v>
      </c>
    </row>
    <row r="3092" spans="1:20" ht="15.05" hidden="1" customHeight="1" x14ac:dyDescent="0.3">
      <c r="A3092" s="4" t="s">
        <v>20</v>
      </c>
      <c r="B3092" s="4" t="s">
        <v>21</v>
      </c>
      <c r="C3092" s="4" t="s">
        <v>22</v>
      </c>
      <c r="D3092" s="4" t="s">
        <v>23</v>
      </c>
      <c r="E3092" s="4" t="s">
        <v>5</v>
      </c>
      <c r="G3092" s="4" t="s">
        <v>24</v>
      </c>
      <c r="H3092" s="4">
        <v>3268947</v>
      </c>
      <c r="I3092" s="4">
        <v>3269666</v>
      </c>
      <c r="J3092" s="4" t="s">
        <v>25</v>
      </c>
      <c r="Q3092" s="4" t="s">
        <v>9696</v>
      </c>
      <c r="R3092" s="4">
        <v>720</v>
      </c>
    </row>
    <row r="3093" spans="1:20" ht="15.05" customHeight="1" x14ac:dyDescent="0.3">
      <c r="A3093" s="4" t="s">
        <v>27</v>
      </c>
      <c r="B3093" s="4" t="s">
        <v>28</v>
      </c>
      <c r="C3093" s="4" t="s">
        <v>22</v>
      </c>
      <c r="D3093" s="4" t="s">
        <v>23</v>
      </c>
      <c r="E3093" s="4" t="s">
        <v>5</v>
      </c>
      <c r="G3093" s="4" t="s">
        <v>24</v>
      </c>
      <c r="H3093" s="4">
        <v>3268947</v>
      </c>
      <c r="I3093" s="4">
        <v>3269666</v>
      </c>
      <c r="J3093" s="4" t="s">
        <v>25</v>
      </c>
      <c r="K3093" s="4" t="s">
        <v>9697</v>
      </c>
      <c r="N3093" s="4" t="s">
        <v>9698</v>
      </c>
      <c r="Q3093" s="4" t="s">
        <v>9696</v>
      </c>
      <c r="R3093" s="4">
        <v>720</v>
      </c>
      <c r="S3093" s="4">
        <v>239</v>
      </c>
      <c r="T3093" s="4" t="s">
        <v>9699</v>
      </c>
    </row>
    <row r="3094" spans="1:20" ht="15.05" hidden="1" customHeight="1" x14ac:dyDescent="0.3">
      <c r="A3094" s="4" t="s">
        <v>20</v>
      </c>
      <c r="B3094" s="4" t="s">
        <v>21</v>
      </c>
      <c r="C3094" s="4" t="s">
        <v>22</v>
      </c>
      <c r="D3094" s="4" t="s">
        <v>23</v>
      </c>
      <c r="E3094" s="4" t="s">
        <v>5</v>
      </c>
      <c r="G3094" s="4" t="s">
        <v>24</v>
      </c>
      <c r="H3094" s="4">
        <v>3269676</v>
      </c>
      <c r="I3094" s="4">
        <v>3270380</v>
      </c>
      <c r="J3094" s="4" t="s">
        <v>25</v>
      </c>
      <c r="Q3094" s="4" t="s">
        <v>9700</v>
      </c>
      <c r="R3094" s="4">
        <v>705</v>
      </c>
    </row>
    <row r="3095" spans="1:20" ht="15.05" customHeight="1" x14ac:dyDescent="0.3">
      <c r="A3095" s="4" t="s">
        <v>27</v>
      </c>
      <c r="B3095" s="4" t="s">
        <v>28</v>
      </c>
      <c r="C3095" s="4" t="s">
        <v>22</v>
      </c>
      <c r="D3095" s="4" t="s">
        <v>23</v>
      </c>
      <c r="E3095" s="4" t="s">
        <v>5</v>
      </c>
      <c r="G3095" s="4" t="s">
        <v>24</v>
      </c>
      <c r="H3095" s="4">
        <v>3269676</v>
      </c>
      <c r="I3095" s="4">
        <v>3270380</v>
      </c>
      <c r="J3095" s="4" t="s">
        <v>25</v>
      </c>
      <c r="K3095" s="4" t="s">
        <v>9701</v>
      </c>
      <c r="N3095" s="4" t="s">
        <v>64</v>
      </c>
      <c r="Q3095" s="4" t="s">
        <v>9700</v>
      </c>
      <c r="R3095" s="4">
        <v>705</v>
      </c>
      <c r="S3095" s="4">
        <v>234</v>
      </c>
      <c r="T3095" s="4" t="s">
        <v>9702</v>
      </c>
    </row>
    <row r="3096" spans="1:20" ht="15.05" hidden="1" customHeight="1" x14ac:dyDescent="0.3">
      <c r="A3096" s="4" t="s">
        <v>20</v>
      </c>
      <c r="B3096" s="4" t="s">
        <v>21</v>
      </c>
      <c r="C3096" s="4" t="s">
        <v>22</v>
      </c>
      <c r="D3096" s="4" t="s">
        <v>23</v>
      </c>
      <c r="E3096" s="4" t="s">
        <v>5</v>
      </c>
      <c r="G3096" s="4" t="s">
        <v>24</v>
      </c>
      <c r="H3096" s="4">
        <v>3270386</v>
      </c>
      <c r="I3096" s="4">
        <v>3271627</v>
      </c>
      <c r="J3096" s="4" t="s">
        <v>25</v>
      </c>
      <c r="Q3096" s="4" t="s">
        <v>9703</v>
      </c>
      <c r="R3096" s="4">
        <v>1242</v>
      </c>
    </row>
    <row r="3097" spans="1:20" ht="15.05" customHeight="1" x14ac:dyDescent="0.3">
      <c r="A3097" s="4" t="s">
        <v>27</v>
      </c>
      <c r="B3097" s="4" t="s">
        <v>28</v>
      </c>
      <c r="C3097" s="4" t="s">
        <v>22</v>
      </c>
      <c r="D3097" s="4" t="s">
        <v>23</v>
      </c>
      <c r="E3097" s="4" t="s">
        <v>5</v>
      </c>
      <c r="G3097" s="4" t="s">
        <v>24</v>
      </c>
      <c r="H3097" s="4">
        <v>3270386</v>
      </c>
      <c r="I3097" s="4">
        <v>3271627</v>
      </c>
      <c r="J3097" s="4" t="s">
        <v>25</v>
      </c>
      <c r="K3097" s="4" t="s">
        <v>9704</v>
      </c>
      <c r="N3097" s="4" t="s">
        <v>64</v>
      </c>
      <c r="Q3097" s="4" t="s">
        <v>9703</v>
      </c>
      <c r="R3097" s="4">
        <v>1242</v>
      </c>
      <c r="S3097" s="4">
        <v>413</v>
      </c>
      <c r="T3097" s="4" t="s">
        <v>9705</v>
      </c>
    </row>
    <row r="3098" spans="1:20" ht="15.05" hidden="1" customHeight="1" x14ac:dyDescent="0.3">
      <c r="A3098" s="4" t="s">
        <v>20</v>
      </c>
      <c r="B3098" s="4" t="s">
        <v>21</v>
      </c>
      <c r="C3098" s="4" t="s">
        <v>22</v>
      </c>
      <c r="D3098" s="4" t="s">
        <v>23</v>
      </c>
      <c r="E3098" s="4" t="s">
        <v>5</v>
      </c>
      <c r="G3098" s="4" t="s">
        <v>24</v>
      </c>
      <c r="H3098" s="4">
        <v>3271638</v>
      </c>
      <c r="I3098" s="4">
        <v>3272939</v>
      </c>
      <c r="J3098" s="4" t="s">
        <v>25</v>
      </c>
      <c r="Q3098" s="4" t="s">
        <v>9706</v>
      </c>
      <c r="R3098" s="4">
        <v>1302</v>
      </c>
    </row>
    <row r="3099" spans="1:20" ht="15.05" customHeight="1" x14ac:dyDescent="0.3">
      <c r="A3099" s="4" t="s">
        <v>27</v>
      </c>
      <c r="B3099" s="4" t="s">
        <v>28</v>
      </c>
      <c r="C3099" s="4" t="s">
        <v>22</v>
      </c>
      <c r="D3099" s="4" t="s">
        <v>23</v>
      </c>
      <c r="E3099" s="4" t="s">
        <v>5</v>
      </c>
      <c r="G3099" s="4" t="s">
        <v>24</v>
      </c>
      <c r="H3099" s="4">
        <v>3271638</v>
      </c>
      <c r="I3099" s="4">
        <v>3272939</v>
      </c>
      <c r="J3099" s="4" t="s">
        <v>25</v>
      </c>
      <c r="K3099" s="4" t="s">
        <v>9707</v>
      </c>
      <c r="N3099" s="4" t="s">
        <v>64</v>
      </c>
      <c r="Q3099" s="4" t="s">
        <v>9706</v>
      </c>
      <c r="R3099" s="4">
        <v>1302</v>
      </c>
      <c r="S3099" s="4">
        <v>433</v>
      </c>
      <c r="T3099" s="4" t="s">
        <v>9708</v>
      </c>
    </row>
    <row r="3100" spans="1:20" ht="15.05" hidden="1" customHeight="1" x14ac:dyDescent="0.3">
      <c r="A3100" s="4" t="s">
        <v>20</v>
      </c>
      <c r="B3100" s="4" t="s">
        <v>21</v>
      </c>
      <c r="C3100" s="4" t="s">
        <v>22</v>
      </c>
      <c r="D3100" s="4" t="s">
        <v>23</v>
      </c>
      <c r="E3100" s="4" t="s">
        <v>5</v>
      </c>
      <c r="G3100" s="4" t="s">
        <v>24</v>
      </c>
      <c r="H3100" s="4">
        <v>3272979</v>
      </c>
      <c r="I3100" s="4">
        <v>3273554</v>
      </c>
      <c r="J3100" s="4" t="s">
        <v>25</v>
      </c>
      <c r="Q3100" s="4" t="s">
        <v>9709</v>
      </c>
      <c r="R3100" s="4">
        <v>576</v>
      </c>
    </row>
    <row r="3101" spans="1:20" ht="15.05" customHeight="1" x14ac:dyDescent="0.3">
      <c r="A3101" s="4" t="s">
        <v>27</v>
      </c>
      <c r="B3101" s="4" t="s">
        <v>28</v>
      </c>
      <c r="C3101" s="4" t="s">
        <v>22</v>
      </c>
      <c r="D3101" s="4" t="s">
        <v>23</v>
      </c>
      <c r="E3101" s="4" t="s">
        <v>5</v>
      </c>
      <c r="G3101" s="4" t="s">
        <v>24</v>
      </c>
      <c r="H3101" s="4">
        <v>3272979</v>
      </c>
      <c r="I3101" s="4">
        <v>3273554</v>
      </c>
      <c r="J3101" s="4" t="s">
        <v>25</v>
      </c>
      <c r="K3101" s="4" t="s">
        <v>9710</v>
      </c>
      <c r="N3101" s="4" t="s">
        <v>64</v>
      </c>
      <c r="Q3101" s="4" t="s">
        <v>9709</v>
      </c>
      <c r="R3101" s="4">
        <v>576</v>
      </c>
      <c r="S3101" s="4">
        <v>191</v>
      </c>
      <c r="T3101" s="4" t="s">
        <v>9711</v>
      </c>
    </row>
    <row r="3102" spans="1:20" ht="15.05" hidden="1" customHeight="1" x14ac:dyDescent="0.3">
      <c r="A3102" s="4" t="s">
        <v>20</v>
      </c>
      <c r="B3102" s="4" t="s">
        <v>21</v>
      </c>
      <c r="C3102" s="4" t="s">
        <v>22</v>
      </c>
      <c r="D3102" s="4" t="s">
        <v>23</v>
      </c>
      <c r="E3102" s="4" t="s">
        <v>5</v>
      </c>
      <c r="G3102" s="4" t="s">
        <v>24</v>
      </c>
      <c r="H3102" s="4">
        <v>3273660</v>
      </c>
      <c r="I3102" s="4">
        <v>3274172</v>
      </c>
      <c r="J3102" s="4" t="s">
        <v>25</v>
      </c>
      <c r="Q3102" s="4" t="s">
        <v>9712</v>
      </c>
      <c r="R3102" s="4">
        <v>513</v>
      </c>
    </row>
    <row r="3103" spans="1:20" ht="15.05" customHeight="1" x14ac:dyDescent="0.3">
      <c r="A3103" s="4" t="s">
        <v>27</v>
      </c>
      <c r="B3103" s="4" t="s">
        <v>28</v>
      </c>
      <c r="C3103" s="4" t="s">
        <v>22</v>
      </c>
      <c r="D3103" s="4" t="s">
        <v>23</v>
      </c>
      <c r="E3103" s="4" t="s">
        <v>5</v>
      </c>
      <c r="G3103" s="4" t="s">
        <v>24</v>
      </c>
      <c r="H3103" s="4">
        <v>3273660</v>
      </c>
      <c r="I3103" s="4">
        <v>3274172</v>
      </c>
      <c r="J3103" s="4" t="s">
        <v>25</v>
      </c>
      <c r="K3103" s="4" t="s">
        <v>9713</v>
      </c>
      <c r="N3103" s="4" t="s">
        <v>365</v>
      </c>
      <c r="Q3103" s="4" t="s">
        <v>9712</v>
      </c>
      <c r="R3103" s="4">
        <v>513</v>
      </c>
      <c r="S3103" s="4">
        <v>170</v>
      </c>
      <c r="T3103" s="4" t="s">
        <v>9714</v>
      </c>
    </row>
    <row r="3104" spans="1:20" ht="15.05" hidden="1" customHeight="1" x14ac:dyDescent="0.3">
      <c r="A3104" s="4" t="s">
        <v>20</v>
      </c>
      <c r="B3104" s="4" t="s">
        <v>21</v>
      </c>
      <c r="C3104" s="4" t="s">
        <v>22</v>
      </c>
      <c r="D3104" s="4" t="s">
        <v>23</v>
      </c>
      <c r="E3104" s="4" t="s">
        <v>5</v>
      </c>
      <c r="G3104" s="4" t="s">
        <v>24</v>
      </c>
      <c r="H3104" s="4">
        <v>3274184</v>
      </c>
      <c r="I3104" s="4">
        <v>3275500</v>
      </c>
      <c r="J3104" s="4" t="s">
        <v>25</v>
      </c>
      <c r="Q3104" s="4" t="s">
        <v>9715</v>
      </c>
      <c r="R3104" s="4">
        <v>1317</v>
      </c>
    </row>
    <row r="3105" spans="1:20" ht="15.05" customHeight="1" x14ac:dyDescent="0.3">
      <c r="A3105" s="4" t="s">
        <v>27</v>
      </c>
      <c r="B3105" s="4" t="s">
        <v>28</v>
      </c>
      <c r="C3105" s="4" t="s">
        <v>22</v>
      </c>
      <c r="D3105" s="4" t="s">
        <v>23</v>
      </c>
      <c r="E3105" s="4" t="s">
        <v>5</v>
      </c>
      <c r="G3105" s="4" t="s">
        <v>24</v>
      </c>
      <c r="H3105" s="4">
        <v>3274184</v>
      </c>
      <c r="I3105" s="4">
        <v>3275500</v>
      </c>
      <c r="J3105" s="4" t="s">
        <v>25</v>
      </c>
      <c r="K3105" s="4" t="s">
        <v>9716</v>
      </c>
      <c r="N3105" s="4" t="s">
        <v>149</v>
      </c>
      <c r="Q3105" s="4" t="s">
        <v>9715</v>
      </c>
      <c r="R3105" s="4">
        <v>1317</v>
      </c>
      <c r="S3105" s="4">
        <v>438</v>
      </c>
      <c r="T3105" s="4" t="s">
        <v>9717</v>
      </c>
    </row>
    <row r="3106" spans="1:20" ht="15.05" hidden="1" customHeight="1" x14ac:dyDescent="0.3">
      <c r="A3106" s="4" t="s">
        <v>20</v>
      </c>
      <c r="B3106" s="4" t="s">
        <v>21</v>
      </c>
      <c r="C3106" s="4" t="s">
        <v>22</v>
      </c>
      <c r="D3106" s="4" t="s">
        <v>23</v>
      </c>
      <c r="E3106" s="4" t="s">
        <v>5</v>
      </c>
      <c r="G3106" s="4" t="s">
        <v>24</v>
      </c>
      <c r="H3106" s="4">
        <v>3275508</v>
      </c>
      <c r="I3106" s="4">
        <v>3276605</v>
      </c>
      <c r="J3106" s="4" t="s">
        <v>25</v>
      </c>
      <c r="Q3106" s="4" t="s">
        <v>9718</v>
      </c>
      <c r="R3106" s="4">
        <v>1098</v>
      </c>
    </row>
    <row r="3107" spans="1:20" ht="15.05" customHeight="1" x14ac:dyDescent="0.3">
      <c r="A3107" s="4" t="s">
        <v>27</v>
      </c>
      <c r="B3107" s="4" t="s">
        <v>28</v>
      </c>
      <c r="C3107" s="4" t="s">
        <v>22</v>
      </c>
      <c r="D3107" s="4" t="s">
        <v>23</v>
      </c>
      <c r="E3107" s="4" t="s">
        <v>5</v>
      </c>
      <c r="G3107" s="4" t="s">
        <v>24</v>
      </c>
      <c r="H3107" s="4">
        <v>3275508</v>
      </c>
      <c r="I3107" s="4">
        <v>3276605</v>
      </c>
      <c r="J3107" s="4" t="s">
        <v>25</v>
      </c>
      <c r="K3107" s="4" t="s">
        <v>9719</v>
      </c>
      <c r="N3107" s="4" t="s">
        <v>64</v>
      </c>
      <c r="Q3107" s="4" t="s">
        <v>9718</v>
      </c>
      <c r="R3107" s="4">
        <v>1098</v>
      </c>
      <c r="S3107" s="4">
        <v>365</v>
      </c>
      <c r="T3107" s="4" t="s">
        <v>9720</v>
      </c>
    </row>
    <row r="3108" spans="1:20" ht="15.05" hidden="1" customHeight="1" x14ac:dyDescent="0.3">
      <c r="A3108" s="4" t="s">
        <v>20</v>
      </c>
      <c r="B3108" s="4" t="s">
        <v>21</v>
      </c>
      <c r="C3108" s="4" t="s">
        <v>22</v>
      </c>
      <c r="D3108" s="4" t="s">
        <v>23</v>
      </c>
      <c r="E3108" s="4" t="s">
        <v>5</v>
      </c>
      <c r="G3108" s="4" t="s">
        <v>24</v>
      </c>
      <c r="H3108" s="4">
        <v>3276633</v>
      </c>
      <c r="I3108" s="4">
        <v>3277061</v>
      </c>
      <c r="J3108" s="4" t="s">
        <v>25</v>
      </c>
      <c r="Q3108" s="4" t="s">
        <v>9721</v>
      </c>
      <c r="R3108" s="4">
        <v>429</v>
      </c>
    </row>
    <row r="3109" spans="1:20" ht="15.05" customHeight="1" x14ac:dyDescent="0.3">
      <c r="A3109" s="4" t="s">
        <v>27</v>
      </c>
      <c r="B3109" s="4" t="s">
        <v>28</v>
      </c>
      <c r="C3109" s="4" t="s">
        <v>22</v>
      </c>
      <c r="D3109" s="4" t="s">
        <v>23</v>
      </c>
      <c r="E3109" s="4" t="s">
        <v>5</v>
      </c>
      <c r="G3109" s="4" t="s">
        <v>24</v>
      </c>
      <c r="H3109" s="4">
        <v>3276633</v>
      </c>
      <c r="I3109" s="4">
        <v>3277061</v>
      </c>
      <c r="J3109" s="4" t="s">
        <v>25</v>
      </c>
      <c r="K3109" s="4" t="s">
        <v>9722</v>
      </c>
      <c r="N3109" s="4" t="s">
        <v>53</v>
      </c>
      <c r="Q3109" s="4" t="s">
        <v>9721</v>
      </c>
      <c r="R3109" s="4">
        <v>429</v>
      </c>
      <c r="S3109" s="4">
        <v>142</v>
      </c>
      <c r="T3109" s="4" t="s">
        <v>9723</v>
      </c>
    </row>
    <row r="3110" spans="1:20" ht="15.05" hidden="1" customHeight="1" x14ac:dyDescent="0.3">
      <c r="A3110" s="4" t="s">
        <v>20</v>
      </c>
      <c r="B3110" s="4" t="s">
        <v>21</v>
      </c>
      <c r="C3110" s="4" t="s">
        <v>22</v>
      </c>
      <c r="D3110" s="4" t="s">
        <v>23</v>
      </c>
      <c r="E3110" s="4" t="s">
        <v>5</v>
      </c>
      <c r="G3110" s="4" t="s">
        <v>24</v>
      </c>
      <c r="H3110" s="4">
        <v>3277077</v>
      </c>
      <c r="I3110" s="4">
        <v>3278126</v>
      </c>
      <c r="J3110" s="4" t="s">
        <v>25</v>
      </c>
      <c r="Q3110" s="4" t="s">
        <v>9724</v>
      </c>
      <c r="R3110" s="4">
        <v>1050</v>
      </c>
    </row>
    <row r="3111" spans="1:20" ht="15.05" customHeight="1" x14ac:dyDescent="0.3">
      <c r="A3111" s="4" t="s">
        <v>27</v>
      </c>
      <c r="B3111" s="4" t="s">
        <v>28</v>
      </c>
      <c r="C3111" s="4" t="s">
        <v>22</v>
      </c>
      <c r="D3111" s="4" t="s">
        <v>23</v>
      </c>
      <c r="E3111" s="4" t="s">
        <v>5</v>
      </c>
      <c r="G3111" s="4" t="s">
        <v>24</v>
      </c>
      <c r="H3111" s="4">
        <v>3277077</v>
      </c>
      <c r="I3111" s="4">
        <v>3278126</v>
      </c>
      <c r="J3111" s="4" t="s">
        <v>25</v>
      </c>
      <c r="K3111" s="4" t="s">
        <v>9725</v>
      </c>
      <c r="N3111" s="4" t="s">
        <v>9726</v>
      </c>
      <c r="Q3111" s="4" t="s">
        <v>9724</v>
      </c>
      <c r="R3111" s="4">
        <v>1050</v>
      </c>
      <c r="S3111" s="4">
        <v>349</v>
      </c>
      <c r="T3111" s="4" t="s">
        <v>9727</v>
      </c>
    </row>
    <row r="3112" spans="1:20" ht="15.05" hidden="1" customHeight="1" x14ac:dyDescent="0.3">
      <c r="A3112" s="4" t="s">
        <v>20</v>
      </c>
      <c r="B3112" s="4" t="s">
        <v>21</v>
      </c>
      <c r="C3112" s="4" t="s">
        <v>22</v>
      </c>
      <c r="D3112" s="4" t="s">
        <v>23</v>
      </c>
      <c r="E3112" s="4" t="s">
        <v>5</v>
      </c>
      <c r="G3112" s="4" t="s">
        <v>24</v>
      </c>
      <c r="H3112" s="4">
        <v>3285812</v>
      </c>
      <c r="I3112" s="4">
        <v>3286276</v>
      </c>
      <c r="J3112" s="4" t="s">
        <v>25</v>
      </c>
      <c r="Q3112" s="4" t="s">
        <v>9749</v>
      </c>
      <c r="R3112" s="4">
        <v>465</v>
      </c>
    </row>
    <row r="3113" spans="1:20" ht="15.05" customHeight="1" x14ac:dyDescent="0.3">
      <c r="A3113" s="4" t="s">
        <v>27</v>
      </c>
      <c r="B3113" s="4" t="s">
        <v>28</v>
      </c>
      <c r="C3113" s="4" t="s">
        <v>22</v>
      </c>
      <c r="D3113" s="4" t="s">
        <v>23</v>
      </c>
      <c r="E3113" s="4" t="s">
        <v>5</v>
      </c>
      <c r="G3113" s="4" t="s">
        <v>24</v>
      </c>
      <c r="H3113" s="4">
        <v>3285812</v>
      </c>
      <c r="I3113" s="4">
        <v>3286276</v>
      </c>
      <c r="J3113" s="4" t="s">
        <v>25</v>
      </c>
      <c r="K3113" s="4" t="s">
        <v>9750</v>
      </c>
      <c r="N3113" s="4" t="s">
        <v>53</v>
      </c>
      <c r="Q3113" s="4" t="s">
        <v>9749</v>
      </c>
      <c r="R3113" s="4">
        <v>465</v>
      </c>
      <c r="S3113" s="4">
        <v>154</v>
      </c>
      <c r="T3113" s="4" t="s">
        <v>9751</v>
      </c>
    </row>
    <row r="3114" spans="1:20" ht="15.05" hidden="1" customHeight="1" x14ac:dyDescent="0.3">
      <c r="A3114" s="4" t="s">
        <v>20</v>
      </c>
      <c r="B3114" s="4" t="s">
        <v>21</v>
      </c>
      <c r="C3114" s="4" t="s">
        <v>22</v>
      </c>
      <c r="D3114" s="4" t="s">
        <v>23</v>
      </c>
      <c r="E3114" s="4" t="s">
        <v>5</v>
      </c>
      <c r="G3114" s="4" t="s">
        <v>24</v>
      </c>
      <c r="H3114" s="4">
        <v>3286423</v>
      </c>
      <c r="I3114" s="4">
        <v>3287091</v>
      </c>
      <c r="J3114" s="4" t="s">
        <v>25</v>
      </c>
      <c r="Q3114" s="4" t="s">
        <v>9752</v>
      </c>
      <c r="R3114" s="4">
        <v>669</v>
      </c>
    </row>
    <row r="3115" spans="1:20" ht="15.05" customHeight="1" x14ac:dyDescent="0.3">
      <c r="A3115" s="4" t="s">
        <v>27</v>
      </c>
      <c r="B3115" s="4" t="s">
        <v>28</v>
      </c>
      <c r="C3115" s="4" t="s">
        <v>22</v>
      </c>
      <c r="D3115" s="4" t="s">
        <v>23</v>
      </c>
      <c r="E3115" s="4" t="s">
        <v>5</v>
      </c>
      <c r="G3115" s="4" t="s">
        <v>24</v>
      </c>
      <c r="H3115" s="4">
        <v>3286423</v>
      </c>
      <c r="I3115" s="4">
        <v>3287091</v>
      </c>
      <c r="J3115" s="4" t="s">
        <v>25</v>
      </c>
      <c r="K3115" s="4" t="s">
        <v>9753</v>
      </c>
      <c r="N3115" s="4" t="s">
        <v>9754</v>
      </c>
      <c r="Q3115" s="4" t="s">
        <v>9752</v>
      </c>
      <c r="R3115" s="4">
        <v>669</v>
      </c>
      <c r="S3115" s="4">
        <v>222</v>
      </c>
      <c r="T3115" s="4" t="s">
        <v>9755</v>
      </c>
    </row>
    <row r="3116" spans="1:20" ht="15.05" hidden="1" customHeight="1" x14ac:dyDescent="0.3">
      <c r="A3116" s="4" t="s">
        <v>20</v>
      </c>
      <c r="B3116" s="4" t="s">
        <v>21</v>
      </c>
      <c r="C3116" s="4" t="s">
        <v>22</v>
      </c>
      <c r="D3116" s="4" t="s">
        <v>23</v>
      </c>
      <c r="E3116" s="4" t="s">
        <v>5</v>
      </c>
      <c r="G3116" s="4" t="s">
        <v>24</v>
      </c>
      <c r="H3116" s="4">
        <v>3287147</v>
      </c>
      <c r="I3116" s="4">
        <v>3288121</v>
      </c>
      <c r="J3116" s="4" t="s">
        <v>25</v>
      </c>
      <c r="Q3116" s="4" t="s">
        <v>9756</v>
      </c>
      <c r="R3116" s="4">
        <v>975</v>
      </c>
    </row>
    <row r="3117" spans="1:20" ht="15.05" customHeight="1" x14ac:dyDescent="0.3">
      <c r="A3117" s="4" t="s">
        <v>27</v>
      </c>
      <c r="B3117" s="4" t="s">
        <v>28</v>
      </c>
      <c r="C3117" s="4" t="s">
        <v>22</v>
      </c>
      <c r="D3117" s="4" t="s">
        <v>23</v>
      </c>
      <c r="E3117" s="4" t="s">
        <v>5</v>
      </c>
      <c r="G3117" s="4" t="s">
        <v>24</v>
      </c>
      <c r="H3117" s="4">
        <v>3287147</v>
      </c>
      <c r="I3117" s="4">
        <v>3288121</v>
      </c>
      <c r="J3117" s="4" t="s">
        <v>25</v>
      </c>
      <c r="K3117" s="4" t="s">
        <v>9757</v>
      </c>
      <c r="N3117" s="4" t="s">
        <v>9758</v>
      </c>
      <c r="Q3117" s="4" t="s">
        <v>9756</v>
      </c>
      <c r="R3117" s="4">
        <v>975</v>
      </c>
      <c r="S3117" s="4">
        <v>324</v>
      </c>
      <c r="T3117" s="4" t="s">
        <v>9759</v>
      </c>
    </row>
    <row r="3118" spans="1:20" ht="15.05" hidden="1" customHeight="1" x14ac:dyDescent="0.3">
      <c r="A3118" s="4" t="s">
        <v>20</v>
      </c>
      <c r="B3118" s="4" t="s">
        <v>21</v>
      </c>
      <c r="C3118" s="4" t="s">
        <v>22</v>
      </c>
      <c r="D3118" s="4" t="s">
        <v>23</v>
      </c>
      <c r="E3118" s="4" t="s">
        <v>5</v>
      </c>
      <c r="G3118" s="4" t="s">
        <v>24</v>
      </c>
      <c r="H3118" s="4">
        <v>3306920</v>
      </c>
      <c r="I3118" s="4">
        <v>3307543</v>
      </c>
      <c r="J3118" s="4" t="s">
        <v>25</v>
      </c>
      <c r="Q3118" s="4" t="s">
        <v>9820</v>
      </c>
      <c r="R3118" s="4">
        <v>624</v>
      </c>
    </row>
    <row r="3119" spans="1:20" ht="15.05" customHeight="1" x14ac:dyDescent="0.3">
      <c r="A3119" s="4" t="s">
        <v>27</v>
      </c>
      <c r="B3119" s="4" t="s">
        <v>28</v>
      </c>
      <c r="C3119" s="4" t="s">
        <v>22</v>
      </c>
      <c r="D3119" s="4" t="s">
        <v>23</v>
      </c>
      <c r="E3119" s="4" t="s">
        <v>5</v>
      </c>
      <c r="G3119" s="4" t="s">
        <v>24</v>
      </c>
      <c r="H3119" s="4">
        <v>3306920</v>
      </c>
      <c r="I3119" s="4">
        <v>3307543</v>
      </c>
      <c r="J3119" s="4" t="s">
        <v>25</v>
      </c>
      <c r="K3119" s="4" t="s">
        <v>9821</v>
      </c>
      <c r="N3119" s="4" t="s">
        <v>38</v>
      </c>
      <c r="Q3119" s="4" t="s">
        <v>9820</v>
      </c>
      <c r="R3119" s="4">
        <v>624</v>
      </c>
      <c r="S3119" s="4">
        <v>207</v>
      </c>
      <c r="T3119" s="4" t="s">
        <v>9822</v>
      </c>
    </row>
    <row r="3120" spans="1:20" ht="15.05" hidden="1" customHeight="1" x14ac:dyDescent="0.3">
      <c r="A3120" s="4" t="s">
        <v>20</v>
      </c>
      <c r="B3120" s="4" t="s">
        <v>21</v>
      </c>
      <c r="C3120" s="4" t="s">
        <v>22</v>
      </c>
      <c r="D3120" s="4" t="s">
        <v>23</v>
      </c>
      <c r="E3120" s="4" t="s">
        <v>5</v>
      </c>
      <c r="G3120" s="4" t="s">
        <v>24</v>
      </c>
      <c r="H3120" s="4">
        <v>3307579</v>
      </c>
      <c r="I3120" s="4">
        <v>3307914</v>
      </c>
      <c r="J3120" s="4" t="s">
        <v>25</v>
      </c>
      <c r="Q3120" s="4" t="s">
        <v>9823</v>
      </c>
      <c r="R3120" s="4">
        <v>336</v>
      </c>
    </row>
    <row r="3121" spans="1:20" ht="15.05" customHeight="1" x14ac:dyDescent="0.3">
      <c r="A3121" s="4" t="s">
        <v>27</v>
      </c>
      <c r="B3121" s="4" t="s">
        <v>28</v>
      </c>
      <c r="C3121" s="4" t="s">
        <v>22</v>
      </c>
      <c r="D3121" s="4" t="s">
        <v>23</v>
      </c>
      <c r="E3121" s="4" t="s">
        <v>5</v>
      </c>
      <c r="G3121" s="4" t="s">
        <v>24</v>
      </c>
      <c r="H3121" s="4">
        <v>3307579</v>
      </c>
      <c r="I3121" s="4">
        <v>3307914</v>
      </c>
      <c r="J3121" s="4" t="s">
        <v>25</v>
      </c>
      <c r="K3121" s="4" t="s">
        <v>9824</v>
      </c>
      <c r="N3121" s="4" t="s">
        <v>38</v>
      </c>
      <c r="Q3121" s="4" t="s">
        <v>9823</v>
      </c>
      <c r="R3121" s="4">
        <v>336</v>
      </c>
      <c r="S3121" s="4">
        <v>111</v>
      </c>
      <c r="T3121" s="4" t="s">
        <v>9825</v>
      </c>
    </row>
    <row r="3122" spans="1:20" ht="15.05" hidden="1" customHeight="1" x14ac:dyDescent="0.3">
      <c r="A3122" s="4" t="s">
        <v>20</v>
      </c>
      <c r="B3122" s="4" t="s">
        <v>21</v>
      </c>
      <c r="C3122" s="4" t="s">
        <v>22</v>
      </c>
      <c r="D3122" s="4" t="s">
        <v>23</v>
      </c>
      <c r="E3122" s="4" t="s">
        <v>5</v>
      </c>
      <c r="G3122" s="4" t="s">
        <v>24</v>
      </c>
      <c r="H3122" s="4">
        <v>3307929</v>
      </c>
      <c r="I3122" s="4">
        <v>3308429</v>
      </c>
      <c r="J3122" s="4" t="s">
        <v>25</v>
      </c>
      <c r="Q3122" s="4" t="s">
        <v>9826</v>
      </c>
      <c r="R3122" s="4">
        <v>501</v>
      </c>
    </row>
    <row r="3123" spans="1:20" ht="15.05" customHeight="1" x14ac:dyDescent="0.3">
      <c r="A3123" s="4" t="s">
        <v>27</v>
      </c>
      <c r="B3123" s="4" t="s">
        <v>28</v>
      </c>
      <c r="C3123" s="4" t="s">
        <v>22</v>
      </c>
      <c r="D3123" s="4" t="s">
        <v>23</v>
      </c>
      <c r="E3123" s="4" t="s">
        <v>5</v>
      </c>
      <c r="G3123" s="4" t="s">
        <v>24</v>
      </c>
      <c r="H3123" s="4">
        <v>3307929</v>
      </c>
      <c r="I3123" s="4">
        <v>3308429</v>
      </c>
      <c r="J3123" s="4" t="s">
        <v>25</v>
      </c>
      <c r="K3123" s="4" t="s">
        <v>9827</v>
      </c>
      <c r="N3123" s="4" t="s">
        <v>38</v>
      </c>
      <c r="Q3123" s="4" t="s">
        <v>9826</v>
      </c>
      <c r="R3123" s="4">
        <v>501</v>
      </c>
      <c r="S3123" s="4">
        <v>166</v>
      </c>
      <c r="T3123" s="4" t="s">
        <v>9828</v>
      </c>
    </row>
    <row r="3124" spans="1:20" ht="15.05" hidden="1" customHeight="1" x14ac:dyDescent="0.3">
      <c r="A3124" s="4" t="s">
        <v>20</v>
      </c>
      <c r="B3124" s="4" t="s">
        <v>21</v>
      </c>
      <c r="C3124" s="4" t="s">
        <v>22</v>
      </c>
      <c r="D3124" s="4" t="s">
        <v>23</v>
      </c>
      <c r="E3124" s="4" t="s">
        <v>5</v>
      </c>
      <c r="G3124" s="4" t="s">
        <v>24</v>
      </c>
      <c r="H3124" s="4">
        <v>3312041</v>
      </c>
      <c r="I3124" s="4">
        <v>3313417</v>
      </c>
      <c r="J3124" s="4" t="s">
        <v>25</v>
      </c>
      <c r="Q3124" s="4" t="s">
        <v>9836</v>
      </c>
      <c r="R3124" s="4">
        <v>1377</v>
      </c>
    </row>
    <row r="3125" spans="1:20" ht="15.05" customHeight="1" x14ac:dyDescent="0.3">
      <c r="A3125" s="4" t="s">
        <v>27</v>
      </c>
      <c r="B3125" s="4" t="s">
        <v>28</v>
      </c>
      <c r="C3125" s="4" t="s">
        <v>22</v>
      </c>
      <c r="D3125" s="4" t="s">
        <v>23</v>
      </c>
      <c r="E3125" s="4" t="s">
        <v>5</v>
      </c>
      <c r="G3125" s="4" t="s">
        <v>24</v>
      </c>
      <c r="H3125" s="4">
        <v>3312041</v>
      </c>
      <c r="I3125" s="4">
        <v>3313417</v>
      </c>
      <c r="J3125" s="4" t="s">
        <v>25</v>
      </c>
      <c r="K3125" s="4" t="s">
        <v>9837</v>
      </c>
      <c r="N3125" s="4" t="s">
        <v>9838</v>
      </c>
      <c r="Q3125" s="4" t="s">
        <v>9836</v>
      </c>
      <c r="R3125" s="4">
        <v>1377</v>
      </c>
      <c r="S3125" s="4">
        <v>458</v>
      </c>
      <c r="T3125" s="4" t="s">
        <v>9839</v>
      </c>
    </row>
    <row r="3126" spans="1:20" ht="15.05" hidden="1" customHeight="1" x14ac:dyDescent="0.3">
      <c r="A3126" s="4" t="s">
        <v>20</v>
      </c>
      <c r="B3126" s="4" t="s">
        <v>21</v>
      </c>
      <c r="C3126" s="4" t="s">
        <v>22</v>
      </c>
      <c r="D3126" s="4" t="s">
        <v>23</v>
      </c>
      <c r="E3126" s="4" t="s">
        <v>5</v>
      </c>
      <c r="G3126" s="4" t="s">
        <v>24</v>
      </c>
      <c r="H3126" s="4">
        <v>3321650</v>
      </c>
      <c r="I3126" s="4">
        <v>3322024</v>
      </c>
      <c r="J3126" s="4" t="s">
        <v>25</v>
      </c>
      <c r="Q3126" s="4" t="s">
        <v>9869</v>
      </c>
      <c r="R3126" s="4">
        <v>375</v>
      </c>
    </row>
    <row r="3127" spans="1:20" ht="15.05" customHeight="1" x14ac:dyDescent="0.3">
      <c r="A3127" s="4" t="s">
        <v>27</v>
      </c>
      <c r="B3127" s="4" t="s">
        <v>28</v>
      </c>
      <c r="C3127" s="4" t="s">
        <v>22</v>
      </c>
      <c r="D3127" s="4" t="s">
        <v>23</v>
      </c>
      <c r="E3127" s="4" t="s">
        <v>5</v>
      </c>
      <c r="G3127" s="4" t="s">
        <v>24</v>
      </c>
      <c r="H3127" s="4">
        <v>3321650</v>
      </c>
      <c r="I3127" s="4">
        <v>3322024</v>
      </c>
      <c r="J3127" s="4" t="s">
        <v>25</v>
      </c>
      <c r="K3127" s="4" t="s">
        <v>9870</v>
      </c>
      <c r="N3127" s="4" t="s">
        <v>53</v>
      </c>
      <c r="Q3127" s="4" t="s">
        <v>9869</v>
      </c>
      <c r="R3127" s="4">
        <v>375</v>
      </c>
      <c r="S3127" s="4">
        <v>124</v>
      </c>
      <c r="T3127" s="4" t="s">
        <v>9871</v>
      </c>
    </row>
    <row r="3128" spans="1:20" ht="15.05" hidden="1" customHeight="1" x14ac:dyDescent="0.3">
      <c r="A3128" s="4" t="s">
        <v>20</v>
      </c>
      <c r="B3128" s="4" t="s">
        <v>21</v>
      </c>
      <c r="C3128" s="4" t="s">
        <v>22</v>
      </c>
      <c r="D3128" s="4" t="s">
        <v>23</v>
      </c>
      <c r="E3128" s="4" t="s">
        <v>5</v>
      </c>
      <c r="G3128" s="4" t="s">
        <v>24</v>
      </c>
      <c r="H3128" s="4">
        <v>3327709</v>
      </c>
      <c r="I3128" s="4">
        <v>3328896</v>
      </c>
      <c r="J3128" s="4" t="s">
        <v>25</v>
      </c>
      <c r="O3128" s="4" t="s">
        <v>9890</v>
      </c>
      <c r="Q3128" s="4" t="s">
        <v>9891</v>
      </c>
      <c r="R3128" s="4">
        <v>1188</v>
      </c>
    </row>
    <row r="3129" spans="1:20" ht="15.05" customHeight="1" x14ac:dyDescent="0.3">
      <c r="A3129" s="4" t="s">
        <v>27</v>
      </c>
      <c r="B3129" s="4" t="s">
        <v>28</v>
      </c>
      <c r="C3129" s="4" t="s">
        <v>22</v>
      </c>
      <c r="D3129" s="4" t="s">
        <v>23</v>
      </c>
      <c r="E3129" s="4" t="s">
        <v>5</v>
      </c>
      <c r="G3129" s="4" t="s">
        <v>24</v>
      </c>
      <c r="H3129" s="4">
        <v>3327709</v>
      </c>
      <c r="I3129" s="4">
        <v>3328896</v>
      </c>
      <c r="J3129" s="4" t="s">
        <v>25</v>
      </c>
      <c r="K3129" s="4" t="s">
        <v>9892</v>
      </c>
      <c r="N3129" s="4" t="s">
        <v>9893</v>
      </c>
      <c r="O3129" s="4" t="s">
        <v>9890</v>
      </c>
      <c r="Q3129" s="4" t="s">
        <v>9891</v>
      </c>
      <c r="R3129" s="4">
        <v>1188</v>
      </c>
      <c r="S3129" s="4">
        <v>395</v>
      </c>
      <c r="T3129" s="4" t="s">
        <v>9894</v>
      </c>
    </row>
    <row r="3130" spans="1:20" ht="15.05" hidden="1" customHeight="1" x14ac:dyDescent="0.3">
      <c r="A3130" s="4" t="s">
        <v>20</v>
      </c>
      <c r="B3130" s="4" t="s">
        <v>21</v>
      </c>
      <c r="C3130" s="4" t="s">
        <v>22</v>
      </c>
      <c r="D3130" s="4" t="s">
        <v>23</v>
      </c>
      <c r="E3130" s="4" t="s">
        <v>5</v>
      </c>
      <c r="G3130" s="4" t="s">
        <v>24</v>
      </c>
      <c r="H3130" s="4">
        <v>3328946</v>
      </c>
      <c r="I3130" s="4">
        <v>3329350</v>
      </c>
      <c r="J3130" s="4" t="s">
        <v>25</v>
      </c>
      <c r="Q3130" s="4" t="s">
        <v>9895</v>
      </c>
      <c r="R3130" s="4">
        <v>405</v>
      </c>
    </row>
    <row r="3131" spans="1:20" ht="15.05" customHeight="1" x14ac:dyDescent="0.3">
      <c r="A3131" s="4" t="s">
        <v>27</v>
      </c>
      <c r="B3131" s="4" t="s">
        <v>28</v>
      </c>
      <c r="C3131" s="4" t="s">
        <v>22</v>
      </c>
      <c r="D3131" s="4" t="s">
        <v>23</v>
      </c>
      <c r="E3131" s="4" t="s">
        <v>5</v>
      </c>
      <c r="G3131" s="4" t="s">
        <v>24</v>
      </c>
      <c r="H3131" s="4">
        <v>3328946</v>
      </c>
      <c r="I3131" s="4">
        <v>3329350</v>
      </c>
      <c r="J3131" s="4" t="s">
        <v>25</v>
      </c>
      <c r="K3131" s="4" t="s">
        <v>9896</v>
      </c>
      <c r="N3131" s="4" t="s">
        <v>260</v>
      </c>
      <c r="Q3131" s="4" t="s">
        <v>9895</v>
      </c>
      <c r="R3131" s="4">
        <v>405</v>
      </c>
      <c r="S3131" s="4">
        <v>134</v>
      </c>
      <c r="T3131" s="4" t="s">
        <v>9897</v>
      </c>
    </row>
    <row r="3132" spans="1:20" ht="15.05" hidden="1" customHeight="1" x14ac:dyDescent="0.3">
      <c r="A3132" s="4" t="s">
        <v>20</v>
      </c>
      <c r="B3132" s="4" t="s">
        <v>21</v>
      </c>
      <c r="C3132" s="4" t="s">
        <v>22</v>
      </c>
      <c r="D3132" s="4" t="s">
        <v>23</v>
      </c>
      <c r="E3132" s="4" t="s">
        <v>5</v>
      </c>
      <c r="G3132" s="4" t="s">
        <v>24</v>
      </c>
      <c r="H3132" s="4">
        <v>3343297</v>
      </c>
      <c r="I3132" s="4">
        <v>3343671</v>
      </c>
      <c r="J3132" s="4" t="s">
        <v>25</v>
      </c>
      <c r="Q3132" s="4" t="s">
        <v>9936</v>
      </c>
      <c r="R3132" s="4">
        <v>375</v>
      </c>
    </row>
    <row r="3133" spans="1:20" ht="15.05" customHeight="1" x14ac:dyDescent="0.3">
      <c r="A3133" s="4" t="s">
        <v>27</v>
      </c>
      <c r="B3133" s="4" t="s">
        <v>28</v>
      </c>
      <c r="C3133" s="4" t="s">
        <v>22</v>
      </c>
      <c r="D3133" s="4" t="s">
        <v>23</v>
      </c>
      <c r="E3133" s="4" t="s">
        <v>5</v>
      </c>
      <c r="G3133" s="4" t="s">
        <v>24</v>
      </c>
      <c r="H3133" s="4">
        <v>3343297</v>
      </c>
      <c r="I3133" s="4">
        <v>3343671</v>
      </c>
      <c r="J3133" s="4" t="s">
        <v>25</v>
      </c>
      <c r="K3133" s="4" t="s">
        <v>9937</v>
      </c>
      <c r="N3133" s="4" t="s">
        <v>38</v>
      </c>
      <c r="Q3133" s="4" t="s">
        <v>9936</v>
      </c>
      <c r="R3133" s="4">
        <v>375</v>
      </c>
      <c r="S3133" s="4">
        <v>124</v>
      </c>
      <c r="T3133" s="4" t="s">
        <v>9938</v>
      </c>
    </row>
    <row r="3134" spans="1:20" ht="15.05" hidden="1" customHeight="1" x14ac:dyDescent="0.3">
      <c r="A3134" s="4" t="s">
        <v>20</v>
      </c>
      <c r="B3134" s="4" t="s">
        <v>21</v>
      </c>
      <c r="C3134" s="4" t="s">
        <v>22</v>
      </c>
      <c r="D3134" s="4" t="s">
        <v>23</v>
      </c>
      <c r="E3134" s="4" t="s">
        <v>5</v>
      </c>
      <c r="G3134" s="4" t="s">
        <v>24</v>
      </c>
      <c r="H3134" s="4">
        <v>3343731</v>
      </c>
      <c r="I3134" s="4">
        <v>3343892</v>
      </c>
      <c r="J3134" s="4" t="s">
        <v>25</v>
      </c>
      <c r="Q3134" s="4" t="s">
        <v>9939</v>
      </c>
      <c r="R3134" s="4">
        <v>162</v>
      </c>
    </row>
    <row r="3135" spans="1:20" ht="15.05" customHeight="1" x14ac:dyDescent="0.3">
      <c r="A3135" s="4" t="s">
        <v>27</v>
      </c>
      <c r="B3135" s="4" t="s">
        <v>28</v>
      </c>
      <c r="C3135" s="4" t="s">
        <v>22</v>
      </c>
      <c r="D3135" s="4" t="s">
        <v>23</v>
      </c>
      <c r="E3135" s="4" t="s">
        <v>5</v>
      </c>
      <c r="G3135" s="4" t="s">
        <v>24</v>
      </c>
      <c r="H3135" s="4">
        <v>3343731</v>
      </c>
      <c r="I3135" s="4">
        <v>3343892</v>
      </c>
      <c r="J3135" s="4" t="s">
        <v>25</v>
      </c>
      <c r="K3135" s="4" t="s">
        <v>9940</v>
      </c>
      <c r="N3135" s="4" t="s">
        <v>38</v>
      </c>
      <c r="Q3135" s="4" t="s">
        <v>9939</v>
      </c>
      <c r="R3135" s="4">
        <v>162</v>
      </c>
      <c r="S3135" s="4">
        <v>53</v>
      </c>
      <c r="T3135" s="4" t="s">
        <v>9941</v>
      </c>
    </row>
    <row r="3136" spans="1:20" ht="15.05" hidden="1" customHeight="1" x14ac:dyDescent="0.3">
      <c r="A3136" s="4" t="s">
        <v>20</v>
      </c>
      <c r="B3136" s="4" t="s">
        <v>21</v>
      </c>
      <c r="C3136" s="4" t="s">
        <v>22</v>
      </c>
      <c r="D3136" s="4" t="s">
        <v>23</v>
      </c>
      <c r="E3136" s="4" t="s">
        <v>5</v>
      </c>
      <c r="G3136" s="4" t="s">
        <v>24</v>
      </c>
      <c r="H3136" s="4">
        <v>3345844</v>
      </c>
      <c r="I3136" s="4">
        <v>3346164</v>
      </c>
      <c r="J3136" s="4" t="s">
        <v>25</v>
      </c>
      <c r="Q3136" s="4" t="s">
        <v>9948</v>
      </c>
      <c r="R3136" s="4">
        <v>321</v>
      </c>
    </row>
    <row r="3137" spans="1:20" ht="15.05" customHeight="1" x14ac:dyDescent="0.3">
      <c r="A3137" s="4" t="s">
        <v>27</v>
      </c>
      <c r="B3137" s="4" t="s">
        <v>28</v>
      </c>
      <c r="C3137" s="4" t="s">
        <v>22</v>
      </c>
      <c r="D3137" s="4" t="s">
        <v>23</v>
      </c>
      <c r="E3137" s="4" t="s">
        <v>5</v>
      </c>
      <c r="G3137" s="4" t="s">
        <v>24</v>
      </c>
      <c r="H3137" s="4">
        <v>3345844</v>
      </c>
      <c r="I3137" s="4">
        <v>3346164</v>
      </c>
      <c r="J3137" s="4" t="s">
        <v>25</v>
      </c>
      <c r="K3137" s="4" t="s">
        <v>9949</v>
      </c>
      <c r="N3137" s="4" t="s">
        <v>38</v>
      </c>
      <c r="Q3137" s="4" t="s">
        <v>9948</v>
      </c>
      <c r="R3137" s="4">
        <v>321</v>
      </c>
      <c r="S3137" s="4">
        <v>106</v>
      </c>
      <c r="T3137" s="4" t="s">
        <v>9950</v>
      </c>
    </row>
    <row r="3138" spans="1:20" ht="15.05" customHeight="1" x14ac:dyDescent="0.3">
      <c r="A3138" s="4" t="s">
        <v>314</v>
      </c>
      <c r="C3138" s="4" t="s">
        <v>22</v>
      </c>
      <c r="D3138" s="4" t="s">
        <v>23</v>
      </c>
      <c r="E3138" s="4" t="s">
        <v>5</v>
      </c>
      <c r="G3138" s="4" t="s">
        <v>24</v>
      </c>
      <c r="H3138" s="4">
        <v>3354845</v>
      </c>
      <c r="I3138" s="4">
        <v>3354918</v>
      </c>
      <c r="J3138" s="4" t="s">
        <v>25</v>
      </c>
      <c r="N3138" s="4" t="s">
        <v>7260</v>
      </c>
      <c r="R3138" s="4">
        <v>74</v>
      </c>
    </row>
    <row r="3139" spans="1:20" ht="15.05" customHeight="1" x14ac:dyDescent="0.3">
      <c r="A3139" s="4" t="s">
        <v>314</v>
      </c>
      <c r="C3139" s="4" t="s">
        <v>22</v>
      </c>
      <c r="D3139" s="4" t="s">
        <v>23</v>
      </c>
      <c r="E3139" s="4" t="s">
        <v>5</v>
      </c>
      <c r="G3139" s="4" t="s">
        <v>24</v>
      </c>
      <c r="H3139" s="4">
        <v>3354949</v>
      </c>
      <c r="I3139" s="4">
        <v>3355025</v>
      </c>
      <c r="J3139" s="4" t="s">
        <v>25</v>
      </c>
      <c r="N3139" s="4" t="s">
        <v>7260</v>
      </c>
      <c r="R3139" s="4">
        <v>77</v>
      </c>
    </row>
    <row r="3140" spans="1:20" ht="15.05" hidden="1" customHeight="1" x14ac:dyDescent="0.3">
      <c r="A3140" s="4" t="s">
        <v>20</v>
      </c>
      <c r="B3140" s="4" t="s">
        <v>21</v>
      </c>
      <c r="C3140" s="4" t="s">
        <v>22</v>
      </c>
      <c r="D3140" s="4" t="s">
        <v>23</v>
      </c>
      <c r="E3140" s="4" t="s">
        <v>5</v>
      </c>
      <c r="G3140" s="4" t="s">
        <v>24</v>
      </c>
      <c r="H3140" s="4">
        <v>3355211</v>
      </c>
      <c r="I3140" s="4">
        <v>3355468</v>
      </c>
      <c r="J3140" s="4" t="s">
        <v>25</v>
      </c>
      <c r="Q3140" s="4" t="s">
        <v>9991</v>
      </c>
      <c r="R3140" s="4">
        <v>258</v>
      </c>
    </row>
    <row r="3141" spans="1:20" ht="15.05" customHeight="1" x14ac:dyDescent="0.3">
      <c r="A3141" s="4" t="s">
        <v>27</v>
      </c>
      <c r="B3141" s="4" t="s">
        <v>28</v>
      </c>
      <c r="C3141" s="4" t="s">
        <v>22</v>
      </c>
      <c r="D3141" s="4" t="s">
        <v>23</v>
      </c>
      <c r="E3141" s="4" t="s">
        <v>5</v>
      </c>
      <c r="G3141" s="4" t="s">
        <v>24</v>
      </c>
      <c r="H3141" s="4">
        <v>3355211</v>
      </c>
      <c r="I3141" s="4">
        <v>3355468</v>
      </c>
      <c r="J3141" s="4" t="s">
        <v>25</v>
      </c>
      <c r="K3141" s="4" t="s">
        <v>9992</v>
      </c>
      <c r="N3141" s="4" t="s">
        <v>38</v>
      </c>
      <c r="Q3141" s="4" t="s">
        <v>9991</v>
      </c>
      <c r="R3141" s="4">
        <v>258</v>
      </c>
      <c r="S3141" s="4">
        <v>85</v>
      </c>
      <c r="T3141" s="4" t="s">
        <v>9993</v>
      </c>
    </row>
    <row r="3142" spans="1:20" ht="15.05" hidden="1" customHeight="1" x14ac:dyDescent="0.3">
      <c r="A3142" s="4" t="s">
        <v>20</v>
      </c>
      <c r="B3142" s="4" t="s">
        <v>21</v>
      </c>
      <c r="C3142" s="4" t="s">
        <v>22</v>
      </c>
      <c r="D3142" s="4" t="s">
        <v>23</v>
      </c>
      <c r="E3142" s="4" t="s">
        <v>5</v>
      </c>
      <c r="G3142" s="4" t="s">
        <v>24</v>
      </c>
      <c r="H3142" s="4">
        <v>3357728</v>
      </c>
      <c r="I3142" s="4">
        <v>3357934</v>
      </c>
      <c r="J3142" s="4" t="s">
        <v>25</v>
      </c>
      <c r="Q3142" s="4" t="s">
        <v>9997</v>
      </c>
      <c r="R3142" s="4">
        <v>207</v>
      </c>
    </row>
    <row r="3143" spans="1:20" ht="15.05" customHeight="1" x14ac:dyDescent="0.3">
      <c r="A3143" s="4" t="s">
        <v>27</v>
      </c>
      <c r="B3143" s="4" t="s">
        <v>28</v>
      </c>
      <c r="C3143" s="4" t="s">
        <v>22</v>
      </c>
      <c r="D3143" s="4" t="s">
        <v>23</v>
      </c>
      <c r="E3143" s="4" t="s">
        <v>5</v>
      </c>
      <c r="G3143" s="4" t="s">
        <v>24</v>
      </c>
      <c r="H3143" s="4">
        <v>3357728</v>
      </c>
      <c r="I3143" s="4">
        <v>3357934</v>
      </c>
      <c r="J3143" s="4" t="s">
        <v>25</v>
      </c>
      <c r="K3143" s="4" t="s">
        <v>9998</v>
      </c>
      <c r="N3143" s="4" t="s">
        <v>38</v>
      </c>
      <c r="Q3143" s="4" t="s">
        <v>9997</v>
      </c>
      <c r="R3143" s="4">
        <v>207</v>
      </c>
      <c r="S3143" s="4">
        <v>68</v>
      </c>
      <c r="T3143" s="4" t="s">
        <v>9999</v>
      </c>
    </row>
    <row r="3144" spans="1:20" ht="15.05" hidden="1" customHeight="1" x14ac:dyDescent="0.3">
      <c r="A3144" s="4" t="s">
        <v>20</v>
      </c>
      <c r="B3144" s="4" t="s">
        <v>21</v>
      </c>
      <c r="C3144" s="4" t="s">
        <v>22</v>
      </c>
      <c r="D3144" s="4" t="s">
        <v>23</v>
      </c>
      <c r="E3144" s="4" t="s">
        <v>5</v>
      </c>
      <c r="G3144" s="4" t="s">
        <v>24</v>
      </c>
      <c r="H3144" s="4">
        <v>3382076</v>
      </c>
      <c r="I3144" s="4">
        <v>3382318</v>
      </c>
      <c r="J3144" s="4" t="s">
        <v>25</v>
      </c>
      <c r="Q3144" s="4" t="s">
        <v>10051</v>
      </c>
      <c r="R3144" s="4">
        <v>243</v>
      </c>
    </row>
    <row r="3145" spans="1:20" ht="15.05" customHeight="1" x14ac:dyDescent="0.3">
      <c r="A3145" s="4" t="s">
        <v>27</v>
      </c>
      <c r="B3145" s="4" t="s">
        <v>28</v>
      </c>
      <c r="C3145" s="4" t="s">
        <v>22</v>
      </c>
      <c r="D3145" s="4" t="s">
        <v>23</v>
      </c>
      <c r="E3145" s="4" t="s">
        <v>5</v>
      </c>
      <c r="G3145" s="4" t="s">
        <v>24</v>
      </c>
      <c r="H3145" s="4">
        <v>3382076</v>
      </c>
      <c r="I3145" s="4">
        <v>3382318</v>
      </c>
      <c r="J3145" s="4" t="s">
        <v>25</v>
      </c>
      <c r="K3145" s="4" t="s">
        <v>10052</v>
      </c>
      <c r="N3145" s="4" t="s">
        <v>38</v>
      </c>
      <c r="Q3145" s="4" t="s">
        <v>10051</v>
      </c>
      <c r="R3145" s="4">
        <v>243</v>
      </c>
      <c r="S3145" s="4">
        <v>80</v>
      </c>
      <c r="T3145" s="4" t="s">
        <v>10053</v>
      </c>
    </row>
    <row r="3146" spans="1:20" ht="15.05" hidden="1" customHeight="1" x14ac:dyDescent="0.3">
      <c r="A3146" s="4" t="s">
        <v>20</v>
      </c>
      <c r="B3146" s="4" t="s">
        <v>21</v>
      </c>
      <c r="C3146" s="4" t="s">
        <v>22</v>
      </c>
      <c r="D3146" s="4" t="s">
        <v>23</v>
      </c>
      <c r="E3146" s="4" t="s">
        <v>5</v>
      </c>
      <c r="G3146" s="4" t="s">
        <v>24</v>
      </c>
      <c r="H3146" s="4">
        <v>3382321</v>
      </c>
      <c r="I3146" s="4">
        <v>3382557</v>
      </c>
      <c r="J3146" s="4" t="s">
        <v>25</v>
      </c>
      <c r="Q3146" s="4" t="s">
        <v>10054</v>
      </c>
      <c r="R3146" s="4">
        <v>237</v>
      </c>
    </row>
    <row r="3147" spans="1:20" ht="15.05" customHeight="1" x14ac:dyDescent="0.3">
      <c r="A3147" s="4" t="s">
        <v>27</v>
      </c>
      <c r="B3147" s="4" t="s">
        <v>28</v>
      </c>
      <c r="C3147" s="4" t="s">
        <v>22</v>
      </c>
      <c r="D3147" s="4" t="s">
        <v>23</v>
      </c>
      <c r="E3147" s="4" t="s">
        <v>5</v>
      </c>
      <c r="G3147" s="4" t="s">
        <v>24</v>
      </c>
      <c r="H3147" s="4">
        <v>3382321</v>
      </c>
      <c r="I3147" s="4">
        <v>3382557</v>
      </c>
      <c r="J3147" s="4" t="s">
        <v>25</v>
      </c>
      <c r="K3147" s="4" t="s">
        <v>10055</v>
      </c>
      <c r="N3147" s="4" t="s">
        <v>38</v>
      </c>
      <c r="Q3147" s="4" t="s">
        <v>10054</v>
      </c>
      <c r="R3147" s="4">
        <v>237</v>
      </c>
      <c r="S3147" s="4">
        <v>78</v>
      </c>
      <c r="T3147" s="4" t="s">
        <v>10056</v>
      </c>
    </row>
    <row r="3148" spans="1:20" ht="15.05" hidden="1" customHeight="1" x14ac:dyDescent="0.3">
      <c r="A3148" s="4" t="s">
        <v>20</v>
      </c>
      <c r="B3148" s="4" t="s">
        <v>21</v>
      </c>
      <c r="C3148" s="4" t="s">
        <v>22</v>
      </c>
      <c r="D3148" s="4" t="s">
        <v>23</v>
      </c>
      <c r="E3148" s="4" t="s">
        <v>5</v>
      </c>
      <c r="G3148" s="4" t="s">
        <v>24</v>
      </c>
      <c r="H3148" s="4">
        <v>3382559</v>
      </c>
      <c r="I3148" s="4">
        <v>3383152</v>
      </c>
      <c r="J3148" s="4" t="s">
        <v>25</v>
      </c>
      <c r="Q3148" s="4" t="s">
        <v>10057</v>
      </c>
      <c r="R3148" s="4">
        <v>594</v>
      </c>
    </row>
    <row r="3149" spans="1:20" ht="15.05" customHeight="1" x14ac:dyDescent="0.3">
      <c r="A3149" s="4" t="s">
        <v>27</v>
      </c>
      <c r="B3149" s="4" t="s">
        <v>28</v>
      </c>
      <c r="C3149" s="4" t="s">
        <v>22</v>
      </c>
      <c r="D3149" s="4" t="s">
        <v>23</v>
      </c>
      <c r="E3149" s="4" t="s">
        <v>5</v>
      </c>
      <c r="G3149" s="4" t="s">
        <v>24</v>
      </c>
      <c r="H3149" s="4">
        <v>3382559</v>
      </c>
      <c r="I3149" s="4">
        <v>3383152</v>
      </c>
      <c r="J3149" s="4" t="s">
        <v>25</v>
      </c>
      <c r="K3149" s="4" t="s">
        <v>10058</v>
      </c>
      <c r="N3149" s="4" t="s">
        <v>53</v>
      </c>
      <c r="Q3149" s="4" t="s">
        <v>10057</v>
      </c>
      <c r="R3149" s="4">
        <v>594</v>
      </c>
      <c r="S3149" s="4">
        <v>197</v>
      </c>
      <c r="T3149" s="4" t="s">
        <v>10059</v>
      </c>
    </row>
    <row r="3150" spans="1:20" ht="15.05" hidden="1" customHeight="1" x14ac:dyDescent="0.3">
      <c r="A3150" s="4" t="s">
        <v>20</v>
      </c>
      <c r="B3150" s="4" t="s">
        <v>1359</v>
      </c>
      <c r="C3150" s="4" t="s">
        <v>22</v>
      </c>
      <c r="D3150" s="4" t="s">
        <v>23</v>
      </c>
      <c r="E3150" s="4" t="s">
        <v>5</v>
      </c>
      <c r="G3150" s="4" t="s">
        <v>24</v>
      </c>
      <c r="H3150" s="4">
        <v>3383178</v>
      </c>
      <c r="I3150" s="4">
        <v>3383285</v>
      </c>
      <c r="J3150" s="4" t="s">
        <v>25</v>
      </c>
      <c r="Q3150" s="4" t="s">
        <v>10060</v>
      </c>
      <c r="R3150" s="4">
        <v>108</v>
      </c>
      <c r="T3150" s="4" t="s">
        <v>1361</v>
      </c>
    </row>
    <row r="3151" spans="1:20" ht="15.05" customHeight="1" x14ac:dyDescent="0.3">
      <c r="A3151" s="4" t="s">
        <v>27</v>
      </c>
      <c r="B3151" s="4" t="s">
        <v>1362</v>
      </c>
      <c r="C3151" s="4" t="s">
        <v>22</v>
      </c>
      <c r="D3151" s="4" t="s">
        <v>23</v>
      </c>
      <c r="E3151" s="4" t="s">
        <v>5</v>
      </c>
      <c r="G3151" s="4" t="s">
        <v>24</v>
      </c>
      <c r="H3151" s="4">
        <v>3383178</v>
      </c>
      <c r="I3151" s="4">
        <v>3383285</v>
      </c>
      <c r="J3151" s="4" t="s">
        <v>25</v>
      </c>
      <c r="N3151" s="4" t="s">
        <v>4262</v>
      </c>
      <c r="Q3151" s="4" t="s">
        <v>10060</v>
      </c>
      <c r="R3151" s="4">
        <v>108</v>
      </c>
      <c r="T3151" s="4" t="s">
        <v>10061</v>
      </c>
    </row>
    <row r="3152" spans="1:20" ht="15.05" hidden="1" customHeight="1" x14ac:dyDescent="0.3">
      <c r="A3152" s="4" t="s">
        <v>20</v>
      </c>
      <c r="B3152" s="4" t="s">
        <v>21</v>
      </c>
      <c r="C3152" s="4" t="s">
        <v>22</v>
      </c>
      <c r="D3152" s="4" t="s">
        <v>23</v>
      </c>
      <c r="E3152" s="4" t="s">
        <v>5</v>
      </c>
      <c r="G3152" s="4" t="s">
        <v>24</v>
      </c>
      <c r="H3152" s="4">
        <v>3383343</v>
      </c>
      <c r="I3152" s="4">
        <v>3383471</v>
      </c>
      <c r="J3152" s="4" t="s">
        <v>25</v>
      </c>
      <c r="Q3152" s="4" t="s">
        <v>10062</v>
      </c>
      <c r="R3152" s="4">
        <v>129</v>
      </c>
    </row>
    <row r="3153" spans="1:20" ht="15.05" customHeight="1" x14ac:dyDescent="0.3">
      <c r="A3153" s="4" t="s">
        <v>27</v>
      </c>
      <c r="B3153" s="4" t="s">
        <v>28</v>
      </c>
      <c r="C3153" s="4" t="s">
        <v>22</v>
      </c>
      <c r="D3153" s="4" t="s">
        <v>23</v>
      </c>
      <c r="E3153" s="4" t="s">
        <v>5</v>
      </c>
      <c r="G3153" s="4" t="s">
        <v>24</v>
      </c>
      <c r="H3153" s="4">
        <v>3383343</v>
      </c>
      <c r="I3153" s="4">
        <v>3383471</v>
      </c>
      <c r="J3153" s="4" t="s">
        <v>25</v>
      </c>
      <c r="K3153" s="4" t="s">
        <v>10063</v>
      </c>
      <c r="N3153" s="4" t="s">
        <v>38</v>
      </c>
      <c r="Q3153" s="4" t="s">
        <v>10062</v>
      </c>
      <c r="R3153" s="4">
        <v>129</v>
      </c>
      <c r="S3153" s="4">
        <v>42</v>
      </c>
      <c r="T3153" s="4" t="s">
        <v>10064</v>
      </c>
    </row>
    <row r="3154" spans="1:20" ht="15.05" hidden="1" customHeight="1" x14ac:dyDescent="0.3">
      <c r="A3154" s="4" t="s">
        <v>20</v>
      </c>
      <c r="B3154" s="4" t="s">
        <v>21</v>
      </c>
      <c r="C3154" s="4" t="s">
        <v>22</v>
      </c>
      <c r="D3154" s="4" t="s">
        <v>23</v>
      </c>
      <c r="E3154" s="4" t="s">
        <v>5</v>
      </c>
      <c r="G3154" s="4" t="s">
        <v>24</v>
      </c>
      <c r="H3154" s="4">
        <v>3384516</v>
      </c>
      <c r="I3154" s="4">
        <v>3386243</v>
      </c>
      <c r="J3154" s="4" t="s">
        <v>25</v>
      </c>
      <c r="Q3154" s="4" t="s">
        <v>10069</v>
      </c>
      <c r="R3154" s="4">
        <v>1728</v>
      </c>
    </row>
    <row r="3155" spans="1:20" ht="15.05" customHeight="1" x14ac:dyDescent="0.3">
      <c r="A3155" s="4" t="s">
        <v>27</v>
      </c>
      <c r="B3155" s="4" t="s">
        <v>28</v>
      </c>
      <c r="C3155" s="4" t="s">
        <v>22</v>
      </c>
      <c r="D3155" s="4" t="s">
        <v>23</v>
      </c>
      <c r="E3155" s="4" t="s">
        <v>5</v>
      </c>
      <c r="G3155" s="4" t="s">
        <v>24</v>
      </c>
      <c r="H3155" s="4">
        <v>3384516</v>
      </c>
      <c r="I3155" s="4">
        <v>3386243</v>
      </c>
      <c r="J3155" s="4" t="s">
        <v>25</v>
      </c>
      <c r="K3155" s="4" t="s">
        <v>10070</v>
      </c>
      <c r="N3155" s="4" t="s">
        <v>10071</v>
      </c>
      <c r="Q3155" s="4" t="s">
        <v>10069</v>
      </c>
      <c r="R3155" s="4">
        <v>1728</v>
      </c>
      <c r="S3155" s="4">
        <v>575</v>
      </c>
      <c r="T3155" s="4" t="s">
        <v>10072</v>
      </c>
    </row>
    <row r="3156" spans="1:20" ht="15.05" hidden="1" customHeight="1" x14ac:dyDescent="0.3">
      <c r="A3156" s="4" t="s">
        <v>20</v>
      </c>
      <c r="B3156" s="4" t="s">
        <v>21</v>
      </c>
      <c r="C3156" s="4" t="s">
        <v>22</v>
      </c>
      <c r="D3156" s="4" t="s">
        <v>23</v>
      </c>
      <c r="E3156" s="4" t="s">
        <v>5</v>
      </c>
      <c r="G3156" s="4" t="s">
        <v>24</v>
      </c>
      <c r="H3156" s="4">
        <v>3384516</v>
      </c>
      <c r="I3156" s="4">
        <v>3385742</v>
      </c>
      <c r="J3156" s="4" t="s">
        <v>25</v>
      </c>
      <c r="Q3156" s="4" t="s">
        <v>10073</v>
      </c>
      <c r="R3156" s="4">
        <v>1227</v>
      </c>
      <c r="T3156" s="4" t="s">
        <v>2106</v>
      </c>
    </row>
    <row r="3157" spans="1:20" ht="15.05" customHeight="1" x14ac:dyDescent="0.3">
      <c r="A3157" s="4" t="s">
        <v>27</v>
      </c>
      <c r="B3157" s="4" t="s">
        <v>28</v>
      </c>
      <c r="C3157" s="4" t="s">
        <v>22</v>
      </c>
      <c r="D3157" s="4" t="s">
        <v>23</v>
      </c>
      <c r="E3157" s="4" t="s">
        <v>5</v>
      </c>
      <c r="G3157" s="4" t="s">
        <v>24</v>
      </c>
      <c r="H3157" s="4">
        <v>3384516</v>
      </c>
      <c r="I3157" s="4">
        <v>3385742</v>
      </c>
      <c r="J3157" s="4" t="s">
        <v>25</v>
      </c>
      <c r="K3157" s="4" t="s">
        <v>10074</v>
      </c>
      <c r="N3157" s="4" t="s">
        <v>10075</v>
      </c>
      <c r="Q3157" s="4" t="s">
        <v>10073</v>
      </c>
      <c r="R3157" s="4">
        <v>1227</v>
      </c>
      <c r="S3157" s="4">
        <v>409</v>
      </c>
      <c r="T3157" s="4" t="s">
        <v>10076</v>
      </c>
    </row>
    <row r="3158" spans="1:20" ht="15.05" hidden="1" customHeight="1" x14ac:dyDescent="0.3">
      <c r="A3158" s="4" t="s">
        <v>20</v>
      </c>
      <c r="B3158" s="4" t="s">
        <v>21</v>
      </c>
      <c r="C3158" s="4" t="s">
        <v>22</v>
      </c>
      <c r="D3158" s="4" t="s">
        <v>23</v>
      </c>
      <c r="E3158" s="4" t="s">
        <v>5</v>
      </c>
      <c r="G3158" s="4" t="s">
        <v>24</v>
      </c>
      <c r="H3158" s="4">
        <v>3386260</v>
      </c>
      <c r="I3158" s="4">
        <v>3388488</v>
      </c>
      <c r="J3158" s="4" t="s">
        <v>25</v>
      </c>
      <c r="Q3158" s="4" t="s">
        <v>10077</v>
      </c>
      <c r="R3158" s="4">
        <v>2229</v>
      </c>
    </row>
    <row r="3159" spans="1:20" ht="15.05" customHeight="1" x14ac:dyDescent="0.3">
      <c r="A3159" s="4" t="s">
        <v>27</v>
      </c>
      <c r="B3159" s="4" t="s">
        <v>28</v>
      </c>
      <c r="C3159" s="4" t="s">
        <v>22</v>
      </c>
      <c r="D3159" s="4" t="s">
        <v>23</v>
      </c>
      <c r="E3159" s="4" t="s">
        <v>5</v>
      </c>
      <c r="G3159" s="4" t="s">
        <v>24</v>
      </c>
      <c r="H3159" s="4">
        <v>3386260</v>
      </c>
      <c r="I3159" s="4">
        <v>3388488</v>
      </c>
      <c r="J3159" s="4" t="s">
        <v>25</v>
      </c>
      <c r="K3159" s="4" t="s">
        <v>10078</v>
      </c>
      <c r="N3159" s="4" t="s">
        <v>38</v>
      </c>
      <c r="Q3159" s="4" t="s">
        <v>10077</v>
      </c>
      <c r="R3159" s="4">
        <v>2229</v>
      </c>
      <c r="S3159" s="4">
        <v>742</v>
      </c>
      <c r="T3159" s="4" t="s">
        <v>10079</v>
      </c>
    </row>
    <row r="3160" spans="1:20" ht="15.05" hidden="1" customHeight="1" x14ac:dyDescent="0.3">
      <c r="A3160" s="4" t="s">
        <v>20</v>
      </c>
      <c r="B3160" s="4" t="s">
        <v>21</v>
      </c>
      <c r="C3160" s="4" t="s">
        <v>22</v>
      </c>
      <c r="D3160" s="4" t="s">
        <v>23</v>
      </c>
      <c r="E3160" s="4" t="s">
        <v>5</v>
      </c>
      <c r="G3160" s="4" t="s">
        <v>24</v>
      </c>
      <c r="H3160" s="4">
        <v>3388844</v>
      </c>
      <c r="I3160" s="4">
        <v>3389761</v>
      </c>
      <c r="J3160" s="4" t="s">
        <v>25</v>
      </c>
      <c r="Q3160" s="4" t="s">
        <v>10083</v>
      </c>
      <c r="R3160" s="4">
        <v>918</v>
      </c>
    </row>
    <row r="3161" spans="1:20" ht="15.05" customHeight="1" x14ac:dyDescent="0.3">
      <c r="A3161" s="4" t="s">
        <v>27</v>
      </c>
      <c r="B3161" s="4" t="s">
        <v>28</v>
      </c>
      <c r="C3161" s="4" t="s">
        <v>22</v>
      </c>
      <c r="D3161" s="4" t="s">
        <v>23</v>
      </c>
      <c r="E3161" s="4" t="s">
        <v>5</v>
      </c>
      <c r="G3161" s="4" t="s">
        <v>24</v>
      </c>
      <c r="H3161" s="4">
        <v>3388844</v>
      </c>
      <c r="I3161" s="4">
        <v>3389761</v>
      </c>
      <c r="J3161" s="4" t="s">
        <v>25</v>
      </c>
      <c r="K3161" s="4" t="s">
        <v>10084</v>
      </c>
      <c r="N3161" s="4" t="s">
        <v>53</v>
      </c>
      <c r="Q3161" s="4" t="s">
        <v>10083</v>
      </c>
      <c r="R3161" s="4">
        <v>918</v>
      </c>
      <c r="S3161" s="4">
        <v>305</v>
      </c>
      <c r="T3161" s="4" t="s">
        <v>10085</v>
      </c>
    </row>
    <row r="3162" spans="1:20" ht="15.05" hidden="1" customHeight="1" x14ac:dyDescent="0.3">
      <c r="A3162" s="4" t="s">
        <v>20</v>
      </c>
      <c r="B3162" s="4" t="s">
        <v>21</v>
      </c>
      <c r="C3162" s="4" t="s">
        <v>22</v>
      </c>
      <c r="D3162" s="4" t="s">
        <v>23</v>
      </c>
      <c r="E3162" s="4" t="s">
        <v>5</v>
      </c>
      <c r="G3162" s="4" t="s">
        <v>24</v>
      </c>
      <c r="H3162" s="4">
        <v>3390041</v>
      </c>
      <c r="I3162" s="4">
        <v>3390514</v>
      </c>
      <c r="J3162" s="4" t="s">
        <v>25</v>
      </c>
      <c r="Q3162" s="4" t="s">
        <v>10086</v>
      </c>
      <c r="R3162" s="4">
        <v>474</v>
      </c>
    </row>
    <row r="3163" spans="1:20" ht="15.05" customHeight="1" x14ac:dyDescent="0.3">
      <c r="A3163" s="4" t="s">
        <v>27</v>
      </c>
      <c r="B3163" s="4" t="s">
        <v>28</v>
      </c>
      <c r="C3163" s="4" t="s">
        <v>22</v>
      </c>
      <c r="D3163" s="4" t="s">
        <v>23</v>
      </c>
      <c r="E3163" s="4" t="s">
        <v>5</v>
      </c>
      <c r="G3163" s="4" t="s">
        <v>24</v>
      </c>
      <c r="H3163" s="4">
        <v>3390041</v>
      </c>
      <c r="I3163" s="4">
        <v>3390514</v>
      </c>
      <c r="J3163" s="4" t="s">
        <v>25</v>
      </c>
      <c r="K3163" s="4" t="s">
        <v>10087</v>
      </c>
      <c r="N3163" s="4" t="s">
        <v>10088</v>
      </c>
      <c r="Q3163" s="4" t="s">
        <v>10086</v>
      </c>
      <c r="R3163" s="4">
        <v>474</v>
      </c>
      <c r="S3163" s="4">
        <v>157</v>
      </c>
      <c r="T3163" s="4" t="s">
        <v>10089</v>
      </c>
    </row>
    <row r="3164" spans="1:20" ht="15.05" hidden="1" customHeight="1" x14ac:dyDescent="0.3">
      <c r="A3164" s="4" t="s">
        <v>20</v>
      </c>
      <c r="B3164" s="4" t="s">
        <v>21</v>
      </c>
      <c r="C3164" s="4" t="s">
        <v>22</v>
      </c>
      <c r="D3164" s="4" t="s">
        <v>23</v>
      </c>
      <c r="E3164" s="4" t="s">
        <v>5</v>
      </c>
      <c r="G3164" s="4" t="s">
        <v>24</v>
      </c>
      <c r="H3164" s="4">
        <v>3397117</v>
      </c>
      <c r="I3164" s="4">
        <v>3397413</v>
      </c>
      <c r="J3164" s="4" t="s">
        <v>25</v>
      </c>
      <c r="Q3164" s="4" t="s">
        <v>10102</v>
      </c>
      <c r="R3164" s="4">
        <v>297</v>
      </c>
    </row>
    <row r="3165" spans="1:20" ht="15.05" customHeight="1" x14ac:dyDescent="0.3">
      <c r="A3165" s="4" t="s">
        <v>27</v>
      </c>
      <c r="B3165" s="4" t="s">
        <v>28</v>
      </c>
      <c r="C3165" s="4" t="s">
        <v>22</v>
      </c>
      <c r="D3165" s="4" t="s">
        <v>23</v>
      </c>
      <c r="E3165" s="4" t="s">
        <v>5</v>
      </c>
      <c r="G3165" s="4" t="s">
        <v>24</v>
      </c>
      <c r="H3165" s="4">
        <v>3397117</v>
      </c>
      <c r="I3165" s="4">
        <v>3397413</v>
      </c>
      <c r="J3165" s="4" t="s">
        <v>25</v>
      </c>
      <c r="K3165" s="4" t="s">
        <v>10103</v>
      </c>
      <c r="N3165" s="4" t="s">
        <v>53</v>
      </c>
      <c r="Q3165" s="4" t="s">
        <v>10102</v>
      </c>
      <c r="R3165" s="4">
        <v>297</v>
      </c>
      <c r="S3165" s="4">
        <v>98</v>
      </c>
      <c r="T3165" s="4" t="s">
        <v>10104</v>
      </c>
    </row>
    <row r="3166" spans="1:20" ht="15.05" hidden="1" customHeight="1" x14ac:dyDescent="0.3">
      <c r="A3166" s="4" t="s">
        <v>20</v>
      </c>
      <c r="B3166" s="4" t="s">
        <v>21</v>
      </c>
      <c r="C3166" s="4" t="s">
        <v>22</v>
      </c>
      <c r="D3166" s="4" t="s">
        <v>23</v>
      </c>
      <c r="E3166" s="4" t="s">
        <v>5</v>
      </c>
      <c r="G3166" s="4" t="s">
        <v>24</v>
      </c>
      <c r="H3166" s="4">
        <v>3400749</v>
      </c>
      <c r="I3166" s="4">
        <v>3401921</v>
      </c>
      <c r="J3166" s="4" t="s">
        <v>25</v>
      </c>
      <c r="Q3166" s="4" t="s">
        <v>10115</v>
      </c>
      <c r="R3166" s="4">
        <v>1173</v>
      </c>
    </row>
    <row r="3167" spans="1:20" ht="15.05" customHeight="1" x14ac:dyDescent="0.3">
      <c r="A3167" s="4" t="s">
        <v>27</v>
      </c>
      <c r="B3167" s="4" t="s">
        <v>28</v>
      </c>
      <c r="C3167" s="4" t="s">
        <v>22</v>
      </c>
      <c r="D3167" s="4" t="s">
        <v>23</v>
      </c>
      <c r="E3167" s="4" t="s">
        <v>5</v>
      </c>
      <c r="G3167" s="4" t="s">
        <v>24</v>
      </c>
      <c r="H3167" s="4">
        <v>3400749</v>
      </c>
      <c r="I3167" s="4">
        <v>3401921</v>
      </c>
      <c r="J3167" s="4" t="s">
        <v>25</v>
      </c>
      <c r="K3167" s="4" t="s">
        <v>10116</v>
      </c>
      <c r="N3167" s="4" t="s">
        <v>10117</v>
      </c>
      <c r="Q3167" s="4" t="s">
        <v>10115</v>
      </c>
      <c r="R3167" s="4">
        <v>1173</v>
      </c>
      <c r="S3167" s="4">
        <v>390</v>
      </c>
      <c r="T3167" s="4" t="s">
        <v>10118</v>
      </c>
    </row>
    <row r="3168" spans="1:20" ht="15.05" hidden="1" customHeight="1" x14ac:dyDescent="0.3">
      <c r="A3168" s="4" t="s">
        <v>20</v>
      </c>
      <c r="B3168" s="4" t="s">
        <v>21</v>
      </c>
      <c r="C3168" s="4" t="s">
        <v>22</v>
      </c>
      <c r="D3168" s="4" t="s">
        <v>23</v>
      </c>
      <c r="E3168" s="4" t="s">
        <v>5</v>
      </c>
      <c r="G3168" s="4" t="s">
        <v>24</v>
      </c>
      <c r="H3168" s="4">
        <v>3402037</v>
      </c>
      <c r="I3168" s="4">
        <v>3402801</v>
      </c>
      <c r="J3168" s="4" t="s">
        <v>25</v>
      </c>
      <c r="Q3168" s="4" t="s">
        <v>10119</v>
      </c>
      <c r="R3168" s="4">
        <v>765</v>
      </c>
    </row>
    <row r="3169" spans="1:20" ht="15.05" customHeight="1" x14ac:dyDescent="0.3">
      <c r="A3169" s="4" t="s">
        <v>27</v>
      </c>
      <c r="B3169" s="4" t="s">
        <v>28</v>
      </c>
      <c r="C3169" s="4" t="s">
        <v>22</v>
      </c>
      <c r="D3169" s="4" t="s">
        <v>23</v>
      </c>
      <c r="E3169" s="4" t="s">
        <v>5</v>
      </c>
      <c r="G3169" s="4" t="s">
        <v>24</v>
      </c>
      <c r="H3169" s="4">
        <v>3402037</v>
      </c>
      <c r="I3169" s="4">
        <v>3402801</v>
      </c>
      <c r="J3169" s="4" t="s">
        <v>25</v>
      </c>
      <c r="K3169" s="4" t="s">
        <v>10120</v>
      </c>
      <c r="N3169" s="4" t="s">
        <v>8039</v>
      </c>
      <c r="Q3169" s="4" t="s">
        <v>10119</v>
      </c>
      <c r="R3169" s="4">
        <v>765</v>
      </c>
      <c r="S3169" s="4">
        <v>254</v>
      </c>
      <c r="T3169" s="4" t="s">
        <v>10121</v>
      </c>
    </row>
    <row r="3170" spans="1:20" ht="15.05" hidden="1" customHeight="1" x14ac:dyDescent="0.3">
      <c r="A3170" s="4" t="s">
        <v>20</v>
      </c>
      <c r="B3170" s="4" t="s">
        <v>21</v>
      </c>
      <c r="C3170" s="4" t="s">
        <v>22</v>
      </c>
      <c r="D3170" s="4" t="s">
        <v>23</v>
      </c>
      <c r="E3170" s="4" t="s">
        <v>5</v>
      </c>
      <c r="G3170" s="4" t="s">
        <v>24</v>
      </c>
      <c r="H3170" s="4">
        <v>3402858</v>
      </c>
      <c r="I3170" s="4">
        <v>3403700</v>
      </c>
      <c r="J3170" s="4" t="s">
        <v>25</v>
      </c>
      <c r="Q3170" s="4" t="s">
        <v>10122</v>
      </c>
      <c r="R3170" s="4">
        <v>843</v>
      </c>
    </row>
    <row r="3171" spans="1:20" ht="15.05" customHeight="1" x14ac:dyDescent="0.3">
      <c r="A3171" s="4" t="s">
        <v>27</v>
      </c>
      <c r="B3171" s="4" t="s">
        <v>28</v>
      </c>
      <c r="C3171" s="4" t="s">
        <v>22</v>
      </c>
      <c r="D3171" s="4" t="s">
        <v>23</v>
      </c>
      <c r="E3171" s="4" t="s">
        <v>5</v>
      </c>
      <c r="G3171" s="4" t="s">
        <v>24</v>
      </c>
      <c r="H3171" s="4">
        <v>3402858</v>
      </c>
      <c r="I3171" s="4">
        <v>3403700</v>
      </c>
      <c r="J3171" s="4" t="s">
        <v>25</v>
      </c>
      <c r="K3171" s="4" t="s">
        <v>10123</v>
      </c>
      <c r="N3171" s="4" t="s">
        <v>2357</v>
      </c>
      <c r="Q3171" s="4" t="s">
        <v>10122</v>
      </c>
      <c r="R3171" s="4">
        <v>843</v>
      </c>
      <c r="S3171" s="4">
        <v>280</v>
      </c>
      <c r="T3171" s="4" t="s">
        <v>10124</v>
      </c>
    </row>
    <row r="3172" spans="1:20" ht="15.05" hidden="1" customHeight="1" x14ac:dyDescent="0.3">
      <c r="A3172" s="4" t="s">
        <v>20</v>
      </c>
      <c r="B3172" s="4" t="s">
        <v>21</v>
      </c>
      <c r="C3172" s="4" t="s">
        <v>22</v>
      </c>
      <c r="D3172" s="4" t="s">
        <v>23</v>
      </c>
      <c r="E3172" s="4" t="s">
        <v>5</v>
      </c>
      <c r="G3172" s="4" t="s">
        <v>24</v>
      </c>
      <c r="H3172" s="4">
        <v>3403722</v>
      </c>
      <c r="I3172" s="4">
        <v>3403991</v>
      </c>
      <c r="J3172" s="4" t="s">
        <v>25</v>
      </c>
      <c r="Q3172" s="4" t="s">
        <v>10125</v>
      </c>
      <c r="R3172" s="4">
        <v>270</v>
      </c>
    </row>
    <row r="3173" spans="1:20" ht="15.05" customHeight="1" x14ac:dyDescent="0.3">
      <c r="A3173" s="4" t="s">
        <v>27</v>
      </c>
      <c r="B3173" s="4" t="s">
        <v>28</v>
      </c>
      <c r="C3173" s="4" t="s">
        <v>22</v>
      </c>
      <c r="D3173" s="4" t="s">
        <v>23</v>
      </c>
      <c r="E3173" s="4" t="s">
        <v>5</v>
      </c>
      <c r="G3173" s="4" t="s">
        <v>24</v>
      </c>
      <c r="H3173" s="4">
        <v>3403722</v>
      </c>
      <c r="I3173" s="4">
        <v>3403991</v>
      </c>
      <c r="J3173" s="4" t="s">
        <v>25</v>
      </c>
      <c r="K3173" s="4" t="s">
        <v>10126</v>
      </c>
      <c r="N3173" s="4" t="s">
        <v>53</v>
      </c>
      <c r="Q3173" s="4" t="s">
        <v>10125</v>
      </c>
      <c r="R3173" s="4">
        <v>270</v>
      </c>
      <c r="S3173" s="4">
        <v>89</v>
      </c>
      <c r="T3173" s="4" t="s">
        <v>10127</v>
      </c>
    </row>
    <row r="3174" spans="1:20" ht="15.05" hidden="1" customHeight="1" x14ac:dyDescent="0.3">
      <c r="A3174" s="4" t="s">
        <v>20</v>
      </c>
      <c r="B3174" s="4" t="s">
        <v>21</v>
      </c>
      <c r="C3174" s="4" t="s">
        <v>22</v>
      </c>
      <c r="D3174" s="4" t="s">
        <v>23</v>
      </c>
      <c r="E3174" s="4" t="s">
        <v>5</v>
      </c>
      <c r="G3174" s="4" t="s">
        <v>24</v>
      </c>
      <c r="H3174" s="4">
        <v>3421418</v>
      </c>
      <c r="I3174" s="4">
        <v>3421966</v>
      </c>
      <c r="J3174" s="4" t="s">
        <v>25</v>
      </c>
      <c r="Q3174" s="4" t="s">
        <v>10159</v>
      </c>
      <c r="R3174" s="4">
        <v>549</v>
      </c>
    </row>
    <row r="3175" spans="1:20" ht="15.05" customHeight="1" x14ac:dyDescent="0.3">
      <c r="A3175" s="4" t="s">
        <v>27</v>
      </c>
      <c r="B3175" s="4" t="s">
        <v>28</v>
      </c>
      <c r="C3175" s="4" t="s">
        <v>22</v>
      </c>
      <c r="D3175" s="4" t="s">
        <v>23</v>
      </c>
      <c r="E3175" s="4" t="s">
        <v>5</v>
      </c>
      <c r="G3175" s="4" t="s">
        <v>24</v>
      </c>
      <c r="H3175" s="4">
        <v>3421418</v>
      </c>
      <c r="I3175" s="4">
        <v>3421966</v>
      </c>
      <c r="J3175" s="4" t="s">
        <v>25</v>
      </c>
      <c r="K3175" s="4" t="s">
        <v>10160</v>
      </c>
      <c r="N3175" s="4" t="s">
        <v>10161</v>
      </c>
      <c r="Q3175" s="4" t="s">
        <v>10159</v>
      </c>
      <c r="R3175" s="4">
        <v>549</v>
      </c>
      <c r="S3175" s="4">
        <v>182</v>
      </c>
      <c r="T3175" s="4" t="s">
        <v>10162</v>
      </c>
    </row>
    <row r="3176" spans="1:20" ht="15.05" hidden="1" customHeight="1" x14ac:dyDescent="0.3">
      <c r="A3176" s="4" t="s">
        <v>20</v>
      </c>
      <c r="B3176" s="4" t="s">
        <v>21</v>
      </c>
      <c r="C3176" s="4" t="s">
        <v>22</v>
      </c>
      <c r="D3176" s="4" t="s">
        <v>23</v>
      </c>
      <c r="E3176" s="4" t="s">
        <v>5</v>
      </c>
      <c r="G3176" s="4" t="s">
        <v>24</v>
      </c>
      <c r="H3176" s="4">
        <v>3428114</v>
      </c>
      <c r="I3176" s="4">
        <v>3430324</v>
      </c>
      <c r="J3176" s="4" t="s">
        <v>25</v>
      </c>
      <c r="Q3176" s="4" t="s">
        <v>10176</v>
      </c>
      <c r="R3176" s="4">
        <v>2211</v>
      </c>
    </row>
    <row r="3177" spans="1:20" ht="15.05" customHeight="1" x14ac:dyDescent="0.3">
      <c r="A3177" s="4" t="s">
        <v>27</v>
      </c>
      <c r="B3177" s="4" t="s">
        <v>28</v>
      </c>
      <c r="C3177" s="4" t="s">
        <v>22</v>
      </c>
      <c r="D3177" s="4" t="s">
        <v>23</v>
      </c>
      <c r="E3177" s="4" t="s">
        <v>5</v>
      </c>
      <c r="G3177" s="4" t="s">
        <v>24</v>
      </c>
      <c r="H3177" s="4">
        <v>3428114</v>
      </c>
      <c r="I3177" s="4">
        <v>3430324</v>
      </c>
      <c r="J3177" s="4" t="s">
        <v>25</v>
      </c>
      <c r="K3177" s="4" t="s">
        <v>10177</v>
      </c>
      <c r="N3177" s="4" t="s">
        <v>64</v>
      </c>
      <c r="Q3177" s="4" t="s">
        <v>10176</v>
      </c>
      <c r="R3177" s="4">
        <v>2211</v>
      </c>
      <c r="S3177" s="4">
        <v>736</v>
      </c>
      <c r="T3177" s="4" t="s">
        <v>10178</v>
      </c>
    </row>
    <row r="3178" spans="1:20" ht="15.05" hidden="1" customHeight="1" x14ac:dyDescent="0.3">
      <c r="A3178" s="4" t="s">
        <v>20</v>
      </c>
      <c r="B3178" s="4" t="s">
        <v>21</v>
      </c>
      <c r="C3178" s="4" t="s">
        <v>22</v>
      </c>
      <c r="D3178" s="4" t="s">
        <v>23</v>
      </c>
      <c r="E3178" s="4" t="s">
        <v>5</v>
      </c>
      <c r="G3178" s="4" t="s">
        <v>24</v>
      </c>
      <c r="H3178" s="4">
        <v>3430573</v>
      </c>
      <c r="I3178" s="4">
        <v>3430842</v>
      </c>
      <c r="J3178" s="4" t="s">
        <v>25</v>
      </c>
      <c r="Q3178" s="4" t="s">
        <v>10179</v>
      </c>
      <c r="R3178" s="4">
        <v>270</v>
      </c>
    </row>
    <row r="3179" spans="1:20" ht="15.05" customHeight="1" x14ac:dyDescent="0.3">
      <c r="A3179" s="4" t="s">
        <v>27</v>
      </c>
      <c r="B3179" s="4" t="s">
        <v>28</v>
      </c>
      <c r="C3179" s="4" t="s">
        <v>22</v>
      </c>
      <c r="D3179" s="4" t="s">
        <v>23</v>
      </c>
      <c r="E3179" s="4" t="s">
        <v>5</v>
      </c>
      <c r="G3179" s="4" t="s">
        <v>24</v>
      </c>
      <c r="H3179" s="4">
        <v>3430573</v>
      </c>
      <c r="I3179" s="4">
        <v>3430842</v>
      </c>
      <c r="J3179" s="4" t="s">
        <v>25</v>
      </c>
      <c r="K3179" s="4" t="s">
        <v>10180</v>
      </c>
      <c r="N3179" s="4" t="s">
        <v>53</v>
      </c>
      <c r="Q3179" s="4" t="s">
        <v>10179</v>
      </c>
      <c r="R3179" s="4">
        <v>270</v>
      </c>
      <c r="S3179" s="4">
        <v>89</v>
      </c>
      <c r="T3179" s="4" t="s">
        <v>10181</v>
      </c>
    </row>
    <row r="3180" spans="1:20" ht="15.05" hidden="1" customHeight="1" x14ac:dyDescent="0.3">
      <c r="A3180" s="4" t="s">
        <v>20</v>
      </c>
      <c r="B3180" s="4" t="s">
        <v>21</v>
      </c>
      <c r="C3180" s="4" t="s">
        <v>22</v>
      </c>
      <c r="D3180" s="4" t="s">
        <v>23</v>
      </c>
      <c r="E3180" s="4" t="s">
        <v>5</v>
      </c>
      <c r="G3180" s="4" t="s">
        <v>24</v>
      </c>
      <c r="H3180" s="4">
        <v>3430845</v>
      </c>
      <c r="I3180" s="4">
        <v>3431402</v>
      </c>
      <c r="J3180" s="4" t="s">
        <v>25</v>
      </c>
      <c r="Q3180" s="4" t="s">
        <v>10182</v>
      </c>
      <c r="R3180" s="4">
        <v>558</v>
      </c>
    </row>
    <row r="3181" spans="1:20" ht="15.05" customHeight="1" x14ac:dyDescent="0.3">
      <c r="A3181" s="4" t="s">
        <v>27</v>
      </c>
      <c r="B3181" s="4" t="s">
        <v>28</v>
      </c>
      <c r="C3181" s="4" t="s">
        <v>22</v>
      </c>
      <c r="D3181" s="4" t="s">
        <v>23</v>
      </c>
      <c r="E3181" s="4" t="s">
        <v>5</v>
      </c>
      <c r="G3181" s="4" t="s">
        <v>24</v>
      </c>
      <c r="H3181" s="4">
        <v>3430845</v>
      </c>
      <c r="I3181" s="4">
        <v>3431402</v>
      </c>
      <c r="J3181" s="4" t="s">
        <v>25</v>
      </c>
      <c r="K3181" s="4" t="s">
        <v>10183</v>
      </c>
      <c r="N3181" s="4" t="s">
        <v>10184</v>
      </c>
      <c r="Q3181" s="4" t="s">
        <v>10182</v>
      </c>
      <c r="R3181" s="4">
        <v>558</v>
      </c>
      <c r="S3181" s="4">
        <v>185</v>
      </c>
      <c r="T3181" s="4" t="s">
        <v>10185</v>
      </c>
    </row>
    <row r="3182" spans="1:20" ht="15.05" hidden="1" customHeight="1" x14ac:dyDescent="0.3">
      <c r="A3182" s="4" t="s">
        <v>20</v>
      </c>
      <c r="B3182" s="4" t="s">
        <v>21</v>
      </c>
      <c r="C3182" s="4" t="s">
        <v>22</v>
      </c>
      <c r="D3182" s="4" t="s">
        <v>23</v>
      </c>
      <c r="E3182" s="4" t="s">
        <v>5</v>
      </c>
      <c r="G3182" s="4" t="s">
        <v>24</v>
      </c>
      <c r="H3182" s="4">
        <v>3431409</v>
      </c>
      <c r="I3182" s="4">
        <v>3432179</v>
      </c>
      <c r="J3182" s="4" t="s">
        <v>25</v>
      </c>
      <c r="Q3182" s="4" t="s">
        <v>10186</v>
      </c>
      <c r="R3182" s="4">
        <v>771</v>
      </c>
    </row>
    <row r="3183" spans="1:20" ht="15.05" customHeight="1" x14ac:dyDescent="0.3">
      <c r="A3183" s="4" t="s">
        <v>27</v>
      </c>
      <c r="B3183" s="4" t="s">
        <v>28</v>
      </c>
      <c r="C3183" s="4" t="s">
        <v>22</v>
      </c>
      <c r="D3183" s="4" t="s">
        <v>23</v>
      </c>
      <c r="E3183" s="4" t="s">
        <v>5</v>
      </c>
      <c r="G3183" s="4" t="s">
        <v>24</v>
      </c>
      <c r="H3183" s="4">
        <v>3431409</v>
      </c>
      <c r="I3183" s="4">
        <v>3432179</v>
      </c>
      <c r="J3183" s="4" t="s">
        <v>25</v>
      </c>
      <c r="K3183" s="4" t="s">
        <v>10187</v>
      </c>
      <c r="N3183" s="4" t="s">
        <v>7608</v>
      </c>
      <c r="Q3183" s="4" t="s">
        <v>10186</v>
      </c>
      <c r="R3183" s="4">
        <v>771</v>
      </c>
      <c r="S3183" s="4">
        <v>256</v>
      </c>
      <c r="T3183" s="4" t="s">
        <v>10188</v>
      </c>
    </row>
    <row r="3184" spans="1:20" ht="15.05" hidden="1" customHeight="1" x14ac:dyDescent="0.3">
      <c r="A3184" s="4" t="s">
        <v>20</v>
      </c>
      <c r="B3184" s="4" t="s">
        <v>21</v>
      </c>
      <c r="C3184" s="4" t="s">
        <v>22</v>
      </c>
      <c r="D3184" s="4" t="s">
        <v>23</v>
      </c>
      <c r="E3184" s="4" t="s">
        <v>5</v>
      </c>
      <c r="G3184" s="4" t="s">
        <v>24</v>
      </c>
      <c r="H3184" s="4">
        <v>3432317</v>
      </c>
      <c r="I3184" s="4">
        <v>3433483</v>
      </c>
      <c r="J3184" s="4" t="s">
        <v>25</v>
      </c>
      <c r="Q3184" s="4" t="s">
        <v>10189</v>
      </c>
      <c r="R3184" s="4">
        <v>1167</v>
      </c>
    </row>
    <row r="3185" spans="1:20" ht="15.05" customHeight="1" x14ac:dyDescent="0.3">
      <c r="A3185" s="4" t="s">
        <v>27</v>
      </c>
      <c r="B3185" s="4" t="s">
        <v>28</v>
      </c>
      <c r="C3185" s="4" t="s">
        <v>22</v>
      </c>
      <c r="D3185" s="4" t="s">
        <v>23</v>
      </c>
      <c r="E3185" s="4" t="s">
        <v>5</v>
      </c>
      <c r="G3185" s="4" t="s">
        <v>24</v>
      </c>
      <c r="H3185" s="4">
        <v>3432317</v>
      </c>
      <c r="I3185" s="4">
        <v>3433483</v>
      </c>
      <c r="J3185" s="4" t="s">
        <v>25</v>
      </c>
      <c r="K3185" s="4" t="s">
        <v>10190</v>
      </c>
      <c r="N3185" s="4" t="s">
        <v>9506</v>
      </c>
      <c r="Q3185" s="4" t="s">
        <v>10189</v>
      </c>
      <c r="R3185" s="4">
        <v>1167</v>
      </c>
      <c r="S3185" s="4">
        <v>388</v>
      </c>
      <c r="T3185" s="4" t="s">
        <v>10191</v>
      </c>
    </row>
    <row r="3186" spans="1:20" ht="15.05" hidden="1" customHeight="1" x14ac:dyDescent="0.3">
      <c r="A3186" s="4" t="s">
        <v>20</v>
      </c>
      <c r="B3186" s="4" t="s">
        <v>21</v>
      </c>
      <c r="C3186" s="4" t="s">
        <v>22</v>
      </c>
      <c r="D3186" s="4" t="s">
        <v>23</v>
      </c>
      <c r="E3186" s="4" t="s">
        <v>5</v>
      </c>
      <c r="G3186" s="4" t="s">
        <v>24</v>
      </c>
      <c r="H3186" s="4">
        <v>3433763</v>
      </c>
      <c r="I3186" s="4">
        <v>3435754</v>
      </c>
      <c r="J3186" s="4" t="s">
        <v>25</v>
      </c>
      <c r="Q3186" s="4" t="s">
        <v>10192</v>
      </c>
      <c r="R3186" s="4">
        <v>1992</v>
      </c>
    </row>
    <row r="3187" spans="1:20" ht="15.05" customHeight="1" x14ac:dyDescent="0.3">
      <c r="A3187" s="4" t="s">
        <v>27</v>
      </c>
      <c r="B3187" s="4" t="s">
        <v>28</v>
      </c>
      <c r="C3187" s="4" t="s">
        <v>22</v>
      </c>
      <c r="D3187" s="4" t="s">
        <v>23</v>
      </c>
      <c r="E3187" s="4" t="s">
        <v>5</v>
      </c>
      <c r="G3187" s="4" t="s">
        <v>24</v>
      </c>
      <c r="H3187" s="4">
        <v>3433763</v>
      </c>
      <c r="I3187" s="4">
        <v>3435754</v>
      </c>
      <c r="J3187" s="4" t="s">
        <v>25</v>
      </c>
      <c r="K3187" s="4" t="s">
        <v>10193</v>
      </c>
      <c r="N3187" s="4" t="s">
        <v>3201</v>
      </c>
      <c r="Q3187" s="4" t="s">
        <v>10192</v>
      </c>
      <c r="R3187" s="4">
        <v>1992</v>
      </c>
      <c r="S3187" s="4">
        <v>663</v>
      </c>
      <c r="T3187" s="4" t="s">
        <v>10194</v>
      </c>
    </row>
    <row r="3188" spans="1:20" ht="15.05" hidden="1" customHeight="1" x14ac:dyDescent="0.3">
      <c r="A3188" s="4" t="s">
        <v>20</v>
      </c>
      <c r="B3188" s="4" t="s">
        <v>21</v>
      </c>
      <c r="C3188" s="4" t="s">
        <v>22</v>
      </c>
      <c r="D3188" s="4" t="s">
        <v>23</v>
      </c>
      <c r="E3188" s="4" t="s">
        <v>5</v>
      </c>
      <c r="G3188" s="4" t="s">
        <v>24</v>
      </c>
      <c r="H3188" s="4">
        <v>3435789</v>
      </c>
      <c r="I3188" s="4">
        <v>3436571</v>
      </c>
      <c r="J3188" s="4" t="s">
        <v>25</v>
      </c>
      <c r="Q3188" s="4" t="s">
        <v>10195</v>
      </c>
      <c r="R3188" s="4">
        <v>783</v>
      </c>
    </row>
    <row r="3189" spans="1:20" ht="15.05" customHeight="1" x14ac:dyDescent="0.3">
      <c r="A3189" s="4" t="s">
        <v>27</v>
      </c>
      <c r="B3189" s="4" t="s">
        <v>28</v>
      </c>
      <c r="C3189" s="4" t="s">
        <v>22</v>
      </c>
      <c r="D3189" s="4" t="s">
        <v>23</v>
      </c>
      <c r="E3189" s="4" t="s">
        <v>5</v>
      </c>
      <c r="G3189" s="4" t="s">
        <v>24</v>
      </c>
      <c r="H3189" s="4">
        <v>3435789</v>
      </c>
      <c r="I3189" s="4">
        <v>3436571</v>
      </c>
      <c r="J3189" s="4" t="s">
        <v>25</v>
      </c>
      <c r="K3189" s="4" t="s">
        <v>10196</v>
      </c>
      <c r="N3189" s="4" t="s">
        <v>53</v>
      </c>
      <c r="Q3189" s="4" t="s">
        <v>10195</v>
      </c>
      <c r="R3189" s="4">
        <v>783</v>
      </c>
      <c r="S3189" s="4">
        <v>260</v>
      </c>
      <c r="T3189" s="4" t="s">
        <v>10197</v>
      </c>
    </row>
    <row r="3190" spans="1:20" ht="15.05" hidden="1" customHeight="1" x14ac:dyDescent="0.3">
      <c r="A3190" s="4" t="s">
        <v>20</v>
      </c>
      <c r="B3190" s="4" t="s">
        <v>21</v>
      </c>
      <c r="C3190" s="4" t="s">
        <v>22</v>
      </c>
      <c r="D3190" s="4" t="s">
        <v>23</v>
      </c>
      <c r="E3190" s="4" t="s">
        <v>5</v>
      </c>
      <c r="G3190" s="4" t="s">
        <v>24</v>
      </c>
      <c r="H3190" s="4">
        <v>3436673</v>
      </c>
      <c r="I3190" s="4">
        <v>3439582</v>
      </c>
      <c r="J3190" s="4" t="s">
        <v>25</v>
      </c>
      <c r="Q3190" s="4" t="s">
        <v>10198</v>
      </c>
      <c r="R3190" s="4">
        <v>2910</v>
      </c>
    </row>
    <row r="3191" spans="1:20" ht="15.05" customHeight="1" x14ac:dyDescent="0.3">
      <c r="A3191" s="4" t="s">
        <v>27</v>
      </c>
      <c r="B3191" s="4" t="s">
        <v>28</v>
      </c>
      <c r="C3191" s="4" t="s">
        <v>22</v>
      </c>
      <c r="D3191" s="4" t="s">
        <v>23</v>
      </c>
      <c r="E3191" s="4" t="s">
        <v>5</v>
      </c>
      <c r="G3191" s="4" t="s">
        <v>24</v>
      </c>
      <c r="H3191" s="4">
        <v>3436673</v>
      </c>
      <c r="I3191" s="4">
        <v>3439582</v>
      </c>
      <c r="J3191" s="4" t="s">
        <v>25</v>
      </c>
      <c r="K3191" s="4" t="s">
        <v>10199</v>
      </c>
      <c r="N3191" s="4" t="s">
        <v>49</v>
      </c>
      <c r="Q3191" s="4" t="s">
        <v>10198</v>
      </c>
      <c r="R3191" s="4">
        <v>2910</v>
      </c>
      <c r="S3191" s="4">
        <v>969</v>
      </c>
      <c r="T3191" s="4" t="s">
        <v>10200</v>
      </c>
    </row>
    <row r="3192" spans="1:20" ht="15.05" hidden="1" customHeight="1" x14ac:dyDescent="0.3">
      <c r="A3192" s="4" t="s">
        <v>20</v>
      </c>
      <c r="B3192" s="4" t="s">
        <v>21</v>
      </c>
      <c r="C3192" s="4" t="s">
        <v>22</v>
      </c>
      <c r="D3192" s="4" t="s">
        <v>23</v>
      </c>
      <c r="E3192" s="4" t="s">
        <v>5</v>
      </c>
      <c r="G3192" s="4" t="s">
        <v>24</v>
      </c>
      <c r="H3192" s="4">
        <v>3440002</v>
      </c>
      <c r="I3192" s="4">
        <v>3440436</v>
      </c>
      <c r="J3192" s="4" t="s">
        <v>25</v>
      </c>
      <c r="Q3192" s="4" t="s">
        <v>10204</v>
      </c>
      <c r="R3192" s="4">
        <v>435</v>
      </c>
    </row>
    <row r="3193" spans="1:20" ht="15.05" customHeight="1" x14ac:dyDescent="0.3">
      <c r="A3193" s="4" t="s">
        <v>27</v>
      </c>
      <c r="B3193" s="4" t="s">
        <v>28</v>
      </c>
      <c r="C3193" s="4" t="s">
        <v>22</v>
      </c>
      <c r="D3193" s="4" t="s">
        <v>23</v>
      </c>
      <c r="E3193" s="4" t="s">
        <v>5</v>
      </c>
      <c r="G3193" s="4" t="s">
        <v>24</v>
      </c>
      <c r="H3193" s="4">
        <v>3440002</v>
      </c>
      <c r="I3193" s="4">
        <v>3440436</v>
      </c>
      <c r="J3193" s="4" t="s">
        <v>25</v>
      </c>
      <c r="K3193" s="4" t="s">
        <v>10205</v>
      </c>
      <c r="N3193" s="4" t="s">
        <v>64</v>
      </c>
      <c r="Q3193" s="4" t="s">
        <v>10204</v>
      </c>
      <c r="R3193" s="4">
        <v>435</v>
      </c>
      <c r="S3193" s="4">
        <v>144</v>
      </c>
      <c r="T3193" s="4" t="s">
        <v>10206</v>
      </c>
    </row>
    <row r="3194" spans="1:20" ht="15.05" hidden="1" customHeight="1" x14ac:dyDescent="0.3">
      <c r="A3194" s="4" t="s">
        <v>20</v>
      </c>
      <c r="B3194" s="4" t="s">
        <v>21</v>
      </c>
      <c r="C3194" s="4" t="s">
        <v>22</v>
      </c>
      <c r="D3194" s="4" t="s">
        <v>23</v>
      </c>
      <c r="E3194" s="4" t="s">
        <v>5</v>
      </c>
      <c r="G3194" s="4" t="s">
        <v>24</v>
      </c>
      <c r="H3194" s="4">
        <v>3440689</v>
      </c>
      <c r="I3194" s="4">
        <v>3441009</v>
      </c>
      <c r="J3194" s="4" t="s">
        <v>25</v>
      </c>
      <c r="Q3194" s="4" t="s">
        <v>10207</v>
      </c>
      <c r="R3194" s="4">
        <v>321</v>
      </c>
    </row>
    <row r="3195" spans="1:20" ht="15.05" customHeight="1" x14ac:dyDescent="0.3">
      <c r="A3195" s="4" t="s">
        <v>27</v>
      </c>
      <c r="B3195" s="4" t="s">
        <v>28</v>
      </c>
      <c r="C3195" s="4" t="s">
        <v>22</v>
      </c>
      <c r="D3195" s="4" t="s">
        <v>23</v>
      </c>
      <c r="E3195" s="4" t="s">
        <v>5</v>
      </c>
      <c r="G3195" s="4" t="s">
        <v>24</v>
      </c>
      <c r="H3195" s="4">
        <v>3440689</v>
      </c>
      <c r="I3195" s="4">
        <v>3441009</v>
      </c>
      <c r="J3195" s="4" t="s">
        <v>25</v>
      </c>
      <c r="K3195" s="4" t="s">
        <v>10208</v>
      </c>
      <c r="N3195" s="4" t="s">
        <v>53</v>
      </c>
      <c r="Q3195" s="4" t="s">
        <v>10207</v>
      </c>
      <c r="R3195" s="4">
        <v>321</v>
      </c>
      <c r="S3195" s="4">
        <v>106</v>
      </c>
      <c r="T3195" s="4" t="s">
        <v>10209</v>
      </c>
    </row>
    <row r="3196" spans="1:20" ht="15.05" hidden="1" customHeight="1" x14ac:dyDescent="0.3">
      <c r="A3196" s="4" t="s">
        <v>20</v>
      </c>
      <c r="B3196" s="4" t="s">
        <v>21</v>
      </c>
      <c r="C3196" s="4" t="s">
        <v>22</v>
      </c>
      <c r="D3196" s="4" t="s">
        <v>23</v>
      </c>
      <c r="E3196" s="4" t="s">
        <v>5</v>
      </c>
      <c r="G3196" s="4" t="s">
        <v>24</v>
      </c>
      <c r="H3196" s="4">
        <v>3441006</v>
      </c>
      <c r="I3196" s="4">
        <v>3441221</v>
      </c>
      <c r="J3196" s="4" t="s">
        <v>25</v>
      </c>
      <c r="Q3196" s="4" t="s">
        <v>10210</v>
      </c>
      <c r="R3196" s="4">
        <v>216</v>
      </c>
    </row>
    <row r="3197" spans="1:20" ht="15.05" customHeight="1" x14ac:dyDescent="0.3">
      <c r="A3197" s="4" t="s">
        <v>27</v>
      </c>
      <c r="B3197" s="4" t="s">
        <v>28</v>
      </c>
      <c r="C3197" s="4" t="s">
        <v>22</v>
      </c>
      <c r="D3197" s="4" t="s">
        <v>23</v>
      </c>
      <c r="E3197" s="4" t="s">
        <v>5</v>
      </c>
      <c r="G3197" s="4" t="s">
        <v>24</v>
      </c>
      <c r="H3197" s="4">
        <v>3441006</v>
      </c>
      <c r="I3197" s="4">
        <v>3441221</v>
      </c>
      <c r="J3197" s="4" t="s">
        <v>25</v>
      </c>
      <c r="K3197" s="4" t="s">
        <v>10211</v>
      </c>
      <c r="N3197" s="4" t="s">
        <v>53</v>
      </c>
      <c r="Q3197" s="4" t="s">
        <v>10210</v>
      </c>
      <c r="R3197" s="4">
        <v>216</v>
      </c>
      <c r="S3197" s="4">
        <v>71</v>
      </c>
      <c r="T3197" s="4" t="s">
        <v>10212</v>
      </c>
    </row>
    <row r="3198" spans="1:20" ht="15.05" hidden="1" customHeight="1" x14ac:dyDescent="0.3">
      <c r="A3198" s="4" t="s">
        <v>20</v>
      </c>
      <c r="B3198" s="4" t="s">
        <v>21</v>
      </c>
      <c r="C3198" s="4" t="s">
        <v>22</v>
      </c>
      <c r="D3198" s="4" t="s">
        <v>23</v>
      </c>
      <c r="E3198" s="4" t="s">
        <v>5</v>
      </c>
      <c r="G3198" s="4" t="s">
        <v>24</v>
      </c>
      <c r="H3198" s="4">
        <v>3441218</v>
      </c>
      <c r="I3198" s="4">
        <v>3441562</v>
      </c>
      <c r="J3198" s="4" t="s">
        <v>25</v>
      </c>
      <c r="Q3198" s="4" t="s">
        <v>10213</v>
      </c>
      <c r="R3198" s="4">
        <v>345</v>
      </c>
    </row>
    <row r="3199" spans="1:20" ht="15.05" customHeight="1" x14ac:dyDescent="0.3">
      <c r="A3199" s="4" t="s">
        <v>27</v>
      </c>
      <c r="B3199" s="4" t="s">
        <v>28</v>
      </c>
      <c r="C3199" s="4" t="s">
        <v>22</v>
      </c>
      <c r="D3199" s="4" t="s">
        <v>23</v>
      </c>
      <c r="E3199" s="4" t="s">
        <v>5</v>
      </c>
      <c r="G3199" s="4" t="s">
        <v>24</v>
      </c>
      <c r="H3199" s="4">
        <v>3441218</v>
      </c>
      <c r="I3199" s="4">
        <v>3441562</v>
      </c>
      <c r="J3199" s="4" t="s">
        <v>25</v>
      </c>
      <c r="K3199" s="4" t="s">
        <v>10214</v>
      </c>
      <c r="N3199" s="4" t="s">
        <v>38</v>
      </c>
      <c r="Q3199" s="4" t="s">
        <v>10213</v>
      </c>
      <c r="R3199" s="4">
        <v>345</v>
      </c>
      <c r="S3199" s="4">
        <v>114</v>
      </c>
      <c r="T3199" s="4" t="s">
        <v>10215</v>
      </c>
    </row>
    <row r="3200" spans="1:20" ht="15.05" hidden="1" customHeight="1" x14ac:dyDescent="0.3">
      <c r="A3200" s="4" t="s">
        <v>20</v>
      </c>
      <c r="B3200" s="4" t="s">
        <v>21</v>
      </c>
      <c r="C3200" s="4" t="s">
        <v>22</v>
      </c>
      <c r="D3200" s="4" t="s">
        <v>23</v>
      </c>
      <c r="E3200" s="4" t="s">
        <v>5</v>
      </c>
      <c r="G3200" s="4" t="s">
        <v>24</v>
      </c>
      <c r="H3200" s="4">
        <v>3441567</v>
      </c>
      <c r="I3200" s="4">
        <v>3442043</v>
      </c>
      <c r="J3200" s="4" t="s">
        <v>25</v>
      </c>
      <c r="Q3200" s="4" t="s">
        <v>10216</v>
      </c>
      <c r="R3200" s="4">
        <v>477</v>
      </c>
    </row>
    <row r="3201" spans="1:20" ht="15.05" customHeight="1" x14ac:dyDescent="0.3">
      <c r="A3201" s="4" t="s">
        <v>27</v>
      </c>
      <c r="B3201" s="4" t="s">
        <v>28</v>
      </c>
      <c r="C3201" s="4" t="s">
        <v>22</v>
      </c>
      <c r="D3201" s="4" t="s">
        <v>23</v>
      </c>
      <c r="E3201" s="4" t="s">
        <v>5</v>
      </c>
      <c r="G3201" s="4" t="s">
        <v>24</v>
      </c>
      <c r="H3201" s="4">
        <v>3441567</v>
      </c>
      <c r="I3201" s="4">
        <v>3442043</v>
      </c>
      <c r="J3201" s="4" t="s">
        <v>25</v>
      </c>
      <c r="K3201" s="4" t="s">
        <v>10217</v>
      </c>
      <c r="N3201" s="4" t="s">
        <v>1003</v>
      </c>
      <c r="Q3201" s="4" t="s">
        <v>10216</v>
      </c>
      <c r="R3201" s="4">
        <v>477</v>
      </c>
      <c r="S3201" s="4">
        <v>158</v>
      </c>
      <c r="T3201" s="4" t="s">
        <v>10218</v>
      </c>
    </row>
    <row r="3202" spans="1:20" ht="15.05" hidden="1" customHeight="1" x14ac:dyDescent="0.3">
      <c r="A3202" s="4" t="s">
        <v>20</v>
      </c>
      <c r="B3202" s="4" t="s">
        <v>21</v>
      </c>
      <c r="C3202" s="4" t="s">
        <v>22</v>
      </c>
      <c r="D3202" s="4" t="s">
        <v>23</v>
      </c>
      <c r="E3202" s="4" t="s">
        <v>5</v>
      </c>
      <c r="G3202" s="4" t="s">
        <v>24</v>
      </c>
      <c r="H3202" s="4">
        <v>3442069</v>
      </c>
      <c r="I3202" s="4">
        <v>3443925</v>
      </c>
      <c r="J3202" s="4" t="s">
        <v>25</v>
      </c>
      <c r="Q3202" s="4" t="s">
        <v>10219</v>
      </c>
      <c r="R3202" s="4">
        <v>1857</v>
      </c>
    </row>
    <row r="3203" spans="1:20" ht="15.05" customHeight="1" x14ac:dyDescent="0.3">
      <c r="A3203" s="4" t="s">
        <v>27</v>
      </c>
      <c r="B3203" s="4" t="s">
        <v>28</v>
      </c>
      <c r="C3203" s="4" t="s">
        <v>22</v>
      </c>
      <c r="D3203" s="4" t="s">
        <v>23</v>
      </c>
      <c r="E3203" s="4" t="s">
        <v>5</v>
      </c>
      <c r="G3203" s="4" t="s">
        <v>24</v>
      </c>
      <c r="H3203" s="4">
        <v>3442069</v>
      </c>
      <c r="I3203" s="4">
        <v>3443925</v>
      </c>
      <c r="J3203" s="4" t="s">
        <v>25</v>
      </c>
      <c r="K3203" s="4" t="s">
        <v>10220</v>
      </c>
      <c r="N3203" s="4" t="s">
        <v>53</v>
      </c>
      <c r="Q3203" s="4" t="s">
        <v>10219</v>
      </c>
      <c r="R3203" s="4">
        <v>1857</v>
      </c>
      <c r="S3203" s="4">
        <v>618</v>
      </c>
      <c r="T3203" s="4" t="s">
        <v>10221</v>
      </c>
    </row>
    <row r="3204" spans="1:20" ht="15.05" hidden="1" customHeight="1" x14ac:dyDescent="0.3">
      <c r="A3204" s="4" t="s">
        <v>20</v>
      </c>
      <c r="B3204" s="4" t="s">
        <v>21</v>
      </c>
      <c r="C3204" s="4" t="s">
        <v>22</v>
      </c>
      <c r="D3204" s="4" t="s">
        <v>23</v>
      </c>
      <c r="E3204" s="4" t="s">
        <v>5</v>
      </c>
      <c r="G3204" s="4" t="s">
        <v>24</v>
      </c>
      <c r="H3204" s="4">
        <v>3447520</v>
      </c>
      <c r="I3204" s="4">
        <v>3448272</v>
      </c>
      <c r="J3204" s="4" t="s">
        <v>25</v>
      </c>
      <c r="Q3204" s="4" t="s">
        <v>10226</v>
      </c>
      <c r="R3204" s="4">
        <v>753</v>
      </c>
    </row>
    <row r="3205" spans="1:20" ht="15.05" customHeight="1" x14ac:dyDescent="0.3">
      <c r="A3205" s="4" t="s">
        <v>27</v>
      </c>
      <c r="B3205" s="4" t="s">
        <v>28</v>
      </c>
      <c r="C3205" s="4" t="s">
        <v>22</v>
      </c>
      <c r="D3205" s="4" t="s">
        <v>23</v>
      </c>
      <c r="E3205" s="4" t="s">
        <v>5</v>
      </c>
      <c r="G3205" s="4" t="s">
        <v>24</v>
      </c>
      <c r="H3205" s="4">
        <v>3447520</v>
      </c>
      <c r="I3205" s="4">
        <v>3448272</v>
      </c>
      <c r="J3205" s="4" t="s">
        <v>25</v>
      </c>
      <c r="K3205" s="4" t="s">
        <v>10227</v>
      </c>
      <c r="N3205" s="4" t="s">
        <v>57</v>
      </c>
      <c r="Q3205" s="4" t="s">
        <v>10226</v>
      </c>
      <c r="R3205" s="4">
        <v>753</v>
      </c>
      <c r="S3205" s="4">
        <v>250</v>
      </c>
      <c r="T3205" s="4" t="s">
        <v>10228</v>
      </c>
    </row>
    <row r="3206" spans="1:20" ht="15.05" hidden="1" customHeight="1" x14ac:dyDescent="0.3">
      <c r="A3206" s="4" t="s">
        <v>20</v>
      </c>
      <c r="B3206" s="4" t="s">
        <v>21</v>
      </c>
      <c r="C3206" s="4" t="s">
        <v>22</v>
      </c>
      <c r="D3206" s="4" t="s">
        <v>23</v>
      </c>
      <c r="E3206" s="4" t="s">
        <v>5</v>
      </c>
      <c r="G3206" s="4" t="s">
        <v>24</v>
      </c>
      <c r="H3206" s="4">
        <v>3448276</v>
      </c>
      <c r="I3206" s="4">
        <v>3449655</v>
      </c>
      <c r="J3206" s="4" t="s">
        <v>25</v>
      </c>
      <c r="Q3206" s="4" t="s">
        <v>10229</v>
      </c>
      <c r="R3206" s="4">
        <v>1380</v>
      </c>
    </row>
    <row r="3207" spans="1:20" ht="15.05" customHeight="1" x14ac:dyDescent="0.3">
      <c r="A3207" s="4" t="s">
        <v>27</v>
      </c>
      <c r="B3207" s="4" t="s">
        <v>28</v>
      </c>
      <c r="C3207" s="4" t="s">
        <v>22</v>
      </c>
      <c r="D3207" s="4" t="s">
        <v>23</v>
      </c>
      <c r="E3207" s="4" t="s">
        <v>5</v>
      </c>
      <c r="G3207" s="4" t="s">
        <v>24</v>
      </c>
      <c r="H3207" s="4">
        <v>3448276</v>
      </c>
      <c r="I3207" s="4">
        <v>3449655</v>
      </c>
      <c r="J3207" s="4" t="s">
        <v>25</v>
      </c>
      <c r="K3207" s="4" t="s">
        <v>10230</v>
      </c>
      <c r="N3207" s="4" t="s">
        <v>10231</v>
      </c>
      <c r="Q3207" s="4" t="s">
        <v>10229</v>
      </c>
      <c r="R3207" s="4">
        <v>1380</v>
      </c>
      <c r="S3207" s="4">
        <v>459</v>
      </c>
      <c r="T3207" s="4" t="s">
        <v>10232</v>
      </c>
    </row>
    <row r="3208" spans="1:20" ht="15.05" hidden="1" customHeight="1" x14ac:dyDescent="0.3">
      <c r="A3208" s="4" t="s">
        <v>20</v>
      </c>
      <c r="B3208" s="4" t="s">
        <v>21</v>
      </c>
      <c r="C3208" s="4" t="s">
        <v>22</v>
      </c>
      <c r="D3208" s="4" t="s">
        <v>23</v>
      </c>
      <c r="E3208" s="4" t="s">
        <v>5</v>
      </c>
      <c r="G3208" s="4" t="s">
        <v>24</v>
      </c>
      <c r="H3208" s="4">
        <v>3449695</v>
      </c>
      <c r="I3208" s="4">
        <v>3449994</v>
      </c>
      <c r="J3208" s="4" t="s">
        <v>25</v>
      </c>
      <c r="Q3208" s="4" t="s">
        <v>10233</v>
      </c>
      <c r="R3208" s="4">
        <v>300</v>
      </c>
    </row>
    <row r="3209" spans="1:20" ht="15.05" customHeight="1" x14ac:dyDescent="0.3">
      <c r="A3209" s="4" t="s">
        <v>27</v>
      </c>
      <c r="B3209" s="4" t="s">
        <v>28</v>
      </c>
      <c r="C3209" s="4" t="s">
        <v>22</v>
      </c>
      <c r="D3209" s="4" t="s">
        <v>23</v>
      </c>
      <c r="E3209" s="4" t="s">
        <v>5</v>
      </c>
      <c r="G3209" s="4" t="s">
        <v>24</v>
      </c>
      <c r="H3209" s="4">
        <v>3449695</v>
      </c>
      <c r="I3209" s="4">
        <v>3449994</v>
      </c>
      <c r="J3209" s="4" t="s">
        <v>25</v>
      </c>
      <c r="K3209" s="4" t="s">
        <v>10234</v>
      </c>
      <c r="N3209" s="4" t="s">
        <v>53</v>
      </c>
      <c r="Q3209" s="4" t="s">
        <v>10233</v>
      </c>
      <c r="R3209" s="4">
        <v>300</v>
      </c>
      <c r="S3209" s="4">
        <v>99</v>
      </c>
      <c r="T3209" s="4" t="s">
        <v>10235</v>
      </c>
    </row>
    <row r="3210" spans="1:20" ht="15.05" hidden="1" customHeight="1" x14ac:dyDescent="0.3">
      <c r="A3210" s="4" t="s">
        <v>20</v>
      </c>
      <c r="B3210" s="4" t="s">
        <v>21</v>
      </c>
      <c r="C3210" s="4" t="s">
        <v>22</v>
      </c>
      <c r="D3210" s="4" t="s">
        <v>23</v>
      </c>
      <c r="E3210" s="4" t="s">
        <v>5</v>
      </c>
      <c r="G3210" s="4" t="s">
        <v>24</v>
      </c>
      <c r="H3210" s="4">
        <v>3450031</v>
      </c>
      <c r="I3210" s="4">
        <v>3450969</v>
      </c>
      <c r="J3210" s="4" t="s">
        <v>25</v>
      </c>
      <c r="Q3210" s="4" t="s">
        <v>10236</v>
      </c>
      <c r="R3210" s="4">
        <v>939</v>
      </c>
    </row>
    <row r="3211" spans="1:20" ht="15.05" customHeight="1" x14ac:dyDescent="0.3">
      <c r="A3211" s="4" t="s">
        <v>27</v>
      </c>
      <c r="B3211" s="4" t="s">
        <v>28</v>
      </c>
      <c r="C3211" s="4" t="s">
        <v>22</v>
      </c>
      <c r="D3211" s="4" t="s">
        <v>23</v>
      </c>
      <c r="E3211" s="4" t="s">
        <v>5</v>
      </c>
      <c r="G3211" s="4" t="s">
        <v>24</v>
      </c>
      <c r="H3211" s="4">
        <v>3450031</v>
      </c>
      <c r="I3211" s="4">
        <v>3450969</v>
      </c>
      <c r="J3211" s="4" t="s">
        <v>25</v>
      </c>
      <c r="K3211" s="4" t="s">
        <v>10237</v>
      </c>
      <c r="N3211" s="4" t="s">
        <v>10238</v>
      </c>
      <c r="Q3211" s="4" t="s">
        <v>10236</v>
      </c>
      <c r="R3211" s="4">
        <v>939</v>
      </c>
      <c r="S3211" s="4">
        <v>312</v>
      </c>
      <c r="T3211" s="4" t="s">
        <v>10239</v>
      </c>
    </row>
    <row r="3212" spans="1:20" ht="15.05" hidden="1" customHeight="1" x14ac:dyDescent="0.3">
      <c r="A3212" s="4" t="s">
        <v>20</v>
      </c>
      <c r="B3212" s="4" t="s">
        <v>21</v>
      </c>
      <c r="C3212" s="4" t="s">
        <v>22</v>
      </c>
      <c r="D3212" s="4" t="s">
        <v>23</v>
      </c>
      <c r="E3212" s="4" t="s">
        <v>5</v>
      </c>
      <c r="G3212" s="4" t="s">
        <v>24</v>
      </c>
      <c r="H3212" s="4">
        <v>3451026</v>
      </c>
      <c r="I3212" s="4">
        <v>3451946</v>
      </c>
      <c r="J3212" s="4" t="s">
        <v>25</v>
      </c>
      <c r="Q3212" s="4" t="s">
        <v>10240</v>
      </c>
      <c r="R3212" s="4">
        <v>921</v>
      </c>
    </row>
    <row r="3213" spans="1:20" ht="15.05" customHeight="1" x14ac:dyDescent="0.3">
      <c r="A3213" s="4" t="s">
        <v>27</v>
      </c>
      <c r="B3213" s="4" t="s">
        <v>28</v>
      </c>
      <c r="C3213" s="4" t="s">
        <v>22</v>
      </c>
      <c r="D3213" s="4" t="s">
        <v>23</v>
      </c>
      <c r="E3213" s="4" t="s">
        <v>5</v>
      </c>
      <c r="G3213" s="4" t="s">
        <v>24</v>
      </c>
      <c r="H3213" s="4">
        <v>3451026</v>
      </c>
      <c r="I3213" s="4">
        <v>3451946</v>
      </c>
      <c r="J3213" s="4" t="s">
        <v>25</v>
      </c>
      <c r="K3213" s="4" t="s">
        <v>10241</v>
      </c>
      <c r="N3213" s="4" t="s">
        <v>64</v>
      </c>
      <c r="Q3213" s="4" t="s">
        <v>10240</v>
      </c>
      <c r="R3213" s="4">
        <v>921</v>
      </c>
      <c r="S3213" s="4">
        <v>306</v>
      </c>
      <c r="T3213" s="4" t="s">
        <v>10242</v>
      </c>
    </row>
    <row r="3214" spans="1:20" ht="15.05" hidden="1" customHeight="1" x14ac:dyDescent="0.3">
      <c r="A3214" s="4" t="s">
        <v>20</v>
      </c>
      <c r="B3214" s="4" t="s">
        <v>21</v>
      </c>
      <c r="C3214" s="4" t="s">
        <v>22</v>
      </c>
      <c r="D3214" s="4" t="s">
        <v>23</v>
      </c>
      <c r="E3214" s="4" t="s">
        <v>5</v>
      </c>
      <c r="G3214" s="4" t="s">
        <v>24</v>
      </c>
      <c r="H3214" s="4">
        <v>3455405</v>
      </c>
      <c r="I3214" s="4">
        <v>3455833</v>
      </c>
      <c r="J3214" s="4" t="s">
        <v>25</v>
      </c>
      <c r="Q3214" s="4" t="s">
        <v>10255</v>
      </c>
      <c r="R3214" s="4">
        <v>429</v>
      </c>
    </row>
    <row r="3215" spans="1:20" ht="15.05" customHeight="1" x14ac:dyDescent="0.3">
      <c r="A3215" s="4" t="s">
        <v>27</v>
      </c>
      <c r="B3215" s="4" t="s">
        <v>28</v>
      </c>
      <c r="C3215" s="4" t="s">
        <v>22</v>
      </c>
      <c r="D3215" s="4" t="s">
        <v>23</v>
      </c>
      <c r="E3215" s="4" t="s">
        <v>5</v>
      </c>
      <c r="G3215" s="4" t="s">
        <v>24</v>
      </c>
      <c r="H3215" s="4">
        <v>3455405</v>
      </c>
      <c r="I3215" s="4">
        <v>3455833</v>
      </c>
      <c r="J3215" s="4" t="s">
        <v>25</v>
      </c>
      <c r="K3215" s="4" t="s">
        <v>10256</v>
      </c>
      <c r="N3215" s="4" t="s">
        <v>260</v>
      </c>
      <c r="Q3215" s="4" t="s">
        <v>10255</v>
      </c>
      <c r="R3215" s="4">
        <v>429</v>
      </c>
      <c r="S3215" s="4">
        <v>142</v>
      </c>
      <c r="T3215" s="4" t="s">
        <v>10257</v>
      </c>
    </row>
    <row r="3216" spans="1:20" ht="15.05" hidden="1" customHeight="1" x14ac:dyDescent="0.3">
      <c r="A3216" s="4" t="s">
        <v>20</v>
      </c>
      <c r="B3216" s="4" t="s">
        <v>21</v>
      </c>
      <c r="C3216" s="4" t="s">
        <v>22</v>
      </c>
      <c r="D3216" s="4" t="s">
        <v>23</v>
      </c>
      <c r="E3216" s="4" t="s">
        <v>5</v>
      </c>
      <c r="G3216" s="4" t="s">
        <v>24</v>
      </c>
      <c r="H3216" s="4">
        <v>3456672</v>
      </c>
      <c r="I3216" s="4">
        <v>3457184</v>
      </c>
      <c r="J3216" s="4" t="s">
        <v>25</v>
      </c>
      <c r="Q3216" s="4" t="s">
        <v>10261</v>
      </c>
      <c r="R3216" s="4">
        <v>513</v>
      </c>
    </row>
    <row r="3217" spans="1:20" ht="15.05" customHeight="1" x14ac:dyDescent="0.3">
      <c r="A3217" s="4" t="s">
        <v>27</v>
      </c>
      <c r="B3217" s="4" t="s">
        <v>28</v>
      </c>
      <c r="C3217" s="4" t="s">
        <v>22</v>
      </c>
      <c r="D3217" s="4" t="s">
        <v>23</v>
      </c>
      <c r="E3217" s="4" t="s">
        <v>5</v>
      </c>
      <c r="G3217" s="4" t="s">
        <v>24</v>
      </c>
      <c r="H3217" s="4">
        <v>3456672</v>
      </c>
      <c r="I3217" s="4">
        <v>3457184</v>
      </c>
      <c r="J3217" s="4" t="s">
        <v>25</v>
      </c>
      <c r="K3217" s="4" t="s">
        <v>10262</v>
      </c>
      <c r="N3217" s="4" t="s">
        <v>10263</v>
      </c>
      <c r="Q3217" s="4" t="s">
        <v>10261</v>
      </c>
      <c r="R3217" s="4">
        <v>513</v>
      </c>
      <c r="S3217" s="4">
        <v>170</v>
      </c>
      <c r="T3217" s="4" t="s">
        <v>10264</v>
      </c>
    </row>
    <row r="3218" spans="1:20" ht="15.05" hidden="1" customHeight="1" x14ac:dyDescent="0.3">
      <c r="A3218" s="4" t="s">
        <v>20</v>
      </c>
      <c r="B3218" s="4" t="s">
        <v>21</v>
      </c>
      <c r="C3218" s="4" t="s">
        <v>22</v>
      </c>
      <c r="D3218" s="4" t="s">
        <v>23</v>
      </c>
      <c r="E3218" s="4" t="s">
        <v>5</v>
      </c>
      <c r="G3218" s="4" t="s">
        <v>24</v>
      </c>
      <c r="H3218" s="4">
        <v>3457188</v>
      </c>
      <c r="I3218" s="4">
        <v>3457772</v>
      </c>
      <c r="J3218" s="4" t="s">
        <v>25</v>
      </c>
      <c r="Q3218" s="4" t="s">
        <v>10265</v>
      </c>
      <c r="R3218" s="4">
        <v>585</v>
      </c>
    </row>
    <row r="3219" spans="1:20" ht="15.05" customHeight="1" x14ac:dyDescent="0.3">
      <c r="A3219" s="4" t="s">
        <v>27</v>
      </c>
      <c r="B3219" s="4" t="s">
        <v>28</v>
      </c>
      <c r="C3219" s="4" t="s">
        <v>22</v>
      </c>
      <c r="D3219" s="4" t="s">
        <v>23</v>
      </c>
      <c r="E3219" s="4" t="s">
        <v>5</v>
      </c>
      <c r="G3219" s="4" t="s">
        <v>24</v>
      </c>
      <c r="H3219" s="4">
        <v>3457188</v>
      </c>
      <c r="I3219" s="4">
        <v>3457772</v>
      </c>
      <c r="J3219" s="4" t="s">
        <v>25</v>
      </c>
      <c r="K3219" s="4" t="s">
        <v>10266</v>
      </c>
      <c r="N3219" s="4" t="s">
        <v>260</v>
      </c>
      <c r="Q3219" s="4" t="s">
        <v>10265</v>
      </c>
      <c r="R3219" s="4">
        <v>585</v>
      </c>
      <c r="S3219" s="4">
        <v>194</v>
      </c>
      <c r="T3219" s="4" t="s">
        <v>10267</v>
      </c>
    </row>
    <row r="3220" spans="1:20" ht="15.05" hidden="1" customHeight="1" x14ac:dyDescent="0.3">
      <c r="A3220" s="4" t="s">
        <v>20</v>
      </c>
      <c r="B3220" s="4" t="s">
        <v>21</v>
      </c>
      <c r="C3220" s="4" t="s">
        <v>22</v>
      </c>
      <c r="D3220" s="4" t="s">
        <v>23</v>
      </c>
      <c r="E3220" s="4" t="s">
        <v>5</v>
      </c>
      <c r="G3220" s="4" t="s">
        <v>24</v>
      </c>
      <c r="H3220" s="4">
        <v>3457885</v>
      </c>
      <c r="I3220" s="4">
        <v>3459051</v>
      </c>
      <c r="J3220" s="4" t="s">
        <v>25</v>
      </c>
      <c r="Q3220" s="4" t="s">
        <v>10268</v>
      </c>
      <c r="R3220" s="4">
        <v>1167</v>
      </c>
    </row>
    <row r="3221" spans="1:20" ht="15.05" customHeight="1" x14ac:dyDescent="0.3">
      <c r="A3221" s="4" t="s">
        <v>27</v>
      </c>
      <c r="B3221" s="4" t="s">
        <v>28</v>
      </c>
      <c r="C3221" s="4" t="s">
        <v>22</v>
      </c>
      <c r="D3221" s="4" t="s">
        <v>23</v>
      </c>
      <c r="E3221" s="4" t="s">
        <v>5</v>
      </c>
      <c r="G3221" s="4" t="s">
        <v>24</v>
      </c>
      <c r="H3221" s="4">
        <v>3457885</v>
      </c>
      <c r="I3221" s="4">
        <v>3459051</v>
      </c>
      <c r="J3221" s="4" t="s">
        <v>25</v>
      </c>
      <c r="K3221" s="4" t="s">
        <v>10269</v>
      </c>
      <c r="N3221" s="4" t="s">
        <v>260</v>
      </c>
      <c r="Q3221" s="4" t="s">
        <v>10268</v>
      </c>
      <c r="R3221" s="4">
        <v>1167</v>
      </c>
      <c r="S3221" s="4">
        <v>388</v>
      </c>
      <c r="T3221" s="4" t="s">
        <v>10270</v>
      </c>
    </row>
    <row r="3222" spans="1:20" ht="15.05" hidden="1" customHeight="1" x14ac:dyDescent="0.3">
      <c r="A3222" s="4" t="s">
        <v>20</v>
      </c>
      <c r="B3222" s="4" t="s">
        <v>21</v>
      </c>
      <c r="C3222" s="4" t="s">
        <v>22</v>
      </c>
      <c r="D3222" s="4" t="s">
        <v>23</v>
      </c>
      <c r="E3222" s="4" t="s">
        <v>5</v>
      </c>
      <c r="G3222" s="4" t="s">
        <v>24</v>
      </c>
      <c r="H3222" s="4">
        <v>3459048</v>
      </c>
      <c r="I3222" s="4">
        <v>3460772</v>
      </c>
      <c r="J3222" s="4" t="s">
        <v>25</v>
      </c>
      <c r="Q3222" s="4" t="s">
        <v>10271</v>
      </c>
      <c r="R3222" s="4">
        <v>1725</v>
      </c>
    </row>
    <row r="3223" spans="1:20" ht="15.05" customHeight="1" x14ac:dyDescent="0.3">
      <c r="A3223" s="4" t="s">
        <v>27</v>
      </c>
      <c r="B3223" s="4" t="s">
        <v>28</v>
      </c>
      <c r="C3223" s="4" t="s">
        <v>22</v>
      </c>
      <c r="D3223" s="4" t="s">
        <v>23</v>
      </c>
      <c r="E3223" s="4" t="s">
        <v>5</v>
      </c>
      <c r="G3223" s="4" t="s">
        <v>24</v>
      </c>
      <c r="H3223" s="4">
        <v>3459048</v>
      </c>
      <c r="I3223" s="4">
        <v>3460772</v>
      </c>
      <c r="J3223" s="4" t="s">
        <v>25</v>
      </c>
      <c r="K3223" s="4" t="s">
        <v>10272</v>
      </c>
      <c r="N3223" s="4" t="s">
        <v>7588</v>
      </c>
      <c r="Q3223" s="4" t="s">
        <v>10271</v>
      </c>
      <c r="R3223" s="4">
        <v>1725</v>
      </c>
      <c r="S3223" s="4">
        <v>574</v>
      </c>
      <c r="T3223" s="4" t="s">
        <v>10273</v>
      </c>
    </row>
    <row r="3224" spans="1:20" ht="15.05" hidden="1" customHeight="1" x14ac:dyDescent="0.3">
      <c r="A3224" s="4" t="s">
        <v>20</v>
      </c>
      <c r="B3224" s="4" t="s">
        <v>21</v>
      </c>
      <c r="C3224" s="4" t="s">
        <v>22</v>
      </c>
      <c r="D3224" s="4" t="s">
        <v>23</v>
      </c>
      <c r="E3224" s="4" t="s">
        <v>5</v>
      </c>
      <c r="G3224" s="4" t="s">
        <v>24</v>
      </c>
      <c r="H3224" s="4">
        <v>3460775</v>
      </c>
      <c r="I3224" s="4">
        <v>3462541</v>
      </c>
      <c r="J3224" s="4" t="s">
        <v>25</v>
      </c>
      <c r="Q3224" s="4" t="s">
        <v>10274</v>
      </c>
      <c r="R3224" s="4">
        <v>1767</v>
      </c>
    </row>
    <row r="3225" spans="1:20" ht="15.05" customHeight="1" x14ac:dyDescent="0.3">
      <c r="A3225" s="4" t="s">
        <v>27</v>
      </c>
      <c r="B3225" s="4" t="s">
        <v>28</v>
      </c>
      <c r="C3225" s="4" t="s">
        <v>22</v>
      </c>
      <c r="D3225" s="4" t="s">
        <v>23</v>
      </c>
      <c r="E3225" s="4" t="s">
        <v>5</v>
      </c>
      <c r="G3225" s="4" t="s">
        <v>24</v>
      </c>
      <c r="H3225" s="4">
        <v>3460775</v>
      </c>
      <c r="I3225" s="4">
        <v>3462541</v>
      </c>
      <c r="J3225" s="4" t="s">
        <v>25</v>
      </c>
      <c r="K3225" s="4" t="s">
        <v>10275</v>
      </c>
      <c r="N3225" s="4" t="s">
        <v>7584</v>
      </c>
      <c r="Q3225" s="4" t="s">
        <v>10274</v>
      </c>
      <c r="R3225" s="4">
        <v>1767</v>
      </c>
      <c r="S3225" s="4">
        <v>588</v>
      </c>
      <c r="T3225" s="4" t="s">
        <v>10276</v>
      </c>
    </row>
    <row r="3226" spans="1:20" ht="15.05" hidden="1" customHeight="1" x14ac:dyDescent="0.3">
      <c r="A3226" s="4" t="s">
        <v>20</v>
      </c>
      <c r="B3226" s="4" t="s">
        <v>21</v>
      </c>
      <c r="C3226" s="4" t="s">
        <v>22</v>
      </c>
      <c r="D3226" s="4" t="s">
        <v>23</v>
      </c>
      <c r="E3226" s="4" t="s">
        <v>5</v>
      </c>
      <c r="G3226" s="4" t="s">
        <v>24</v>
      </c>
      <c r="H3226" s="4">
        <v>3467517</v>
      </c>
      <c r="I3226" s="4">
        <v>3468365</v>
      </c>
      <c r="J3226" s="4" t="s">
        <v>25</v>
      </c>
      <c r="Q3226" s="4" t="s">
        <v>10286</v>
      </c>
      <c r="R3226" s="4">
        <v>849</v>
      </c>
    </row>
    <row r="3227" spans="1:20" ht="15.05" customHeight="1" x14ac:dyDescent="0.3">
      <c r="A3227" s="4" t="s">
        <v>27</v>
      </c>
      <c r="B3227" s="4" t="s">
        <v>28</v>
      </c>
      <c r="C3227" s="4" t="s">
        <v>22</v>
      </c>
      <c r="D3227" s="4" t="s">
        <v>23</v>
      </c>
      <c r="E3227" s="4" t="s">
        <v>5</v>
      </c>
      <c r="G3227" s="4" t="s">
        <v>24</v>
      </c>
      <c r="H3227" s="4">
        <v>3467517</v>
      </c>
      <c r="I3227" s="4">
        <v>3468365</v>
      </c>
      <c r="J3227" s="4" t="s">
        <v>25</v>
      </c>
      <c r="K3227" s="4" t="s">
        <v>10287</v>
      </c>
      <c r="N3227" s="4" t="s">
        <v>10288</v>
      </c>
      <c r="Q3227" s="4" t="s">
        <v>10286</v>
      </c>
      <c r="R3227" s="4">
        <v>849</v>
      </c>
      <c r="S3227" s="4">
        <v>282</v>
      </c>
      <c r="T3227" s="4" t="s">
        <v>10289</v>
      </c>
    </row>
    <row r="3228" spans="1:20" ht="15.05" hidden="1" customHeight="1" x14ac:dyDescent="0.3">
      <c r="A3228" s="4" t="s">
        <v>20</v>
      </c>
      <c r="B3228" s="4" t="s">
        <v>21</v>
      </c>
      <c r="C3228" s="4" t="s">
        <v>22</v>
      </c>
      <c r="D3228" s="4" t="s">
        <v>23</v>
      </c>
      <c r="E3228" s="4" t="s">
        <v>5</v>
      </c>
      <c r="G3228" s="4" t="s">
        <v>24</v>
      </c>
      <c r="H3228" s="4">
        <v>3494393</v>
      </c>
      <c r="I3228" s="4">
        <v>3495499</v>
      </c>
      <c r="J3228" s="4" t="s">
        <v>25</v>
      </c>
      <c r="Q3228" s="4" t="s">
        <v>10355</v>
      </c>
      <c r="R3228" s="4">
        <v>1107</v>
      </c>
    </row>
    <row r="3229" spans="1:20" ht="15.05" customHeight="1" x14ac:dyDescent="0.3">
      <c r="A3229" s="4" t="s">
        <v>27</v>
      </c>
      <c r="B3229" s="4" t="s">
        <v>28</v>
      </c>
      <c r="C3229" s="4" t="s">
        <v>22</v>
      </c>
      <c r="D3229" s="4" t="s">
        <v>23</v>
      </c>
      <c r="E3229" s="4" t="s">
        <v>5</v>
      </c>
      <c r="G3229" s="4" t="s">
        <v>24</v>
      </c>
      <c r="H3229" s="4">
        <v>3494393</v>
      </c>
      <c r="I3229" s="4">
        <v>3495499</v>
      </c>
      <c r="J3229" s="4" t="s">
        <v>25</v>
      </c>
      <c r="K3229" s="4" t="s">
        <v>10356</v>
      </c>
      <c r="N3229" s="4" t="s">
        <v>260</v>
      </c>
      <c r="Q3229" s="4" t="s">
        <v>10355</v>
      </c>
      <c r="R3229" s="4">
        <v>1107</v>
      </c>
      <c r="S3229" s="4">
        <v>368</v>
      </c>
      <c r="T3229" s="4" t="s">
        <v>10357</v>
      </c>
    </row>
    <row r="3230" spans="1:20" ht="15.05" hidden="1" customHeight="1" x14ac:dyDescent="0.3">
      <c r="A3230" s="4" t="s">
        <v>20</v>
      </c>
      <c r="B3230" s="4" t="s">
        <v>21</v>
      </c>
      <c r="C3230" s="4" t="s">
        <v>22</v>
      </c>
      <c r="D3230" s="4" t="s">
        <v>23</v>
      </c>
      <c r="E3230" s="4" t="s">
        <v>5</v>
      </c>
      <c r="G3230" s="4" t="s">
        <v>24</v>
      </c>
      <c r="H3230" s="4">
        <v>3499308</v>
      </c>
      <c r="I3230" s="4">
        <v>3500543</v>
      </c>
      <c r="J3230" s="4" t="s">
        <v>25</v>
      </c>
      <c r="Q3230" s="4" t="s">
        <v>10367</v>
      </c>
      <c r="R3230" s="4">
        <v>1236</v>
      </c>
    </row>
    <row r="3231" spans="1:20" ht="15.05" customHeight="1" x14ac:dyDescent="0.3">
      <c r="A3231" s="4" t="s">
        <v>27</v>
      </c>
      <c r="B3231" s="4" t="s">
        <v>28</v>
      </c>
      <c r="C3231" s="4" t="s">
        <v>22</v>
      </c>
      <c r="D3231" s="4" t="s">
        <v>23</v>
      </c>
      <c r="E3231" s="4" t="s">
        <v>5</v>
      </c>
      <c r="G3231" s="4" t="s">
        <v>24</v>
      </c>
      <c r="H3231" s="4">
        <v>3499308</v>
      </c>
      <c r="I3231" s="4">
        <v>3500543</v>
      </c>
      <c r="J3231" s="4" t="s">
        <v>25</v>
      </c>
      <c r="K3231" s="4" t="s">
        <v>10368</v>
      </c>
      <c r="N3231" s="4" t="s">
        <v>865</v>
      </c>
      <c r="Q3231" s="4" t="s">
        <v>10367</v>
      </c>
      <c r="R3231" s="4">
        <v>1236</v>
      </c>
      <c r="S3231" s="4">
        <v>411</v>
      </c>
      <c r="T3231" s="4" t="s">
        <v>10369</v>
      </c>
    </row>
    <row r="3232" spans="1:20" ht="15.05" hidden="1" customHeight="1" x14ac:dyDescent="0.3">
      <c r="A3232" s="4" t="s">
        <v>20</v>
      </c>
      <c r="B3232" s="4" t="s">
        <v>21</v>
      </c>
      <c r="C3232" s="4" t="s">
        <v>22</v>
      </c>
      <c r="D3232" s="4" t="s">
        <v>23</v>
      </c>
      <c r="E3232" s="4" t="s">
        <v>5</v>
      </c>
      <c r="G3232" s="4" t="s">
        <v>24</v>
      </c>
      <c r="H3232" s="4">
        <v>3500585</v>
      </c>
      <c r="I3232" s="4">
        <v>3502750</v>
      </c>
      <c r="J3232" s="4" t="s">
        <v>25</v>
      </c>
      <c r="Q3232" s="4" t="s">
        <v>10370</v>
      </c>
      <c r="R3232" s="4">
        <v>2166</v>
      </c>
    </row>
    <row r="3233" spans="1:20" ht="15.05" customHeight="1" x14ac:dyDescent="0.3">
      <c r="A3233" s="4" t="s">
        <v>27</v>
      </c>
      <c r="B3233" s="4" t="s">
        <v>28</v>
      </c>
      <c r="C3233" s="4" t="s">
        <v>22</v>
      </c>
      <c r="D3233" s="4" t="s">
        <v>23</v>
      </c>
      <c r="E3233" s="4" t="s">
        <v>5</v>
      </c>
      <c r="G3233" s="4" t="s">
        <v>24</v>
      </c>
      <c r="H3233" s="4">
        <v>3500585</v>
      </c>
      <c r="I3233" s="4">
        <v>3502750</v>
      </c>
      <c r="J3233" s="4" t="s">
        <v>25</v>
      </c>
      <c r="K3233" s="4" t="s">
        <v>10371</v>
      </c>
      <c r="N3233" s="4" t="s">
        <v>64</v>
      </c>
      <c r="Q3233" s="4" t="s">
        <v>10370</v>
      </c>
      <c r="R3233" s="4">
        <v>2166</v>
      </c>
      <c r="S3233" s="4">
        <v>721</v>
      </c>
      <c r="T3233" s="4" t="s">
        <v>10372</v>
      </c>
    </row>
    <row r="3234" spans="1:20" ht="15.05" hidden="1" customHeight="1" x14ac:dyDescent="0.3">
      <c r="A3234" s="4" t="s">
        <v>20</v>
      </c>
      <c r="B3234" s="4" t="s">
        <v>21</v>
      </c>
      <c r="C3234" s="4" t="s">
        <v>22</v>
      </c>
      <c r="D3234" s="4" t="s">
        <v>23</v>
      </c>
      <c r="E3234" s="4" t="s">
        <v>5</v>
      </c>
      <c r="G3234" s="4" t="s">
        <v>24</v>
      </c>
      <c r="H3234" s="4">
        <v>3502750</v>
      </c>
      <c r="I3234" s="4">
        <v>3504918</v>
      </c>
      <c r="J3234" s="4" t="s">
        <v>25</v>
      </c>
      <c r="Q3234" s="4" t="s">
        <v>10373</v>
      </c>
      <c r="R3234" s="4">
        <v>2169</v>
      </c>
    </row>
    <row r="3235" spans="1:20" ht="15.05" customHeight="1" x14ac:dyDescent="0.3">
      <c r="A3235" s="4" t="s">
        <v>27</v>
      </c>
      <c r="B3235" s="4" t="s">
        <v>28</v>
      </c>
      <c r="C3235" s="4" t="s">
        <v>22</v>
      </c>
      <c r="D3235" s="4" t="s">
        <v>23</v>
      </c>
      <c r="E3235" s="4" t="s">
        <v>5</v>
      </c>
      <c r="G3235" s="4" t="s">
        <v>24</v>
      </c>
      <c r="H3235" s="4">
        <v>3502750</v>
      </c>
      <c r="I3235" s="4">
        <v>3504918</v>
      </c>
      <c r="J3235" s="4" t="s">
        <v>25</v>
      </c>
      <c r="K3235" s="4" t="s">
        <v>10374</v>
      </c>
      <c r="N3235" s="4" t="s">
        <v>53</v>
      </c>
      <c r="Q3235" s="4" t="s">
        <v>10373</v>
      </c>
      <c r="R3235" s="4">
        <v>2169</v>
      </c>
      <c r="S3235" s="4">
        <v>722</v>
      </c>
      <c r="T3235" s="4" t="s">
        <v>10375</v>
      </c>
    </row>
    <row r="3236" spans="1:20" ht="15.05" hidden="1" customHeight="1" x14ac:dyDescent="0.3">
      <c r="A3236" s="4" t="s">
        <v>20</v>
      </c>
      <c r="B3236" s="4" t="s">
        <v>21</v>
      </c>
      <c r="C3236" s="4" t="s">
        <v>22</v>
      </c>
      <c r="D3236" s="4" t="s">
        <v>23</v>
      </c>
      <c r="E3236" s="4" t="s">
        <v>5</v>
      </c>
      <c r="G3236" s="4" t="s">
        <v>24</v>
      </c>
      <c r="H3236" s="4">
        <v>3507306</v>
      </c>
      <c r="I3236" s="4">
        <v>3507602</v>
      </c>
      <c r="J3236" s="4" t="s">
        <v>25</v>
      </c>
      <c r="Q3236" s="4" t="s">
        <v>10385</v>
      </c>
      <c r="R3236" s="4">
        <v>297</v>
      </c>
    </row>
    <row r="3237" spans="1:20" ht="15.05" customHeight="1" x14ac:dyDescent="0.3">
      <c r="A3237" s="4" t="s">
        <v>27</v>
      </c>
      <c r="B3237" s="4" t="s">
        <v>28</v>
      </c>
      <c r="C3237" s="4" t="s">
        <v>22</v>
      </c>
      <c r="D3237" s="4" t="s">
        <v>23</v>
      </c>
      <c r="E3237" s="4" t="s">
        <v>5</v>
      </c>
      <c r="G3237" s="4" t="s">
        <v>24</v>
      </c>
      <c r="H3237" s="4">
        <v>3507306</v>
      </c>
      <c r="I3237" s="4">
        <v>3507602</v>
      </c>
      <c r="J3237" s="4" t="s">
        <v>25</v>
      </c>
      <c r="K3237" s="4" t="s">
        <v>10386</v>
      </c>
      <c r="N3237" s="4" t="s">
        <v>2282</v>
      </c>
      <c r="Q3237" s="4" t="s">
        <v>10385</v>
      </c>
      <c r="R3237" s="4">
        <v>297</v>
      </c>
      <c r="S3237" s="4">
        <v>98</v>
      </c>
      <c r="T3237" s="4" t="s">
        <v>10387</v>
      </c>
    </row>
    <row r="3238" spans="1:20" ht="15.05" hidden="1" customHeight="1" x14ac:dyDescent="0.3">
      <c r="A3238" s="4" t="s">
        <v>20</v>
      </c>
      <c r="B3238" s="4" t="s">
        <v>21</v>
      </c>
      <c r="C3238" s="4" t="s">
        <v>22</v>
      </c>
      <c r="D3238" s="4" t="s">
        <v>23</v>
      </c>
      <c r="E3238" s="4" t="s">
        <v>5</v>
      </c>
      <c r="G3238" s="4" t="s">
        <v>24</v>
      </c>
      <c r="H3238" s="4">
        <v>3507660</v>
      </c>
      <c r="I3238" s="4">
        <v>3508079</v>
      </c>
      <c r="J3238" s="4" t="s">
        <v>25</v>
      </c>
      <c r="Q3238" s="4" t="s">
        <v>10388</v>
      </c>
      <c r="R3238" s="4">
        <v>420</v>
      </c>
    </row>
    <row r="3239" spans="1:20" ht="15.05" customHeight="1" x14ac:dyDescent="0.3">
      <c r="A3239" s="4" t="s">
        <v>27</v>
      </c>
      <c r="B3239" s="4" t="s">
        <v>28</v>
      </c>
      <c r="C3239" s="4" t="s">
        <v>22</v>
      </c>
      <c r="D3239" s="4" t="s">
        <v>23</v>
      </c>
      <c r="E3239" s="4" t="s">
        <v>5</v>
      </c>
      <c r="G3239" s="4" t="s">
        <v>24</v>
      </c>
      <c r="H3239" s="4">
        <v>3507660</v>
      </c>
      <c r="I3239" s="4">
        <v>3508079</v>
      </c>
      <c r="J3239" s="4" t="s">
        <v>25</v>
      </c>
      <c r="K3239" s="4" t="s">
        <v>10389</v>
      </c>
      <c r="N3239" s="4" t="s">
        <v>10390</v>
      </c>
      <c r="Q3239" s="4" t="s">
        <v>10388</v>
      </c>
      <c r="R3239" s="4">
        <v>420</v>
      </c>
      <c r="S3239" s="4">
        <v>139</v>
      </c>
      <c r="T3239" s="4" t="s">
        <v>10391</v>
      </c>
    </row>
    <row r="3240" spans="1:20" ht="15.05" hidden="1" customHeight="1" x14ac:dyDescent="0.3">
      <c r="A3240" s="4" t="s">
        <v>20</v>
      </c>
      <c r="B3240" s="4" t="s">
        <v>21</v>
      </c>
      <c r="C3240" s="4" t="s">
        <v>22</v>
      </c>
      <c r="D3240" s="4" t="s">
        <v>23</v>
      </c>
      <c r="E3240" s="4" t="s">
        <v>5</v>
      </c>
      <c r="G3240" s="4" t="s">
        <v>24</v>
      </c>
      <c r="H3240" s="4">
        <v>3513152</v>
      </c>
      <c r="I3240" s="4">
        <v>3515077</v>
      </c>
      <c r="J3240" s="4" t="s">
        <v>25</v>
      </c>
      <c r="Q3240" s="4" t="s">
        <v>10409</v>
      </c>
      <c r="R3240" s="4">
        <v>1926</v>
      </c>
    </row>
    <row r="3241" spans="1:20" ht="15.05" customHeight="1" x14ac:dyDescent="0.3">
      <c r="A3241" s="4" t="s">
        <v>27</v>
      </c>
      <c r="B3241" s="4" t="s">
        <v>28</v>
      </c>
      <c r="C3241" s="4" t="s">
        <v>22</v>
      </c>
      <c r="D3241" s="4" t="s">
        <v>23</v>
      </c>
      <c r="E3241" s="4" t="s">
        <v>5</v>
      </c>
      <c r="G3241" s="4" t="s">
        <v>24</v>
      </c>
      <c r="H3241" s="4">
        <v>3513152</v>
      </c>
      <c r="I3241" s="4">
        <v>3515077</v>
      </c>
      <c r="J3241" s="4" t="s">
        <v>25</v>
      </c>
      <c r="K3241" s="4" t="s">
        <v>10410</v>
      </c>
      <c r="N3241" s="4" t="s">
        <v>10411</v>
      </c>
      <c r="Q3241" s="4" t="s">
        <v>10409</v>
      </c>
      <c r="R3241" s="4">
        <v>1926</v>
      </c>
      <c r="S3241" s="4">
        <v>641</v>
      </c>
      <c r="T3241" s="4" t="s">
        <v>10412</v>
      </c>
    </row>
    <row r="3242" spans="1:20" ht="15.05" hidden="1" customHeight="1" x14ac:dyDescent="0.3">
      <c r="A3242" s="4" t="s">
        <v>20</v>
      </c>
      <c r="B3242" s="4" t="s">
        <v>21</v>
      </c>
      <c r="C3242" s="4" t="s">
        <v>22</v>
      </c>
      <c r="D3242" s="4" t="s">
        <v>23</v>
      </c>
      <c r="E3242" s="4" t="s">
        <v>5</v>
      </c>
      <c r="G3242" s="4" t="s">
        <v>24</v>
      </c>
      <c r="H3242" s="4">
        <v>3515147</v>
      </c>
      <c r="I3242" s="4">
        <v>3515683</v>
      </c>
      <c r="J3242" s="4" t="s">
        <v>25</v>
      </c>
      <c r="Q3242" s="4" t="s">
        <v>10413</v>
      </c>
      <c r="R3242" s="4">
        <v>537</v>
      </c>
    </row>
    <row r="3243" spans="1:20" ht="15.05" customHeight="1" x14ac:dyDescent="0.3">
      <c r="A3243" s="4" t="s">
        <v>27</v>
      </c>
      <c r="B3243" s="4" t="s">
        <v>28</v>
      </c>
      <c r="C3243" s="4" t="s">
        <v>22</v>
      </c>
      <c r="D3243" s="4" t="s">
        <v>23</v>
      </c>
      <c r="E3243" s="4" t="s">
        <v>5</v>
      </c>
      <c r="G3243" s="4" t="s">
        <v>24</v>
      </c>
      <c r="H3243" s="4">
        <v>3515147</v>
      </c>
      <c r="I3243" s="4">
        <v>3515683</v>
      </c>
      <c r="J3243" s="4" t="s">
        <v>25</v>
      </c>
      <c r="K3243" s="4" t="s">
        <v>10414</v>
      </c>
      <c r="N3243" s="4" t="s">
        <v>64</v>
      </c>
      <c r="Q3243" s="4" t="s">
        <v>10413</v>
      </c>
      <c r="R3243" s="4">
        <v>537</v>
      </c>
      <c r="S3243" s="4">
        <v>178</v>
      </c>
      <c r="T3243" s="4" t="s">
        <v>10415</v>
      </c>
    </row>
    <row r="3244" spans="1:20" ht="15.05" hidden="1" customHeight="1" x14ac:dyDescent="0.3">
      <c r="A3244" s="4" t="s">
        <v>20</v>
      </c>
      <c r="B3244" s="4" t="s">
        <v>21</v>
      </c>
      <c r="C3244" s="4" t="s">
        <v>22</v>
      </c>
      <c r="D3244" s="4" t="s">
        <v>23</v>
      </c>
      <c r="E3244" s="4" t="s">
        <v>5</v>
      </c>
      <c r="G3244" s="4" t="s">
        <v>24</v>
      </c>
      <c r="H3244" s="4">
        <v>3515789</v>
      </c>
      <c r="I3244" s="4">
        <v>3518944</v>
      </c>
      <c r="J3244" s="4" t="s">
        <v>25</v>
      </c>
      <c r="Q3244" s="4" t="s">
        <v>10416</v>
      </c>
      <c r="R3244" s="4">
        <v>3156</v>
      </c>
    </row>
    <row r="3245" spans="1:20" ht="15.05" customHeight="1" x14ac:dyDescent="0.3">
      <c r="A3245" s="4" t="s">
        <v>27</v>
      </c>
      <c r="B3245" s="4" t="s">
        <v>28</v>
      </c>
      <c r="C3245" s="4" t="s">
        <v>22</v>
      </c>
      <c r="D3245" s="4" t="s">
        <v>23</v>
      </c>
      <c r="E3245" s="4" t="s">
        <v>5</v>
      </c>
      <c r="G3245" s="4" t="s">
        <v>24</v>
      </c>
      <c r="H3245" s="4">
        <v>3515789</v>
      </c>
      <c r="I3245" s="4">
        <v>3518944</v>
      </c>
      <c r="J3245" s="4" t="s">
        <v>25</v>
      </c>
      <c r="K3245" s="4" t="s">
        <v>10417</v>
      </c>
      <c r="N3245" s="4" t="s">
        <v>64</v>
      </c>
      <c r="Q3245" s="4" t="s">
        <v>10416</v>
      </c>
      <c r="R3245" s="4">
        <v>3156</v>
      </c>
      <c r="S3245" s="4">
        <v>1051</v>
      </c>
      <c r="T3245" s="4" t="s">
        <v>10418</v>
      </c>
    </row>
    <row r="3246" spans="1:20" ht="15.05" hidden="1" customHeight="1" x14ac:dyDescent="0.3">
      <c r="A3246" s="4" t="s">
        <v>20</v>
      </c>
      <c r="B3246" s="4" t="s">
        <v>21</v>
      </c>
      <c r="C3246" s="4" t="s">
        <v>22</v>
      </c>
      <c r="D3246" s="4" t="s">
        <v>23</v>
      </c>
      <c r="E3246" s="4" t="s">
        <v>5</v>
      </c>
      <c r="G3246" s="4" t="s">
        <v>24</v>
      </c>
      <c r="H3246" s="4">
        <v>3518975</v>
      </c>
      <c r="I3246" s="4">
        <v>3520447</v>
      </c>
      <c r="J3246" s="4" t="s">
        <v>25</v>
      </c>
      <c r="Q3246" s="4" t="s">
        <v>10419</v>
      </c>
      <c r="R3246" s="4">
        <v>1473</v>
      </c>
    </row>
    <row r="3247" spans="1:20" ht="15.05" customHeight="1" x14ac:dyDescent="0.3">
      <c r="A3247" s="4" t="s">
        <v>27</v>
      </c>
      <c r="B3247" s="4" t="s">
        <v>28</v>
      </c>
      <c r="C3247" s="4" t="s">
        <v>22</v>
      </c>
      <c r="D3247" s="4" t="s">
        <v>23</v>
      </c>
      <c r="E3247" s="4" t="s">
        <v>5</v>
      </c>
      <c r="G3247" s="4" t="s">
        <v>24</v>
      </c>
      <c r="H3247" s="4">
        <v>3518975</v>
      </c>
      <c r="I3247" s="4">
        <v>3520447</v>
      </c>
      <c r="J3247" s="4" t="s">
        <v>25</v>
      </c>
      <c r="K3247" s="4" t="s">
        <v>10420</v>
      </c>
      <c r="N3247" s="4" t="s">
        <v>64</v>
      </c>
      <c r="Q3247" s="4" t="s">
        <v>10419</v>
      </c>
      <c r="R3247" s="4">
        <v>1473</v>
      </c>
      <c r="S3247" s="4">
        <v>490</v>
      </c>
      <c r="T3247" s="4" t="s">
        <v>10421</v>
      </c>
    </row>
    <row r="3248" spans="1:20" ht="15.05" hidden="1" customHeight="1" x14ac:dyDescent="0.3">
      <c r="A3248" s="4" t="s">
        <v>20</v>
      </c>
      <c r="B3248" s="4" t="s">
        <v>21</v>
      </c>
      <c r="C3248" s="4" t="s">
        <v>22</v>
      </c>
      <c r="D3248" s="4" t="s">
        <v>23</v>
      </c>
      <c r="E3248" s="4" t="s">
        <v>5</v>
      </c>
      <c r="G3248" s="4" t="s">
        <v>24</v>
      </c>
      <c r="H3248" s="4">
        <v>3520480</v>
      </c>
      <c r="I3248" s="4">
        <v>3521484</v>
      </c>
      <c r="J3248" s="4" t="s">
        <v>25</v>
      </c>
      <c r="Q3248" s="4" t="s">
        <v>10422</v>
      </c>
      <c r="R3248" s="4">
        <v>1005</v>
      </c>
    </row>
    <row r="3249" spans="1:20" ht="15.05" customHeight="1" x14ac:dyDescent="0.3">
      <c r="A3249" s="4" t="s">
        <v>27</v>
      </c>
      <c r="B3249" s="4" t="s">
        <v>28</v>
      </c>
      <c r="C3249" s="4" t="s">
        <v>22</v>
      </c>
      <c r="D3249" s="4" t="s">
        <v>23</v>
      </c>
      <c r="E3249" s="4" t="s">
        <v>5</v>
      </c>
      <c r="G3249" s="4" t="s">
        <v>24</v>
      </c>
      <c r="H3249" s="4">
        <v>3520480</v>
      </c>
      <c r="I3249" s="4">
        <v>3521484</v>
      </c>
      <c r="J3249" s="4" t="s">
        <v>25</v>
      </c>
      <c r="K3249" s="4" t="s">
        <v>10423</v>
      </c>
      <c r="N3249" s="4" t="s">
        <v>64</v>
      </c>
      <c r="Q3249" s="4" t="s">
        <v>10422</v>
      </c>
      <c r="R3249" s="4">
        <v>1005</v>
      </c>
      <c r="S3249" s="4">
        <v>334</v>
      </c>
      <c r="T3249" s="4" t="s">
        <v>10424</v>
      </c>
    </row>
    <row r="3250" spans="1:20" ht="15.05" hidden="1" customHeight="1" x14ac:dyDescent="0.3">
      <c r="A3250" s="4" t="s">
        <v>20</v>
      </c>
      <c r="B3250" s="4" t="s">
        <v>21</v>
      </c>
      <c r="C3250" s="4" t="s">
        <v>22</v>
      </c>
      <c r="D3250" s="4" t="s">
        <v>23</v>
      </c>
      <c r="E3250" s="4" t="s">
        <v>5</v>
      </c>
      <c r="G3250" s="4" t="s">
        <v>24</v>
      </c>
      <c r="H3250" s="4">
        <v>3526821</v>
      </c>
      <c r="I3250" s="4">
        <v>3527528</v>
      </c>
      <c r="J3250" s="4" t="s">
        <v>25</v>
      </c>
      <c r="Q3250" s="4" t="s">
        <v>10448</v>
      </c>
      <c r="R3250" s="4">
        <v>708</v>
      </c>
    </row>
    <row r="3251" spans="1:20" ht="15.05" customHeight="1" x14ac:dyDescent="0.3">
      <c r="A3251" s="4" t="s">
        <v>27</v>
      </c>
      <c r="B3251" s="4" t="s">
        <v>28</v>
      </c>
      <c r="C3251" s="4" t="s">
        <v>22</v>
      </c>
      <c r="D3251" s="4" t="s">
        <v>23</v>
      </c>
      <c r="E3251" s="4" t="s">
        <v>5</v>
      </c>
      <c r="G3251" s="4" t="s">
        <v>24</v>
      </c>
      <c r="H3251" s="4">
        <v>3526821</v>
      </c>
      <c r="I3251" s="4">
        <v>3527528</v>
      </c>
      <c r="J3251" s="4" t="s">
        <v>25</v>
      </c>
      <c r="K3251" s="4" t="s">
        <v>10449</v>
      </c>
      <c r="N3251" s="4" t="s">
        <v>10450</v>
      </c>
      <c r="Q3251" s="4" t="s">
        <v>10448</v>
      </c>
      <c r="R3251" s="4">
        <v>708</v>
      </c>
      <c r="S3251" s="4">
        <v>235</v>
      </c>
      <c r="T3251" s="4" t="s">
        <v>10451</v>
      </c>
    </row>
    <row r="3252" spans="1:20" ht="15.05" hidden="1" customHeight="1" x14ac:dyDescent="0.3">
      <c r="A3252" s="4" t="s">
        <v>20</v>
      </c>
      <c r="B3252" s="4" t="s">
        <v>21</v>
      </c>
      <c r="C3252" s="4" t="s">
        <v>22</v>
      </c>
      <c r="D3252" s="4" t="s">
        <v>23</v>
      </c>
      <c r="E3252" s="4" t="s">
        <v>5</v>
      </c>
      <c r="G3252" s="4" t="s">
        <v>24</v>
      </c>
      <c r="H3252" s="4">
        <v>3530124</v>
      </c>
      <c r="I3252" s="4">
        <v>3530738</v>
      </c>
      <c r="J3252" s="4" t="s">
        <v>25</v>
      </c>
      <c r="O3252" s="4" t="s">
        <v>10459</v>
      </c>
      <c r="Q3252" s="4" t="s">
        <v>10460</v>
      </c>
      <c r="R3252" s="4">
        <v>615</v>
      </c>
    </row>
    <row r="3253" spans="1:20" ht="15.05" customHeight="1" x14ac:dyDescent="0.3">
      <c r="A3253" s="4" t="s">
        <v>27</v>
      </c>
      <c r="B3253" s="4" t="s">
        <v>28</v>
      </c>
      <c r="C3253" s="4" t="s">
        <v>22</v>
      </c>
      <c r="D3253" s="4" t="s">
        <v>23</v>
      </c>
      <c r="E3253" s="4" t="s">
        <v>5</v>
      </c>
      <c r="G3253" s="4" t="s">
        <v>24</v>
      </c>
      <c r="H3253" s="4">
        <v>3530124</v>
      </c>
      <c r="I3253" s="4">
        <v>3530738</v>
      </c>
      <c r="J3253" s="4" t="s">
        <v>25</v>
      </c>
      <c r="K3253" s="4" t="s">
        <v>10461</v>
      </c>
      <c r="N3253" s="4" t="s">
        <v>10462</v>
      </c>
      <c r="O3253" s="4" t="s">
        <v>10459</v>
      </c>
      <c r="Q3253" s="4" t="s">
        <v>10460</v>
      </c>
      <c r="R3253" s="4">
        <v>615</v>
      </c>
      <c r="S3253" s="4">
        <v>204</v>
      </c>
      <c r="T3253" s="4" t="s">
        <v>10463</v>
      </c>
    </row>
    <row r="3254" spans="1:20" ht="15.05" hidden="1" customHeight="1" x14ac:dyDescent="0.3">
      <c r="A3254" s="4" t="s">
        <v>20</v>
      </c>
      <c r="B3254" s="4" t="s">
        <v>21</v>
      </c>
      <c r="C3254" s="4" t="s">
        <v>22</v>
      </c>
      <c r="D3254" s="4" t="s">
        <v>23</v>
      </c>
      <c r="E3254" s="4" t="s">
        <v>5</v>
      </c>
      <c r="G3254" s="4" t="s">
        <v>24</v>
      </c>
      <c r="H3254" s="4">
        <v>3530735</v>
      </c>
      <c r="I3254" s="4">
        <v>3532126</v>
      </c>
      <c r="J3254" s="4" t="s">
        <v>25</v>
      </c>
      <c r="Q3254" s="4" t="s">
        <v>10464</v>
      </c>
      <c r="R3254" s="4">
        <v>1392</v>
      </c>
    </row>
    <row r="3255" spans="1:20" ht="15.05" customHeight="1" x14ac:dyDescent="0.3">
      <c r="A3255" s="4" t="s">
        <v>27</v>
      </c>
      <c r="B3255" s="4" t="s">
        <v>28</v>
      </c>
      <c r="C3255" s="4" t="s">
        <v>22</v>
      </c>
      <c r="D3255" s="4" t="s">
        <v>23</v>
      </c>
      <c r="E3255" s="4" t="s">
        <v>5</v>
      </c>
      <c r="G3255" s="4" t="s">
        <v>24</v>
      </c>
      <c r="H3255" s="4">
        <v>3530735</v>
      </c>
      <c r="I3255" s="4">
        <v>3532126</v>
      </c>
      <c r="J3255" s="4" t="s">
        <v>25</v>
      </c>
      <c r="K3255" s="4" t="s">
        <v>10465</v>
      </c>
      <c r="N3255" s="4" t="s">
        <v>10466</v>
      </c>
      <c r="Q3255" s="4" t="s">
        <v>10464</v>
      </c>
      <c r="R3255" s="4">
        <v>1392</v>
      </c>
      <c r="S3255" s="4">
        <v>463</v>
      </c>
      <c r="T3255" s="4" t="s">
        <v>10467</v>
      </c>
    </row>
    <row r="3256" spans="1:20" ht="15.05" hidden="1" customHeight="1" x14ac:dyDescent="0.3">
      <c r="A3256" s="4" t="s">
        <v>20</v>
      </c>
      <c r="B3256" s="4" t="s">
        <v>21</v>
      </c>
      <c r="C3256" s="4" t="s">
        <v>22</v>
      </c>
      <c r="D3256" s="4" t="s">
        <v>23</v>
      </c>
      <c r="E3256" s="4" t="s">
        <v>5</v>
      </c>
      <c r="G3256" s="4" t="s">
        <v>24</v>
      </c>
      <c r="H3256" s="4">
        <v>3541010</v>
      </c>
      <c r="I3256" s="4">
        <v>3541711</v>
      </c>
      <c r="J3256" s="4" t="s">
        <v>25</v>
      </c>
      <c r="Q3256" s="4" t="s">
        <v>10495</v>
      </c>
      <c r="R3256" s="4">
        <v>702</v>
      </c>
    </row>
    <row r="3257" spans="1:20" ht="15.05" customHeight="1" x14ac:dyDescent="0.3">
      <c r="A3257" s="4" t="s">
        <v>27</v>
      </c>
      <c r="B3257" s="4" t="s">
        <v>28</v>
      </c>
      <c r="C3257" s="4" t="s">
        <v>22</v>
      </c>
      <c r="D3257" s="4" t="s">
        <v>23</v>
      </c>
      <c r="E3257" s="4" t="s">
        <v>5</v>
      </c>
      <c r="G3257" s="4" t="s">
        <v>24</v>
      </c>
      <c r="H3257" s="4">
        <v>3541010</v>
      </c>
      <c r="I3257" s="4">
        <v>3541711</v>
      </c>
      <c r="J3257" s="4" t="s">
        <v>25</v>
      </c>
      <c r="K3257" s="4" t="s">
        <v>10496</v>
      </c>
      <c r="N3257" s="4" t="s">
        <v>53</v>
      </c>
      <c r="Q3257" s="4" t="s">
        <v>10495</v>
      </c>
      <c r="R3257" s="4">
        <v>702</v>
      </c>
      <c r="S3257" s="4">
        <v>233</v>
      </c>
      <c r="T3257" s="4" t="s">
        <v>10497</v>
      </c>
    </row>
    <row r="3258" spans="1:20" ht="15.05" hidden="1" customHeight="1" x14ac:dyDescent="0.3">
      <c r="A3258" s="4" t="s">
        <v>20</v>
      </c>
      <c r="B3258" s="4" t="s">
        <v>21</v>
      </c>
      <c r="C3258" s="4" t="s">
        <v>22</v>
      </c>
      <c r="D3258" s="4" t="s">
        <v>23</v>
      </c>
      <c r="E3258" s="4" t="s">
        <v>5</v>
      </c>
      <c r="G3258" s="4" t="s">
        <v>24</v>
      </c>
      <c r="H3258" s="4">
        <v>3541732</v>
      </c>
      <c r="I3258" s="4">
        <v>3542742</v>
      </c>
      <c r="J3258" s="4" t="s">
        <v>25</v>
      </c>
      <c r="Q3258" s="4" t="s">
        <v>10498</v>
      </c>
      <c r="R3258" s="4">
        <v>1011</v>
      </c>
    </row>
    <row r="3259" spans="1:20" ht="15.05" customHeight="1" x14ac:dyDescent="0.3">
      <c r="A3259" s="4" t="s">
        <v>27</v>
      </c>
      <c r="B3259" s="4" t="s">
        <v>28</v>
      </c>
      <c r="C3259" s="4" t="s">
        <v>22</v>
      </c>
      <c r="D3259" s="4" t="s">
        <v>23</v>
      </c>
      <c r="E3259" s="4" t="s">
        <v>5</v>
      </c>
      <c r="G3259" s="4" t="s">
        <v>24</v>
      </c>
      <c r="H3259" s="4">
        <v>3541732</v>
      </c>
      <c r="I3259" s="4">
        <v>3542742</v>
      </c>
      <c r="J3259" s="4" t="s">
        <v>25</v>
      </c>
      <c r="K3259" s="4" t="s">
        <v>10499</v>
      </c>
      <c r="N3259" s="4" t="s">
        <v>53</v>
      </c>
      <c r="Q3259" s="4" t="s">
        <v>10498</v>
      </c>
      <c r="R3259" s="4">
        <v>1011</v>
      </c>
      <c r="S3259" s="4">
        <v>336</v>
      </c>
      <c r="T3259" s="4" t="s">
        <v>10500</v>
      </c>
    </row>
    <row r="3260" spans="1:20" ht="15.05" hidden="1" customHeight="1" x14ac:dyDescent="0.3">
      <c r="A3260" s="4" t="s">
        <v>20</v>
      </c>
      <c r="B3260" s="4" t="s">
        <v>21</v>
      </c>
      <c r="C3260" s="4" t="s">
        <v>22</v>
      </c>
      <c r="D3260" s="4" t="s">
        <v>23</v>
      </c>
      <c r="E3260" s="4" t="s">
        <v>5</v>
      </c>
      <c r="G3260" s="4" t="s">
        <v>24</v>
      </c>
      <c r="H3260" s="4">
        <v>3543244</v>
      </c>
      <c r="I3260" s="4">
        <v>3544257</v>
      </c>
      <c r="J3260" s="4" t="s">
        <v>25</v>
      </c>
      <c r="Q3260" s="4" t="s">
        <v>10501</v>
      </c>
      <c r="R3260" s="4">
        <v>1014</v>
      </c>
    </row>
    <row r="3261" spans="1:20" ht="15.05" customHeight="1" x14ac:dyDescent="0.3">
      <c r="A3261" s="4" t="s">
        <v>27</v>
      </c>
      <c r="B3261" s="4" t="s">
        <v>28</v>
      </c>
      <c r="C3261" s="4" t="s">
        <v>22</v>
      </c>
      <c r="D3261" s="4" t="s">
        <v>23</v>
      </c>
      <c r="E3261" s="4" t="s">
        <v>5</v>
      </c>
      <c r="G3261" s="4" t="s">
        <v>24</v>
      </c>
      <c r="H3261" s="4">
        <v>3543244</v>
      </c>
      <c r="I3261" s="4">
        <v>3544257</v>
      </c>
      <c r="J3261" s="4" t="s">
        <v>25</v>
      </c>
      <c r="K3261" s="4" t="s">
        <v>10502</v>
      </c>
      <c r="N3261" s="4" t="s">
        <v>10503</v>
      </c>
      <c r="Q3261" s="4" t="s">
        <v>10501</v>
      </c>
      <c r="R3261" s="4">
        <v>1014</v>
      </c>
      <c r="S3261" s="4">
        <v>337</v>
      </c>
      <c r="T3261" s="4" t="s">
        <v>10504</v>
      </c>
    </row>
    <row r="3262" spans="1:20" ht="15.05" hidden="1" customHeight="1" x14ac:dyDescent="0.3">
      <c r="A3262" s="4" t="s">
        <v>20</v>
      </c>
      <c r="B3262" s="4" t="s">
        <v>21</v>
      </c>
      <c r="C3262" s="4" t="s">
        <v>22</v>
      </c>
      <c r="D3262" s="4" t="s">
        <v>23</v>
      </c>
      <c r="E3262" s="4" t="s">
        <v>5</v>
      </c>
      <c r="G3262" s="4" t="s">
        <v>24</v>
      </c>
      <c r="H3262" s="4">
        <v>3544364</v>
      </c>
      <c r="I3262" s="4">
        <v>3545809</v>
      </c>
      <c r="J3262" s="4" t="s">
        <v>25</v>
      </c>
      <c r="Q3262" s="4" t="s">
        <v>10505</v>
      </c>
      <c r="R3262" s="4">
        <v>1446</v>
      </c>
    </row>
    <row r="3263" spans="1:20" ht="15.05" customHeight="1" x14ac:dyDescent="0.3">
      <c r="A3263" s="4" t="s">
        <v>27</v>
      </c>
      <c r="B3263" s="4" t="s">
        <v>28</v>
      </c>
      <c r="C3263" s="4" t="s">
        <v>22</v>
      </c>
      <c r="D3263" s="4" t="s">
        <v>23</v>
      </c>
      <c r="E3263" s="4" t="s">
        <v>5</v>
      </c>
      <c r="G3263" s="4" t="s">
        <v>24</v>
      </c>
      <c r="H3263" s="4">
        <v>3544364</v>
      </c>
      <c r="I3263" s="4">
        <v>3545809</v>
      </c>
      <c r="J3263" s="4" t="s">
        <v>25</v>
      </c>
      <c r="K3263" s="4" t="s">
        <v>10506</v>
      </c>
      <c r="N3263" s="4" t="s">
        <v>10507</v>
      </c>
      <c r="Q3263" s="4" t="s">
        <v>10505</v>
      </c>
      <c r="R3263" s="4">
        <v>1446</v>
      </c>
      <c r="S3263" s="4">
        <v>481</v>
      </c>
      <c r="T3263" s="4" t="s">
        <v>10508</v>
      </c>
    </row>
    <row r="3264" spans="1:20" ht="15.05" hidden="1" customHeight="1" x14ac:dyDescent="0.3">
      <c r="A3264" s="4" t="s">
        <v>20</v>
      </c>
      <c r="B3264" s="4" t="s">
        <v>21</v>
      </c>
      <c r="C3264" s="4" t="s">
        <v>22</v>
      </c>
      <c r="D3264" s="4" t="s">
        <v>23</v>
      </c>
      <c r="E3264" s="4" t="s">
        <v>5</v>
      </c>
      <c r="G3264" s="4" t="s">
        <v>24</v>
      </c>
      <c r="H3264" s="4">
        <v>3545811</v>
      </c>
      <c r="I3264" s="4">
        <v>3546746</v>
      </c>
      <c r="J3264" s="4" t="s">
        <v>25</v>
      </c>
      <c r="Q3264" s="4" t="s">
        <v>10509</v>
      </c>
      <c r="R3264" s="4">
        <v>936</v>
      </c>
    </row>
    <row r="3265" spans="1:20" ht="15.05" customHeight="1" x14ac:dyDescent="0.3">
      <c r="A3265" s="4" t="s">
        <v>27</v>
      </c>
      <c r="B3265" s="4" t="s">
        <v>28</v>
      </c>
      <c r="C3265" s="4" t="s">
        <v>22</v>
      </c>
      <c r="D3265" s="4" t="s">
        <v>23</v>
      </c>
      <c r="E3265" s="4" t="s">
        <v>5</v>
      </c>
      <c r="G3265" s="4" t="s">
        <v>24</v>
      </c>
      <c r="H3265" s="4">
        <v>3545811</v>
      </c>
      <c r="I3265" s="4">
        <v>3546746</v>
      </c>
      <c r="J3265" s="4" t="s">
        <v>25</v>
      </c>
      <c r="K3265" s="4" t="s">
        <v>10510</v>
      </c>
      <c r="N3265" s="4" t="s">
        <v>10511</v>
      </c>
      <c r="Q3265" s="4" t="s">
        <v>10509</v>
      </c>
      <c r="R3265" s="4">
        <v>936</v>
      </c>
      <c r="S3265" s="4">
        <v>311</v>
      </c>
      <c r="T3265" s="4" t="s">
        <v>10512</v>
      </c>
    </row>
    <row r="3266" spans="1:20" ht="15.05" hidden="1" customHeight="1" x14ac:dyDescent="0.3">
      <c r="A3266" s="4" t="s">
        <v>20</v>
      </c>
      <c r="B3266" s="4" t="s">
        <v>21</v>
      </c>
      <c r="C3266" s="4" t="s">
        <v>22</v>
      </c>
      <c r="D3266" s="4" t="s">
        <v>23</v>
      </c>
      <c r="E3266" s="4" t="s">
        <v>5</v>
      </c>
      <c r="G3266" s="4" t="s">
        <v>24</v>
      </c>
      <c r="H3266" s="4">
        <v>3548561</v>
      </c>
      <c r="I3266" s="4">
        <v>3550627</v>
      </c>
      <c r="J3266" s="4" t="s">
        <v>25</v>
      </c>
      <c r="Q3266" s="4" t="s">
        <v>10519</v>
      </c>
      <c r="R3266" s="4">
        <v>2067</v>
      </c>
    </row>
    <row r="3267" spans="1:20" ht="15.05" customHeight="1" x14ac:dyDescent="0.3">
      <c r="A3267" s="4" t="s">
        <v>27</v>
      </c>
      <c r="B3267" s="4" t="s">
        <v>28</v>
      </c>
      <c r="C3267" s="4" t="s">
        <v>22</v>
      </c>
      <c r="D3267" s="4" t="s">
        <v>23</v>
      </c>
      <c r="E3267" s="4" t="s">
        <v>5</v>
      </c>
      <c r="G3267" s="4" t="s">
        <v>24</v>
      </c>
      <c r="H3267" s="4">
        <v>3548561</v>
      </c>
      <c r="I3267" s="4">
        <v>3550627</v>
      </c>
      <c r="J3267" s="4" t="s">
        <v>25</v>
      </c>
      <c r="K3267" s="4" t="s">
        <v>10520</v>
      </c>
      <c r="N3267" s="4" t="s">
        <v>10521</v>
      </c>
      <c r="Q3267" s="4" t="s">
        <v>10519</v>
      </c>
      <c r="R3267" s="4">
        <v>2067</v>
      </c>
      <c r="S3267" s="4">
        <v>688</v>
      </c>
      <c r="T3267" s="4" t="s">
        <v>10522</v>
      </c>
    </row>
    <row r="3268" spans="1:20" ht="15.05" hidden="1" customHeight="1" x14ac:dyDescent="0.3">
      <c r="A3268" s="4" t="s">
        <v>20</v>
      </c>
      <c r="B3268" s="4" t="s">
        <v>21</v>
      </c>
      <c r="C3268" s="4" t="s">
        <v>22</v>
      </c>
      <c r="D3268" s="4" t="s">
        <v>23</v>
      </c>
      <c r="E3268" s="4" t="s">
        <v>5</v>
      </c>
      <c r="G3268" s="4" t="s">
        <v>24</v>
      </c>
      <c r="H3268" s="4">
        <v>3550759</v>
      </c>
      <c r="I3268" s="4">
        <v>3552609</v>
      </c>
      <c r="J3268" s="4" t="s">
        <v>25</v>
      </c>
      <c r="Q3268" s="4" t="s">
        <v>10523</v>
      </c>
      <c r="R3268" s="4">
        <v>1851</v>
      </c>
    </row>
    <row r="3269" spans="1:20" ht="15.05" customHeight="1" x14ac:dyDescent="0.3">
      <c r="A3269" s="4" t="s">
        <v>27</v>
      </c>
      <c r="B3269" s="4" t="s">
        <v>28</v>
      </c>
      <c r="C3269" s="4" t="s">
        <v>22</v>
      </c>
      <c r="D3269" s="4" t="s">
        <v>23</v>
      </c>
      <c r="E3269" s="4" t="s">
        <v>5</v>
      </c>
      <c r="G3269" s="4" t="s">
        <v>24</v>
      </c>
      <c r="H3269" s="4">
        <v>3550759</v>
      </c>
      <c r="I3269" s="4">
        <v>3552609</v>
      </c>
      <c r="J3269" s="4" t="s">
        <v>25</v>
      </c>
      <c r="K3269" s="4" t="s">
        <v>10524</v>
      </c>
      <c r="N3269" s="4" t="s">
        <v>1227</v>
      </c>
      <c r="Q3269" s="4" t="s">
        <v>10523</v>
      </c>
      <c r="R3269" s="4">
        <v>1851</v>
      </c>
      <c r="S3269" s="4">
        <v>616</v>
      </c>
      <c r="T3269" s="4" t="s">
        <v>10525</v>
      </c>
    </row>
    <row r="3270" spans="1:20" ht="15.05" hidden="1" customHeight="1" x14ac:dyDescent="0.3">
      <c r="A3270" s="4" t="s">
        <v>20</v>
      </c>
      <c r="B3270" s="4" t="s">
        <v>21</v>
      </c>
      <c r="C3270" s="4" t="s">
        <v>22</v>
      </c>
      <c r="D3270" s="4" t="s">
        <v>23</v>
      </c>
      <c r="E3270" s="4" t="s">
        <v>5</v>
      </c>
      <c r="G3270" s="4" t="s">
        <v>24</v>
      </c>
      <c r="H3270" s="4">
        <v>3552606</v>
      </c>
      <c r="I3270" s="4">
        <v>3554561</v>
      </c>
      <c r="J3270" s="4" t="s">
        <v>25</v>
      </c>
      <c r="Q3270" s="4" t="s">
        <v>10526</v>
      </c>
      <c r="R3270" s="4">
        <v>1956</v>
      </c>
    </row>
    <row r="3271" spans="1:20" ht="15.05" customHeight="1" x14ac:dyDescent="0.3">
      <c r="A3271" s="4" t="s">
        <v>27</v>
      </c>
      <c r="B3271" s="4" t="s">
        <v>28</v>
      </c>
      <c r="C3271" s="4" t="s">
        <v>22</v>
      </c>
      <c r="D3271" s="4" t="s">
        <v>23</v>
      </c>
      <c r="E3271" s="4" t="s">
        <v>5</v>
      </c>
      <c r="G3271" s="4" t="s">
        <v>24</v>
      </c>
      <c r="H3271" s="4">
        <v>3552606</v>
      </c>
      <c r="I3271" s="4">
        <v>3554561</v>
      </c>
      <c r="J3271" s="4" t="s">
        <v>25</v>
      </c>
      <c r="K3271" s="4" t="s">
        <v>10527</v>
      </c>
      <c r="N3271" s="4" t="s">
        <v>1227</v>
      </c>
      <c r="Q3271" s="4" t="s">
        <v>10526</v>
      </c>
      <c r="R3271" s="4">
        <v>1956</v>
      </c>
      <c r="S3271" s="4">
        <v>651</v>
      </c>
      <c r="T3271" s="4" t="s">
        <v>10528</v>
      </c>
    </row>
    <row r="3272" spans="1:20" ht="15.05" hidden="1" customHeight="1" x14ac:dyDescent="0.3">
      <c r="A3272" s="4" t="s">
        <v>20</v>
      </c>
      <c r="B3272" s="4" t="s">
        <v>21</v>
      </c>
      <c r="C3272" s="4" t="s">
        <v>22</v>
      </c>
      <c r="D3272" s="4" t="s">
        <v>23</v>
      </c>
      <c r="E3272" s="4" t="s">
        <v>5</v>
      </c>
      <c r="G3272" s="4" t="s">
        <v>24</v>
      </c>
      <c r="H3272" s="4">
        <v>3554636</v>
      </c>
      <c r="I3272" s="4">
        <v>3555958</v>
      </c>
      <c r="J3272" s="4" t="s">
        <v>25</v>
      </c>
      <c r="Q3272" s="4" t="s">
        <v>10529</v>
      </c>
      <c r="R3272" s="4">
        <v>1323</v>
      </c>
    </row>
    <row r="3273" spans="1:20" ht="15.05" customHeight="1" x14ac:dyDescent="0.3">
      <c r="A3273" s="4" t="s">
        <v>27</v>
      </c>
      <c r="B3273" s="4" t="s">
        <v>28</v>
      </c>
      <c r="C3273" s="4" t="s">
        <v>22</v>
      </c>
      <c r="D3273" s="4" t="s">
        <v>23</v>
      </c>
      <c r="E3273" s="4" t="s">
        <v>5</v>
      </c>
      <c r="G3273" s="4" t="s">
        <v>24</v>
      </c>
      <c r="H3273" s="4">
        <v>3554636</v>
      </c>
      <c r="I3273" s="4">
        <v>3555958</v>
      </c>
      <c r="J3273" s="4" t="s">
        <v>25</v>
      </c>
      <c r="K3273" s="4" t="s">
        <v>10530</v>
      </c>
      <c r="N3273" s="4" t="s">
        <v>10531</v>
      </c>
      <c r="Q3273" s="4" t="s">
        <v>10529</v>
      </c>
      <c r="R3273" s="4">
        <v>1323</v>
      </c>
      <c r="S3273" s="4">
        <v>440</v>
      </c>
      <c r="T3273" s="4" t="s">
        <v>10532</v>
      </c>
    </row>
    <row r="3274" spans="1:20" ht="15.05" hidden="1" customHeight="1" x14ac:dyDescent="0.3">
      <c r="A3274" s="4" t="s">
        <v>20</v>
      </c>
      <c r="B3274" s="4" t="s">
        <v>21</v>
      </c>
      <c r="C3274" s="4" t="s">
        <v>22</v>
      </c>
      <c r="D3274" s="4" t="s">
        <v>23</v>
      </c>
      <c r="E3274" s="4" t="s">
        <v>5</v>
      </c>
      <c r="G3274" s="4" t="s">
        <v>24</v>
      </c>
      <c r="H3274" s="4">
        <v>3556110</v>
      </c>
      <c r="I3274" s="4">
        <v>3557429</v>
      </c>
      <c r="J3274" s="4" t="s">
        <v>25</v>
      </c>
      <c r="O3274" s="4" t="s">
        <v>10533</v>
      </c>
      <c r="Q3274" s="4" t="s">
        <v>10534</v>
      </c>
      <c r="R3274" s="4">
        <v>1320</v>
      </c>
    </row>
    <row r="3275" spans="1:20" ht="15.05" customHeight="1" x14ac:dyDescent="0.3">
      <c r="A3275" s="4" t="s">
        <v>27</v>
      </c>
      <c r="B3275" s="4" t="s">
        <v>28</v>
      </c>
      <c r="C3275" s="4" t="s">
        <v>22</v>
      </c>
      <c r="D3275" s="4" t="s">
        <v>23</v>
      </c>
      <c r="E3275" s="4" t="s">
        <v>5</v>
      </c>
      <c r="G3275" s="4" t="s">
        <v>24</v>
      </c>
      <c r="H3275" s="4">
        <v>3556110</v>
      </c>
      <c r="I3275" s="4">
        <v>3557429</v>
      </c>
      <c r="J3275" s="4" t="s">
        <v>25</v>
      </c>
      <c r="K3275" s="4" t="s">
        <v>10535</v>
      </c>
      <c r="N3275" s="4" t="s">
        <v>10536</v>
      </c>
      <c r="O3275" s="4" t="s">
        <v>10533</v>
      </c>
      <c r="Q3275" s="4" t="s">
        <v>10534</v>
      </c>
      <c r="R3275" s="4">
        <v>1320</v>
      </c>
      <c r="S3275" s="4">
        <v>439</v>
      </c>
      <c r="T3275" s="4" t="s">
        <v>10537</v>
      </c>
    </row>
    <row r="3276" spans="1:20" ht="15.05" hidden="1" customHeight="1" x14ac:dyDescent="0.3">
      <c r="A3276" s="4" t="s">
        <v>20</v>
      </c>
      <c r="B3276" s="4" t="s">
        <v>21</v>
      </c>
      <c r="C3276" s="4" t="s">
        <v>22</v>
      </c>
      <c r="D3276" s="4" t="s">
        <v>23</v>
      </c>
      <c r="E3276" s="4" t="s">
        <v>5</v>
      </c>
      <c r="G3276" s="4" t="s">
        <v>24</v>
      </c>
      <c r="H3276" s="4">
        <v>3557834</v>
      </c>
      <c r="I3276" s="4">
        <v>3558919</v>
      </c>
      <c r="J3276" s="4" t="s">
        <v>25</v>
      </c>
      <c r="Q3276" s="4" t="s">
        <v>10538</v>
      </c>
      <c r="R3276" s="4">
        <v>1086</v>
      </c>
    </row>
    <row r="3277" spans="1:20" ht="15.05" customHeight="1" x14ac:dyDescent="0.3">
      <c r="A3277" s="4" t="s">
        <v>27</v>
      </c>
      <c r="B3277" s="4" t="s">
        <v>28</v>
      </c>
      <c r="C3277" s="4" t="s">
        <v>22</v>
      </c>
      <c r="D3277" s="4" t="s">
        <v>23</v>
      </c>
      <c r="E3277" s="4" t="s">
        <v>5</v>
      </c>
      <c r="G3277" s="4" t="s">
        <v>24</v>
      </c>
      <c r="H3277" s="4">
        <v>3557834</v>
      </c>
      <c r="I3277" s="4">
        <v>3558919</v>
      </c>
      <c r="J3277" s="4" t="s">
        <v>25</v>
      </c>
      <c r="K3277" s="4" t="s">
        <v>10539</v>
      </c>
      <c r="N3277" s="4" t="s">
        <v>10540</v>
      </c>
      <c r="Q3277" s="4" t="s">
        <v>10538</v>
      </c>
      <c r="R3277" s="4">
        <v>1086</v>
      </c>
      <c r="S3277" s="4">
        <v>361</v>
      </c>
      <c r="T3277" s="4" t="s">
        <v>10541</v>
      </c>
    </row>
    <row r="3278" spans="1:20" ht="15.05" hidden="1" customHeight="1" x14ac:dyDescent="0.3">
      <c r="A3278" s="4" t="s">
        <v>20</v>
      </c>
      <c r="B3278" s="4" t="s">
        <v>21</v>
      </c>
      <c r="C3278" s="4" t="s">
        <v>22</v>
      </c>
      <c r="D3278" s="4" t="s">
        <v>23</v>
      </c>
      <c r="E3278" s="4" t="s">
        <v>5</v>
      </c>
      <c r="G3278" s="4" t="s">
        <v>24</v>
      </c>
      <c r="H3278" s="4">
        <v>3558939</v>
      </c>
      <c r="I3278" s="4">
        <v>3559820</v>
      </c>
      <c r="J3278" s="4" t="s">
        <v>25</v>
      </c>
      <c r="Q3278" s="4" t="s">
        <v>10542</v>
      </c>
      <c r="R3278" s="4">
        <v>882</v>
      </c>
    </row>
    <row r="3279" spans="1:20" ht="15.05" customHeight="1" x14ac:dyDescent="0.3">
      <c r="A3279" s="4" t="s">
        <v>27</v>
      </c>
      <c r="B3279" s="4" t="s">
        <v>28</v>
      </c>
      <c r="C3279" s="4" t="s">
        <v>22</v>
      </c>
      <c r="D3279" s="4" t="s">
        <v>23</v>
      </c>
      <c r="E3279" s="4" t="s">
        <v>5</v>
      </c>
      <c r="G3279" s="4" t="s">
        <v>24</v>
      </c>
      <c r="H3279" s="4">
        <v>3558939</v>
      </c>
      <c r="I3279" s="4">
        <v>3559820</v>
      </c>
      <c r="J3279" s="4" t="s">
        <v>25</v>
      </c>
      <c r="K3279" s="4" t="s">
        <v>10543</v>
      </c>
      <c r="N3279" s="4" t="s">
        <v>10544</v>
      </c>
      <c r="Q3279" s="4" t="s">
        <v>10542</v>
      </c>
      <c r="R3279" s="4">
        <v>882</v>
      </c>
      <c r="S3279" s="4">
        <v>293</v>
      </c>
      <c r="T3279" s="4" t="s">
        <v>10545</v>
      </c>
    </row>
    <row r="3280" spans="1:20" ht="15.05" hidden="1" customHeight="1" x14ac:dyDescent="0.3">
      <c r="A3280" s="4" t="s">
        <v>20</v>
      </c>
      <c r="B3280" s="4" t="s">
        <v>21</v>
      </c>
      <c r="C3280" s="4" t="s">
        <v>22</v>
      </c>
      <c r="D3280" s="4" t="s">
        <v>23</v>
      </c>
      <c r="E3280" s="4" t="s">
        <v>5</v>
      </c>
      <c r="G3280" s="4" t="s">
        <v>24</v>
      </c>
      <c r="H3280" s="4">
        <v>3559888</v>
      </c>
      <c r="I3280" s="4">
        <v>3561519</v>
      </c>
      <c r="J3280" s="4" t="s">
        <v>25</v>
      </c>
      <c r="Q3280" s="4" t="s">
        <v>10546</v>
      </c>
      <c r="R3280" s="4">
        <v>1632</v>
      </c>
    </row>
    <row r="3281" spans="1:20" ht="15.05" customHeight="1" x14ac:dyDescent="0.3">
      <c r="A3281" s="4" t="s">
        <v>27</v>
      </c>
      <c r="B3281" s="4" t="s">
        <v>28</v>
      </c>
      <c r="C3281" s="4" t="s">
        <v>22</v>
      </c>
      <c r="D3281" s="4" t="s">
        <v>23</v>
      </c>
      <c r="E3281" s="4" t="s">
        <v>5</v>
      </c>
      <c r="G3281" s="4" t="s">
        <v>24</v>
      </c>
      <c r="H3281" s="4">
        <v>3559888</v>
      </c>
      <c r="I3281" s="4">
        <v>3561519</v>
      </c>
      <c r="J3281" s="4" t="s">
        <v>25</v>
      </c>
      <c r="K3281" s="4" t="s">
        <v>10547</v>
      </c>
      <c r="N3281" s="4" t="s">
        <v>186</v>
      </c>
      <c r="Q3281" s="4" t="s">
        <v>10546</v>
      </c>
      <c r="R3281" s="4">
        <v>1632</v>
      </c>
      <c r="S3281" s="4">
        <v>543</v>
      </c>
      <c r="T3281" s="4" t="s">
        <v>10548</v>
      </c>
    </row>
    <row r="3282" spans="1:20" ht="15.05" hidden="1" customHeight="1" x14ac:dyDescent="0.3">
      <c r="A3282" s="4" t="s">
        <v>20</v>
      </c>
      <c r="B3282" s="4" t="s">
        <v>21</v>
      </c>
      <c r="C3282" s="4" t="s">
        <v>22</v>
      </c>
      <c r="D3282" s="4" t="s">
        <v>23</v>
      </c>
      <c r="E3282" s="4" t="s">
        <v>5</v>
      </c>
      <c r="G3282" s="4" t="s">
        <v>24</v>
      </c>
      <c r="H3282" s="4">
        <v>3561532</v>
      </c>
      <c r="I3282" s="4">
        <v>3562650</v>
      </c>
      <c r="J3282" s="4" t="s">
        <v>25</v>
      </c>
      <c r="Q3282" s="4" t="s">
        <v>10549</v>
      </c>
      <c r="R3282" s="4">
        <v>1119</v>
      </c>
    </row>
    <row r="3283" spans="1:20" ht="15.05" customHeight="1" x14ac:dyDescent="0.3">
      <c r="A3283" s="4" t="s">
        <v>27</v>
      </c>
      <c r="B3283" s="4" t="s">
        <v>28</v>
      </c>
      <c r="C3283" s="4" t="s">
        <v>22</v>
      </c>
      <c r="D3283" s="4" t="s">
        <v>23</v>
      </c>
      <c r="E3283" s="4" t="s">
        <v>5</v>
      </c>
      <c r="G3283" s="4" t="s">
        <v>24</v>
      </c>
      <c r="H3283" s="4">
        <v>3561532</v>
      </c>
      <c r="I3283" s="4">
        <v>3562650</v>
      </c>
      <c r="J3283" s="4" t="s">
        <v>25</v>
      </c>
      <c r="K3283" s="4" t="s">
        <v>10550</v>
      </c>
      <c r="N3283" s="4" t="s">
        <v>64</v>
      </c>
      <c r="Q3283" s="4" t="s">
        <v>10549</v>
      </c>
      <c r="R3283" s="4">
        <v>1119</v>
      </c>
      <c r="S3283" s="4">
        <v>372</v>
      </c>
      <c r="T3283" s="4" t="s">
        <v>10551</v>
      </c>
    </row>
    <row r="3284" spans="1:20" ht="15.05" customHeight="1" x14ac:dyDescent="0.3">
      <c r="A3284" s="4" t="s">
        <v>314</v>
      </c>
      <c r="C3284" s="4" t="s">
        <v>22</v>
      </c>
      <c r="D3284" s="4" t="s">
        <v>23</v>
      </c>
      <c r="E3284" s="4" t="s">
        <v>5</v>
      </c>
      <c r="G3284" s="4" t="s">
        <v>24</v>
      </c>
      <c r="H3284" s="4">
        <v>3562730</v>
      </c>
      <c r="I3284" s="4">
        <v>3562805</v>
      </c>
      <c r="J3284" s="4" t="s">
        <v>25</v>
      </c>
      <c r="N3284" s="4" t="s">
        <v>10552</v>
      </c>
      <c r="R3284" s="4">
        <v>76</v>
      </c>
    </row>
    <row r="3285" spans="1:20" ht="15.05" hidden="1" customHeight="1" x14ac:dyDescent="0.3">
      <c r="A3285" s="4" t="s">
        <v>20</v>
      </c>
      <c r="B3285" s="4" t="s">
        <v>21</v>
      </c>
      <c r="C3285" s="4" t="s">
        <v>22</v>
      </c>
      <c r="D3285" s="4" t="s">
        <v>23</v>
      </c>
      <c r="E3285" s="4" t="s">
        <v>5</v>
      </c>
      <c r="G3285" s="4" t="s">
        <v>24</v>
      </c>
      <c r="H3285" s="4">
        <v>3575844</v>
      </c>
      <c r="I3285" s="4">
        <v>3576146</v>
      </c>
      <c r="J3285" s="4" t="s">
        <v>25</v>
      </c>
      <c r="Q3285" s="4" t="s">
        <v>10587</v>
      </c>
      <c r="R3285" s="4">
        <v>303</v>
      </c>
    </row>
    <row r="3286" spans="1:20" ht="15.05" customHeight="1" x14ac:dyDescent="0.3">
      <c r="A3286" s="4" t="s">
        <v>27</v>
      </c>
      <c r="B3286" s="4" t="s">
        <v>28</v>
      </c>
      <c r="C3286" s="4" t="s">
        <v>22</v>
      </c>
      <c r="D3286" s="4" t="s">
        <v>23</v>
      </c>
      <c r="E3286" s="4" t="s">
        <v>5</v>
      </c>
      <c r="G3286" s="4" t="s">
        <v>24</v>
      </c>
      <c r="H3286" s="4">
        <v>3575844</v>
      </c>
      <c r="I3286" s="4">
        <v>3576146</v>
      </c>
      <c r="J3286" s="4" t="s">
        <v>25</v>
      </c>
      <c r="K3286" s="4" t="s">
        <v>10588</v>
      </c>
      <c r="N3286" s="4" t="s">
        <v>10589</v>
      </c>
      <c r="Q3286" s="4" t="s">
        <v>10587</v>
      </c>
      <c r="R3286" s="4">
        <v>303</v>
      </c>
      <c r="S3286" s="4">
        <v>100</v>
      </c>
      <c r="T3286" s="4" t="s">
        <v>10590</v>
      </c>
    </row>
    <row r="3287" spans="1:20" ht="15.05" hidden="1" customHeight="1" x14ac:dyDescent="0.3">
      <c r="A3287" s="4" t="s">
        <v>20</v>
      </c>
      <c r="B3287" s="4" t="s">
        <v>21</v>
      </c>
      <c r="C3287" s="4" t="s">
        <v>22</v>
      </c>
      <c r="D3287" s="4" t="s">
        <v>23</v>
      </c>
      <c r="E3287" s="4" t="s">
        <v>5</v>
      </c>
      <c r="G3287" s="4" t="s">
        <v>24</v>
      </c>
      <c r="H3287" s="4">
        <v>3576143</v>
      </c>
      <c r="I3287" s="4">
        <v>3576487</v>
      </c>
      <c r="J3287" s="4" t="s">
        <v>25</v>
      </c>
      <c r="Q3287" s="4" t="s">
        <v>10591</v>
      </c>
      <c r="R3287" s="4">
        <v>345</v>
      </c>
    </row>
    <row r="3288" spans="1:20" ht="15.05" customHeight="1" x14ac:dyDescent="0.3">
      <c r="A3288" s="4" t="s">
        <v>27</v>
      </c>
      <c r="B3288" s="4" t="s">
        <v>28</v>
      </c>
      <c r="C3288" s="4" t="s">
        <v>22</v>
      </c>
      <c r="D3288" s="4" t="s">
        <v>23</v>
      </c>
      <c r="E3288" s="4" t="s">
        <v>5</v>
      </c>
      <c r="G3288" s="4" t="s">
        <v>24</v>
      </c>
      <c r="H3288" s="4">
        <v>3576143</v>
      </c>
      <c r="I3288" s="4">
        <v>3576487</v>
      </c>
      <c r="J3288" s="4" t="s">
        <v>25</v>
      </c>
      <c r="K3288" s="4" t="s">
        <v>10592</v>
      </c>
      <c r="N3288" s="4" t="s">
        <v>260</v>
      </c>
      <c r="Q3288" s="4" t="s">
        <v>10591</v>
      </c>
      <c r="R3288" s="4">
        <v>345</v>
      </c>
      <c r="S3288" s="4">
        <v>114</v>
      </c>
      <c r="T3288" s="4" t="s">
        <v>10593</v>
      </c>
    </row>
    <row r="3289" spans="1:20" ht="15.05" hidden="1" customHeight="1" x14ac:dyDescent="0.3">
      <c r="A3289" s="4" t="s">
        <v>20</v>
      </c>
      <c r="B3289" s="4" t="s">
        <v>21</v>
      </c>
      <c r="C3289" s="4" t="s">
        <v>22</v>
      </c>
      <c r="D3289" s="4" t="s">
        <v>23</v>
      </c>
      <c r="E3289" s="4" t="s">
        <v>5</v>
      </c>
      <c r="G3289" s="4" t="s">
        <v>24</v>
      </c>
      <c r="H3289" s="4">
        <v>3581094</v>
      </c>
      <c r="I3289" s="4">
        <v>3582560</v>
      </c>
      <c r="J3289" s="4" t="s">
        <v>25</v>
      </c>
      <c r="O3289" s="4" t="s">
        <v>10609</v>
      </c>
      <c r="Q3289" s="4" t="s">
        <v>10610</v>
      </c>
      <c r="R3289" s="4">
        <v>1467</v>
      </c>
    </row>
    <row r="3290" spans="1:20" ht="15.05" customHeight="1" x14ac:dyDescent="0.3">
      <c r="A3290" s="4" t="s">
        <v>27</v>
      </c>
      <c r="B3290" s="4" t="s">
        <v>28</v>
      </c>
      <c r="C3290" s="4" t="s">
        <v>22</v>
      </c>
      <c r="D3290" s="4" t="s">
        <v>23</v>
      </c>
      <c r="E3290" s="4" t="s">
        <v>5</v>
      </c>
      <c r="G3290" s="4" t="s">
        <v>24</v>
      </c>
      <c r="H3290" s="4">
        <v>3581094</v>
      </c>
      <c r="I3290" s="4">
        <v>3582560</v>
      </c>
      <c r="J3290" s="4" t="s">
        <v>25</v>
      </c>
      <c r="K3290" s="4" t="s">
        <v>10611</v>
      </c>
      <c r="N3290" s="4" t="s">
        <v>2509</v>
      </c>
      <c r="O3290" s="4" t="s">
        <v>10609</v>
      </c>
      <c r="Q3290" s="4" t="s">
        <v>10610</v>
      </c>
      <c r="R3290" s="4">
        <v>1467</v>
      </c>
      <c r="S3290" s="4">
        <v>488</v>
      </c>
      <c r="T3290" s="4" t="s">
        <v>10612</v>
      </c>
    </row>
    <row r="3291" spans="1:20" ht="15.05" hidden="1" customHeight="1" x14ac:dyDescent="0.3">
      <c r="A3291" s="4" t="s">
        <v>20</v>
      </c>
      <c r="B3291" s="4" t="s">
        <v>21</v>
      </c>
      <c r="C3291" s="4" t="s">
        <v>22</v>
      </c>
      <c r="D3291" s="4" t="s">
        <v>23</v>
      </c>
      <c r="E3291" s="4" t="s">
        <v>5</v>
      </c>
      <c r="G3291" s="4" t="s">
        <v>24</v>
      </c>
      <c r="H3291" s="4">
        <v>3582728</v>
      </c>
      <c r="I3291" s="4">
        <v>3583762</v>
      </c>
      <c r="J3291" s="4" t="s">
        <v>25</v>
      </c>
      <c r="Q3291" s="4" t="s">
        <v>10613</v>
      </c>
      <c r="R3291" s="4">
        <v>1035</v>
      </c>
    </row>
    <row r="3292" spans="1:20" ht="15.05" customHeight="1" x14ac:dyDescent="0.3">
      <c r="A3292" s="4" t="s">
        <v>27</v>
      </c>
      <c r="B3292" s="4" t="s">
        <v>28</v>
      </c>
      <c r="C3292" s="4" t="s">
        <v>22</v>
      </c>
      <c r="D3292" s="4" t="s">
        <v>23</v>
      </c>
      <c r="E3292" s="4" t="s">
        <v>5</v>
      </c>
      <c r="G3292" s="4" t="s">
        <v>24</v>
      </c>
      <c r="H3292" s="4">
        <v>3582728</v>
      </c>
      <c r="I3292" s="4">
        <v>3583762</v>
      </c>
      <c r="J3292" s="4" t="s">
        <v>25</v>
      </c>
      <c r="K3292" s="4" t="s">
        <v>10614</v>
      </c>
      <c r="N3292" s="4" t="s">
        <v>9104</v>
      </c>
      <c r="Q3292" s="4" t="s">
        <v>10613</v>
      </c>
      <c r="R3292" s="4">
        <v>1035</v>
      </c>
      <c r="S3292" s="4">
        <v>344</v>
      </c>
      <c r="T3292" s="4" t="s">
        <v>10615</v>
      </c>
    </row>
    <row r="3293" spans="1:20" ht="15.05" hidden="1" customHeight="1" x14ac:dyDescent="0.3">
      <c r="A3293" s="4" t="s">
        <v>20</v>
      </c>
      <c r="B3293" s="4" t="s">
        <v>21</v>
      </c>
      <c r="C3293" s="4" t="s">
        <v>22</v>
      </c>
      <c r="D3293" s="4" t="s">
        <v>23</v>
      </c>
      <c r="E3293" s="4" t="s">
        <v>5</v>
      </c>
      <c r="G3293" s="4" t="s">
        <v>24</v>
      </c>
      <c r="H3293" s="4">
        <v>3595142</v>
      </c>
      <c r="I3293" s="4">
        <v>3596608</v>
      </c>
      <c r="J3293" s="4" t="s">
        <v>25</v>
      </c>
      <c r="Q3293" s="4" t="s">
        <v>10639</v>
      </c>
      <c r="R3293" s="4">
        <v>1467</v>
      </c>
    </row>
    <row r="3294" spans="1:20" ht="15.05" customHeight="1" x14ac:dyDescent="0.3">
      <c r="A3294" s="4" t="s">
        <v>27</v>
      </c>
      <c r="B3294" s="4" t="s">
        <v>28</v>
      </c>
      <c r="C3294" s="4" t="s">
        <v>22</v>
      </c>
      <c r="D3294" s="4" t="s">
        <v>23</v>
      </c>
      <c r="E3294" s="4" t="s">
        <v>5</v>
      </c>
      <c r="G3294" s="4" t="s">
        <v>24</v>
      </c>
      <c r="H3294" s="4">
        <v>3595142</v>
      </c>
      <c r="I3294" s="4">
        <v>3596608</v>
      </c>
      <c r="J3294" s="4" t="s">
        <v>25</v>
      </c>
      <c r="K3294" s="4" t="s">
        <v>10640</v>
      </c>
      <c r="N3294" s="4" t="s">
        <v>10637</v>
      </c>
      <c r="Q3294" s="4" t="s">
        <v>10639</v>
      </c>
      <c r="R3294" s="4">
        <v>1467</v>
      </c>
      <c r="S3294" s="4">
        <v>488</v>
      </c>
      <c r="T3294" s="4" t="s">
        <v>10641</v>
      </c>
    </row>
    <row r="3295" spans="1:20" ht="15.05" hidden="1" customHeight="1" x14ac:dyDescent="0.3">
      <c r="A3295" s="4" t="s">
        <v>20</v>
      </c>
      <c r="B3295" s="4" t="s">
        <v>21</v>
      </c>
      <c r="C3295" s="4" t="s">
        <v>22</v>
      </c>
      <c r="D3295" s="4" t="s">
        <v>23</v>
      </c>
      <c r="E3295" s="4" t="s">
        <v>5</v>
      </c>
      <c r="G3295" s="4" t="s">
        <v>24</v>
      </c>
      <c r="H3295" s="4">
        <v>3598557</v>
      </c>
      <c r="I3295" s="4">
        <v>3601481</v>
      </c>
      <c r="J3295" s="4" t="s">
        <v>25</v>
      </c>
      <c r="Q3295" s="4" t="s">
        <v>10646</v>
      </c>
      <c r="R3295" s="4">
        <v>2925</v>
      </c>
    </row>
    <row r="3296" spans="1:20" ht="15.05" customHeight="1" x14ac:dyDescent="0.3">
      <c r="A3296" s="4" t="s">
        <v>27</v>
      </c>
      <c r="B3296" s="4" t="s">
        <v>28</v>
      </c>
      <c r="C3296" s="4" t="s">
        <v>22</v>
      </c>
      <c r="D3296" s="4" t="s">
        <v>23</v>
      </c>
      <c r="E3296" s="4" t="s">
        <v>5</v>
      </c>
      <c r="G3296" s="4" t="s">
        <v>24</v>
      </c>
      <c r="H3296" s="4">
        <v>3598557</v>
      </c>
      <c r="I3296" s="4">
        <v>3601481</v>
      </c>
      <c r="J3296" s="4" t="s">
        <v>25</v>
      </c>
      <c r="K3296" s="4" t="s">
        <v>10647</v>
      </c>
      <c r="N3296" s="4" t="s">
        <v>10648</v>
      </c>
      <c r="Q3296" s="4" t="s">
        <v>10646</v>
      </c>
      <c r="R3296" s="4">
        <v>2925</v>
      </c>
      <c r="S3296" s="4">
        <v>974</v>
      </c>
      <c r="T3296" s="4" t="s">
        <v>10649</v>
      </c>
    </row>
    <row r="3297" spans="1:20" ht="15.05" hidden="1" customHeight="1" x14ac:dyDescent="0.3">
      <c r="A3297" s="4" t="s">
        <v>20</v>
      </c>
      <c r="B3297" s="4" t="s">
        <v>21</v>
      </c>
      <c r="C3297" s="4" t="s">
        <v>22</v>
      </c>
      <c r="D3297" s="4" t="s">
        <v>23</v>
      </c>
      <c r="E3297" s="4" t="s">
        <v>5</v>
      </c>
      <c r="G3297" s="4" t="s">
        <v>24</v>
      </c>
      <c r="H3297" s="4">
        <v>3603671</v>
      </c>
      <c r="I3297" s="4">
        <v>3606013</v>
      </c>
      <c r="J3297" s="4" t="s">
        <v>25</v>
      </c>
      <c r="Q3297" s="4" t="s">
        <v>10660</v>
      </c>
      <c r="R3297" s="4">
        <v>2343</v>
      </c>
    </row>
    <row r="3298" spans="1:20" ht="15.05" customHeight="1" x14ac:dyDescent="0.3">
      <c r="A3298" s="4" t="s">
        <v>27</v>
      </c>
      <c r="B3298" s="4" t="s">
        <v>28</v>
      </c>
      <c r="C3298" s="4" t="s">
        <v>22</v>
      </c>
      <c r="D3298" s="4" t="s">
        <v>23</v>
      </c>
      <c r="E3298" s="4" t="s">
        <v>5</v>
      </c>
      <c r="G3298" s="4" t="s">
        <v>24</v>
      </c>
      <c r="H3298" s="4">
        <v>3603671</v>
      </c>
      <c r="I3298" s="4">
        <v>3606013</v>
      </c>
      <c r="J3298" s="4" t="s">
        <v>25</v>
      </c>
      <c r="K3298" s="4" t="s">
        <v>10661</v>
      </c>
      <c r="N3298" s="4" t="s">
        <v>64</v>
      </c>
      <c r="Q3298" s="4" t="s">
        <v>10660</v>
      </c>
      <c r="R3298" s="4">
        <v>2343</v>
      </c>
      <c r="S3298" s="4">
        <v>780</v>
      </c>
      <c r="T3298" s="4" t="s">
        <v>10662</v>
      </c>
    </row>
    <row r="3299" spans="1:20" ht="15.05" customHeight="1" x14ac:dyDescent="0.3">
      <c r="A3299" s="4" t="s">
        <v>314</v>
      </c>
      <c r="C3299" s="4" t="s">
        <v>22</v>
      </c>
      <c r="D3299" s="4" t="s">
        <v>23</v>
      </c>
      <c r="E3299" s="4" t="s">
        <v>5</v>
      </c>
      <c r="G3299" s="4" t="s">
        <v>24</v>
      </c>
      <c r="H3299" s="4">
        <v>3621322</v>
      </c>
      <c r="I3299" s="4">
        <v>3621395</v>
      </c>
      <c r="J3299" s="4" t="s">
        <v>25</v>
      </c>
      <c r="N3299" s="4" t="s">
        <v>9498</v>
      </c>
      <c r="R3299" s="4">
        <v>74</v>
      </c>
    </row>
    <row r="3300" spans="1:20" ht="15.05" hidden="1" customHeight="1" x14ac:dyDescent="0.3">
      <c r="A3300" s="4" t="s">
        <v>20</v>
      </c>
      <c r="B3300" s="4" t="s">
        <v>21</v>
      </c>
      <c r="C3300" s="4" t="s">
        <v>22</v>
      </c>
      <c r="D3300" s="4" t="s">
        <v>23</v>
      </c>
      <c r="E3300" s="4" t="s">
        <v>5</v>
      </c>
      <c r="G3300" s="4" t="s">
        <v>24</v>
      </c>
      <c r="H3300" s="4">
        <v>3623521</v>
      </c>
      <c r="I3300" s="4">
        <v>3624540</v>
      </c>
      <c r="J3300" s="4" t="s">
        <v>25</v>
      </c>
      <c r="O3300" s="4" t="s">
        <v>10699</v>
      </c>
      <c r="Q3300" s="4" t="s">
        <v>10700</v>
      </c>
      <c r="R3300" s="4">
        <v>1020</v>
      </c>
    </row>
    <row r="3301" spans="1:20" ht="15.05" customHeight="1" x14ac:dyDescent="0.3">
      <c r="A3301" s="4" t="s">
        <v>27</v>
      </c>
      <c r="B3301" s="4" t="s">
        <v>28</v>
      </c>
      <c r="C3301" s="4" t="s">
        <v>22</v>
      </c>
      <c r="D3301" s="4" t="s">
        <v>23</v>
      </c>
      <c r="E3301" s="4" t="s">
        <v>5</v>
      </c>
      <c r="G3301" s="4" t="s">
        <v>24</v>
      </c>
      <c r="H3301" s="4">
        <v>3623521</v>
      </c>
      <c r="I3301" s="4">
        <v>3624540</v>
      </c>
      <c r="J3301" s="4" t="s">
        <v>25</v>
      </c>
      <c r="K3301" s="4" t="s">
        <v>10701</v>
      </c>
      <c r="N3301" s="4" t="s">
        <v>10702</v>
      </c>
      <c r="O3301" s="4" t="s">
        <v>10699</v>
      </c>
      <c r="Q3301" s="4" t="s">
        <v>10700</v>
      </c>
      <c r="R3301" s="4">
        <v>1020</v>
      </c>
      <c r="S3301" s="4">
        <v>339</v>
      </c>
      <c r="T3301" s="4" t="s">
        <v>10703</v>
      </c>
    </row>
    <row r="3302" spans="1:20" ht="15.05" hidden="1" customHeight="1" x14ac:dyDescent="0.3">
      <c r="A3302" s="4" t="s">
        <v>20</v>
      </c>
      <c r="B3302" s="4" t="s">
        <v>21</v>
      </c>
      <c r="C3302" s="4" t="s">
        <v>22</v>
      </c>
      <c r="D3302" s="4" t="s">
        <v>23</v>
      </c>
      <c r="E3302" s="4" t="s">
        <v>5</v>
      </c>
      <c r="G3302" s="4" t="s">
        <v>24</v>
      </c>
      <c r="H3302" s="4">
        <v>3624652</v>
      </c>
      <c r="I3302" s="4">
        <v>3625848</v>
      </c>
      <c r="J3302" s="4" t="s">
        <v>25</v>
      </c>
      <c r="Q3302" s="4" t="s">
        <v>10704</v>
      </c>
      <c r="R3302" s="4">
        <v>1197</v>
      </c>
    </row>
    <row r="3303" spans="1:20" ht="15.05" customHeight="1" x14ac:dyDescent="0.3">
      <c r="A3303" s="4" t="s">
        <v>27</v>
      </c>
      <c r="B3303" s="4" t="s">
        <v>28</v>
      </c>
      <c r="C3303" s="4" t="s">
        <v>22</v>
      </c>
      <c r="D3303" s="4" t="s">
        <v>23</v>
      </c>
      <c r="E3303" s="4" t="s">
        <v>5</v>
      </c>
      <c r="G3303" s="4" t="s">
        <v>24</v>
      </c>
      <c r="H3303" s="4">
        <v>3624652</v>
      </c>
      <c r="I3303" s="4">
        <v>3625848</v>
      </c>
      <c r="J3303" s="4" t="s">
        <v>25</v>
      </c>
      <c r="K3303" s="4" t="s">
        <v>10705</v>
      </c>
      <c r="N3303" s="4" t="s">
        <v>10706</v>
      </c>
      <c r="Q3303" s="4" t="s">
        <v>10704</v>
      </c>
      <c r="R3303" s="4">
        <v>1197</v>
      </c>
      <c r="S3303" s="4">
        <v>398</v>
      </c>
      <c r="T3303" s="4" t="s">
        <v>10707</v>
      </c>
    </row>
    <row r="3304" spans="1:20" ht="15.05" hidden="1" customHeight="1" x14ac:dyDescent="0.3">
      <c r="A3304" s="4" t="s">
        <v>20</v>
      </c>
      <c r="B3304" s="4" t="s">
        <v>21</v>
      </c>
      <c r="C3304" s="4" t="s">
        <v>22</v>
      </c>
      <c r="D3304" s="4" t="s">
        <v>23</v>
      </c>
      <c r="E3304" s="4" t="s">
        <v>5</v>
      </c>
      <c r="G3304" s="4" t="s">
        <v>24</v>
      </c>
      <c r="H3304" s="4">
        <v>3625845</v>
      </c>
      <c r="I3304" s="4">
        <v>3626522</v>
      </c>
      <c r="J3304" s="4" t="s">
        <v>25</v>
      </c>
      <c r="Q3304" s="4" t="s">
        <v>10708</v>
      </c>
      <c r="R3304" s="4">
        <v>678</v>
      </c>
    </row>
    <row r="3305" spans="1:20" ht="15.05" customHeight="1" x14ac:dyDescent="0.3">
      <c r="A3305" s="4" t="s">
        <v>27</v>
      </c>
      <c r="B3305" s="4" t="s">
        <v>28</v>
      </c>
      <c r="C3305" s="4" t="s">
        <v>22</v>
      </c>
      <c r="D3305" s="4" t="s">
        <v>23</v>
      </c>
      <c r="E3305" s="4" t="s">
        <v>5</v>
      </c>
      <c r="G3305" s="4" t="s">
        <v>24</v>
      </c>
      <c r="H3305" s="4">
        <v>3625845</v>
      </c>
      <c r="I3305" s="4">
        <v>3626522</v>
      </c>
      <c r="J3305" s="4" t="s">
        <v>25</v>
      </c>
      <c r="K3305" s="4" t="s">
        <v>10709</v>
      </c>
      <c r="N3305" s="4" t="s">
        <v>5867</v>
      </c>
      <c r="Q3305" s="4" t="s">
        <v>10708</v>
      </c>
      <c r="R3305" s="4">
        <v>678</v>
      </c>
      <c r="S3305" s="4">
        <v>225</v>
      </c>
      <c r="T3305" s="4" t="s">
        <v>10710</v>
      </c>
    </row>
    <row r="3306" spans="1:20" ht="15.05" hidden="1" customHeight="1" x14ac:dyDescent="0.3">
      <c r="A3306" s="4" t="s">
        <v>20</v>
      </c>
      <c r="B3306" s="4" t="s">
        <v>21</v>
      </c>
      <c r="C3306" s="4" t="s">
        <v>22</v>
      </c>
      <c r="D3306" s="4" t="s">
        <v>23</v>
      </c>
      <c r="E3306" s="4" t="s">
        <v>5</v>
      </c>
      <c r="G3306" s="4" t="s">
        <v>24</v>
      </c>
      <c r="H3306" s="4">
        <v>3626612</v>
      </c>
      <c r="I3306" s="4">
        <v>3627871</v>
      </c>
      <c r="J3306" s="4" t="s">
        <v>25</v>
      </c>
      <c r="O3306" s="4" t="s">
        <v>10711</v>
      </c>
      <c r="Q3306" s="4" t="s">
        <v>10712</v>
      </c>
      <c r="R3306" s="4">
        <v>1260</v>
      </c>
    </row>
    <row r="3307" spans="1:20" ht="15.05" customHeight="1" x14ac:dyDescent="0.3">
      <c r="A3307" s="4" t="s">
        <v>27</v>
      </c>
      <c r="B3307" s="4" t="s">
        <v>28</v>
      </c>
      <c r="C3307" s="4" t="s">
        <v>22</v>
      </c>
      <c r="D3307" s="4" t="s">
        <v>23</v>
      </c>
      <c r="E3307" s="4" t="s">
        <v>5</v>
      </c>
      <c r="G3307" s="4" t="s">
        <v>24</v>
      </c>
      <c r="H3307" s="4">
        <v>3626612</v>
      </c>
      <c r="I3307" s="4">
        <v>3627871</v>
      </c>
      <c r="J3307" s="4" t="s">
        <v>25</v>
      </c>
      <c r="K3307" s="4" t="s">
        <v>10713</v>
      </c>
      <c r="N3307" s="4" t="s">
        <v>10714</v>
      </c>
      <c r="O3307" s="4" t="s">
        <v>10711</v>
      </c>
      <c r="Q3307" s="4" t="s">
        <v>10712</v>
      </c>
      <c r="R3307" s="4">
        <v>1260</v>
      </c>
      <c r="S3307" s="4">
        <v>419</v>
      </c>
      <c r="T3307" s="4" t="s">
        <v>10715</v>
      </c>
    </row>
    <row r="3308" spans="1:20" ht="15.05" hidden="1" customHeight="1" x14ac:dyDescent="0.3">
      <c r="A3308" s="4" t="s">
        <v>20</v>
      </c>
      <c r="B3308" s="4" t="s">
        <v>21</v>
      </c>
      <c r="C3308" s="4" t="s">
        <v>22</v>
      </c>
      <c r="D3308" s="4" t="s">
        <v>23</v>
      </c>
      <c r="E3308" s="4" t="s">
        <v>5</v>
      </c>
      <c r="G3308" s="4" t="s">
        <v>24</v>
      </c>
      <c r="H3308" s="4">
        <v>3628056</v>
      </c>
      <c r="I3308" s="4">
        <v>3628901</v>
      </c>
      <c r="J3308" s="4" t="s">
        <v>25</v>
      </c>
      <c r="Q3308" s="4" t="s">
        <v>10716</v>
      </c>
      <c r="R3308" s="4">
        <v>846</v>
      </c>
    </row>
    <row r="3309" spans="1:20" ht="15.05" customHeight="1" x14ac:dyDescent="0.3">
      <c r="A3309" s="4" t="s">
        <v>27</v>
      </c>
      <c r="B3309" s="4" t="s">
        <v>28</v>
      </c>
      <c r="C3309" s="4" t="s">
        <v>22</v>
      </c>
      <c r="D3309" s="4" t="s">
        <v>23</v>
      </c>
      <c r="E3309" s="4" t="s">
        <v>5</v>
      </c>
      <c r="G3309" s="4" t="s">
        <v>24</v>
      </c>
      <c r="H3309" s="4">
        <v>3628056</v>
      </c>
      <c r="I3309" s="4">
        <v>3628901</v>
      </c>
      <c r="J3309" s="4" t="s">
        <v>25</v>
      </c>
      <c r="K3309" s="4" t="s">
        <v>10717</v>
      </c>
      <c r="N3309" s="4" t="s">
        <v>53</v>
      </c>
      <c r="Q3309" s="4" t="s">
        <v>10716</v>
      </c>
      <c r="R3309" s="4">
        <v>846</v>
      </c>
      <c r="S3309" s="4">
        <v>281</v>
      </c>
      <c r="T3309" s="4" t="s">
        <v>10718</v>
      </c>
    </row>
    <row r="3310" spans="1:20" ht="15.05" hidden="1" customHeight="1" x14ac:dyDescent="0.3">
      <c r="A3310" s="4" t="s">
        <v>20</v>
      </c>
      <c r="B3310" s="4" t="s">
        <v>21</v>
      </c>
      <c r="C3310" s="4" t="s">
        <v>22</v>
      </c>
      <c r="D3310" s="4" t="s">
        <v>23</v>
      </c>
      <c r="E3310" s="4" t="s">
        <v>5</v>
      </c>
      <c r="G3310" s="4" t="s">
        <v>24</v>
      </c>
      <c r="H3310" s="4">
        <v>3628918</v>
      </c>
      <c r="I3310" s="4">
        <v>3629955</v>
      </c>
      <c r="J3310" s="4" t="s">
        <v>25</v>
      </c>
      <c r="Q3310" s="4" t="s">
        <v>10719</v>
      </c>
      <c r="R3310" s="4">
        <v>1038</v>
      </c>
    </row>
    <row r="3311" spans="1:20" ht="15.05" customHeight="1" x14ac:dyDescent="0.3">
      <c r="A3311" s="4" t="s">
        <v>27</v>
      </c>
      <c r="B3311" s="4" t="s">
        <v>28</v>
      </c>
      <c r="C3311" s="4" t="s">
        <v>22</v>
      </c>
      <c r="D3311" s="4" t="s">
        <v>23</v>
      </c>
      <c r="E3311" s="4" t="s">
        <v>5</v>
      </c>
      <c r="G3311" s="4" t="s">
        <v>24</v>
      </c>
      <c r="H3311" s="4">
        <v>3628918</v>
      </c>
      <c r="I3311" s="4">
        <v>3629955</v>
      </c>
      <c r="J3311" s="4" t="s">
        <v>25</v>
      </c>
      <c r="K3311" s="4" t="s">
        <v>10720</v>
      </c>
      <c r="N3311" s="4" t="s">
        <v>64</v>
      </c>
      <c r="Q3311" s="4" t="s">
        <v>10719</v>
      </c>
      <c r="R3311" s="4">
        <v>1038</v>
      </c>
      <c r="S3311" s="4">
        <v>345</v>
      </c>
      <c r="T3311" s="4" t="s">
        <v>10721</v>
      </c>
    </row>
    <row r="3312" spans="1:20" ht="15.05" hidden="1" customHeight="1" x14ac:dyDescent="0.3">
      <c r="A3312" s="4" t="s">
        <v>20</v>
      </c>
      <c r="B3312" s="4" t="s">
        <v>21</v>
      </c>
      <c r="C3312" s="4" t="s">
        <v>22</v>
      </c>
      <c r="D3312" s="4" t="s">
        <v>23</v>
      </c>
      <c r="E3312" s="4" t="s">
        <v>5</v>
      </c>
      <c r="G3312" s="4" t="s">
        <v>24</v>
      </c>
      <c r="H3312" s="4">
        <v>3629979</v>
      </c>
      <c r="I3312" s="4">
        <v>3631169</v>
      </c>
      <c r="J3312" s="4" t="s">
        <v>25</v>
      </c>
      <c r="Q3312" s="4" t="s">
        <v>10722</v>
      </c>
      <c r="R3312" s="4">
        <v>1191</v>
      </c>
    </row>
    <row r="3313" spans="1:20" ht="15.05" customHeight="1" x14ac:dyDescent="0.3">
      <c r="A3313" s="4" t="s">
        <v>27</v>
      </c>
      <c r="B3313" s="4" t="s">
        <v>28</v>
      </c>
      <c r="C3313" s="4" t="s">
        <v>22</v>
      </c>
      <c r="D3313" s="4" t="s">
        <v>23</v>
      </c>
      <c r="E3313" s="4" t="s">
        <v>5</v>
      </c>
      <c r="G3313" s="4" t="s">
        <v>24</v>
      </c>
      <c r="H3313" s="4">
        <v>3629979</v>
      </c>
      <c r="I3313" s="4">
        <v>3631169</v>
      </c>
      <c r="J3313" s="4" t="s">
        <v>25</v>
      </c>
      <c r="K3313" s="4" t="s">
        <v>10723</v>
      </c>
      <c r="N3313" s="4" t="s">
        <v>1003</v>
      </c>
      <c r="Q3313" s="4" t="s">
        <v>10722</v>
      </c>
      <c r="R3313" s="4">
        <v>1191</v>
      </c>
      <c r="S3313" s="4">
        <v>396</v>
      </c>
      <c r="T3313" s="4" t="s">
        <v>10724</v>
      </c>
    </row>
    <row r="3314" spans="1:20" ht="15.05" hidden="1" customHeight="1" x14ac:dyDescent="0.3">
      <c r="A3314" s="4" t="s">
        <v>20</v>
      </c>
      <c r="B3314" s="4" t="s">
        <v>21</v>
      </c>
      <c r="C3314" s="4" t="s">
        <v>22</v>
      </c>
      <c r="D3314" s="4" t="s">
        <v>23</v>
      </c>
      <c r="E3314" s="4" t="s">
        <v>5</v>
      </c>
      <c r="G3314" s="4" t="s">
        <v>24</v>
      </c>
      <c r="H3314" s="4">
        <v>3631173</v>
      </c>
      <c r="I3314" s="4">
        <v>3633371</v>
      </c>
      <c r="J3314" s="4" t="s">
        <v>25</v>
      </c>
      <c r="Q3314" s="4" t="s">
        <v>10725</v>
      </c>
      <c r="R3314" s="4">
        <v>2199</v>
      </c>
    </row>
    <row r="3315" spans="1:20" ht="15.05" customHeight="1" x14ac:dyDescent="0.3">
      <c r="A3315" s="4" t="s">
        <v>27</v>
      </c>
      <c r="B3315" s="4" t="s">
        <v>28</v>
      </c>
      <c r="C3315" s="4" t="s">
        <v>22</v>
      </c>
      <c r="D3315" s="4" t="s">
        <v>23</v>
      </c>
      <c r="E3315" s="4" t="s">
        <v>5</v>
      </c>
      <c r="G3315" s="4" t="s">
        <v>24</v>
      </c>
      <c r="H3315" s="4">
        <v>3631173</v>
      </c>
      <c r="I3315" s="4">
        <v>3633371</v>
      </c>
      <c r="J3315" s="4" t="s">
        <v>25</v>
      </c>
      <c r="K3315" s="4" t="s">
        <v>10726</v>
      </c>
      <c r="N3315" s="4" t="s">
        <v>53</v>
      </c>
      <c r="Q3315" s="4" t="s">
        <v>10725</v>
      </c>
      <c r="R3315" s="4">
        <v>2199</v>
      </c>
      <c r="S3315" s="4">
        <v>732</v>
      </c>
      <c r="T3315" s="4" t="s">
        <v>10727</v>
      </c>
    </row>
    <row r="3316" spans="1:20" ht="15.05" hidden="1" customHeight="1" x14ac:dyDescent="0.3">
      <c r="A3316" s="4" t="s">
        <v>20</v>
      </c>
      <c r="B3316" s="4" t="s">
        <v>21</v>
      </c>
      <c r="C3316" s="4" t="s">
        <v>22</v>
      </c>
      <c r="D3316" s="4" t="s">
        <v>23</v>
      </c>
      <c r="E3316" s="4" t="s">
        <v>5</v>
      </c>
      <c r="G3316" s="4" t="s">
        <v>24</v>
      </c>
      <c r="H3316" s="4">
        <v>3633617</v>
      </c>
      <c r="I3316" s="4">
        <v>3634126</v>
      </c>
      <c r="J3316" s="4" t="s">
        <v>25</v>
      </c>
      <c r="Q3316" s="4" t="s">
        <v>10728</v>
      </c>
      <c r="R3316" s="4">
        <v>510</v>
      </c>
    </row>
    <row r="3317" spans="1:20" ht="15.05" customHeight="1" x14ac:dyDescent="0.3">
      <c r="A3317" s="4" t="s">
        <v>27</v>
      </c>
      <c r="B3317" s="4" t="s">
        <v>28</v>
      </c>
      <c r="C3317" s="4" t="s">
        <v>22</v>
      </c>
      <c r="D3317" s="4" t="s">
        <v>23</v>
      </c>
      <c r="E3317" s="4" t="s">
        <v>5</v>
      </c>
      <c r="G3317" s="4" t="s">
        <v>24</v>
      </c>
      <c r="H3317" s="4">
        <v>3633617</v>
      </c>
      <c r="I3317" s="4">
        <v>3634126</v>
      </c>
      <c r="J3317" s="4" t="s">
        <v>25</v>
      </c>
      <c r="K3317" s="4" t="s">
        <v>10729</v>
      </c>
      <c r="N3317" s="4" t="s">
        <v>64</v>
      </c>
      <c r="Q3317" s="4" t="s">
        <v>10728</v>
      </c>
      <c r="R3317" s="4">
        <v>510</v>
      </c>
      <c r="S3317" s="4">
        <v>169</v>
      </c>
      <c r="T3317" s="4" t="s">
        <v>10730</v>
      </c>
    </row>
    <row r="3318" spans="1:20" ht="15.05" hidden="1" customHeight="1" x14ac:dyDescent="0.3">
      <c r="A3318" s="4" t="s">
        <v>20</v>
      </c>
      <c r="B3318" s="4" t="s">
        <v>21</v>
      </c>
      <c r="C3318" s="4" t="s">
        <v>22</v>
      </c>
      <c r="D3318" s="4" t="s">
        <v>23</v>
      </c>
      <c r="E3318" s="4" t="s">
        <v>5</v>
      </c>
      <c r="G3318" s="4" t="s">
        <v>24</v>
      </c>
      <c r="H3318" s="4">
        <v>3634169</v>
      </c>
      <c r="I3318" s="4">
        <v>3634321</v>
      </c>
      <c r="J3318" s="4" t="s">
        <v>25</v>
      </c>
      <c r="Q3318" s="4" t="s">
        <v>10731</v>
      </c>
      <c r="R3318" s="4">
        <v>153</v>
      </c>
    </row>
    <row r="3319" spans="1:20" ht="15.05" customHeight="1" x14ac:dyDescent="0.3">
      <c r="A3319" s="4" t="s">
        <v>27</v>
      </c>
      <c r="B3319" s="4" t="s">
        <v>28</v>
      </c>
      <c r="C3319" s="4" t="s">
        <v>22</v>
      </c>
      <c r="D3319" s="4" t="s">
        <v>23</v>
      </c>
      <c r="E3319" s="4" t="s">
        <v>5</v>
      </c>
      <c r="G3319" s="4" t="s">
        <v>24</v>
      </c>
      <c r="H3319" s="4">
        <v>3634169</v>
      </c>
      <c r="I3319" s="4">
        <v>3634321</v>
      </c>
      <c r="J3319" s="4" t="s">
        <v>25</v>
      </c>
      <c r="K3319" s="4" t="s">
        <v>10732</v>
      </c>
      <c r="N3319" s="4" t="s">
        <v>38</v>
      </c>
      <c r="Q3319" s="4" t="s">
        <v>10731</v>
      </c>
      <c r="R3319" s="4">
        <v>153</v>
      </c>
      <c r="S3319" s="4">
        <v>50</v>
      </c>
      <c r="T3319" s="4" t="s">
        <v>10733</v>
      </c>
    </row>
    <row r="3320" spans="1:20" ht="15.05" hidden="1" customHeight="1" x14ac:dyDescent="0.3">
      <c r="A3320" s="4" t="s">
        <v>20</v>
      </c>
      <c r="B3320" s="4" t="s">
        <v>21</v>
      </c>
      <c r="C3320" s="4" t="s">
        <v>22</v>
      </c>
      <c r="D3320" s="4" t="s">
        <v>23</v>
      </c>
      <c r="E3320" s="4" t="s">
        <v>5</v>
      </c>
      <c r="G3320" s="4" t="s">
        <v>24</v>
      </c>
      <c r="H3320" s="4">
        <v>3635663</v>
      </c>
      <c r="I3320" s="4">
        <v>3637177</v>
      </c>
      <c r="J3320" s="4" t="s">
        <v>25</v>
      </c>
      <c r="Q3320" s="4" t="s">
        <v>10737</v>
      </c>
      <c r="R3320" s="4">
        <v>1515</v>
      </c>
    </row>
    <row r="3321" spans="1:20" ht="15.05" customHeight="1" x14ac:dyDescent="0.3">
      <c r="A3321" s="4" t="s">
        <v>27</v>
      </c>
      <c r="B3321" s="4" t="s">
        <v>28</v>
      </c>
      <c r="C3321" s="4" t="s">
        <v>22</v>
      </c>
      <c r="D3321" s="4" t="s">
        <v>23</v>
      </c>
      <c r="E3321" s="4" t="s">
        <v>5</v>
      </c>
      <c r="G3321" s="4" t="s">
        <v>24</v>
      </c>
      <c r="H3321" s="4">
        <v>3635663</v>
      </c>
      <c r="I3321" s="4">
        <v>3637177</v>
      </c>
      <c r="J3321" s="4" t="s">
        <v>25</v>
      </c>
      <c r="K3321" s="4" t="s">
        <v>10738</v>
      </c>
      <c r="N3321" s="4" t="s">
        <v>10739</v>
      </c>
      <c r="Q3321" s="4" t="s">
        <v>10737</v>
      </c>
      <c r="R3321" s="4">
        <v>1515</v>
      </c>
      <c r="S3321" s="4">
        <v>504</v>
      </c>
      <c r="T3321" s="4" t="s">
        <v>10740</v>
      </c>
    </row>
    <row r="3322" spans="1:20" ht="15.05" hidden="1" customHeight="1" x14ac:dyDescent="0.3">
      <c r="A3322" s="4" t="s">
        <v>20</v>
      </c>
      <c r="B3322" s="4" t="s">
        <v>21</v>
      </c>
      <c r="C3322" s="4" t="s">
        <v>22</v>
      </c>
      <c r="D3322" s="4" t="s">
        <v>23</v>
      </c>
      <c r="E3322" s="4" t="s">
        <v>5</v>
      </c>
      <c r="G3322" s="4" t="s">
        <v>24</v>
      </c>
      <c r="H3322" s="4">
        <v>3637192</v>
      </c>
      <c r="I3322" s="4">
        <v>3637434</v>
      </c>
      <c r="J3322" s="4" t="s">
        <v>25</v>
      </c>
      <c r="Q3322" s="4" t="s">
        <v>10741</v>
      </c>
      <c r="R3322" s="4">
        <v>243</v>
      </c>
    </row>
    <row r="3323" spans="1:20" ht="15.05" customHeight="1" x14ac:dyDescent="0.3">
      <c r="A3323" s="4" t="s">
        <v>27</v>
      </c>
      <c r="B3323" s="4" t="s">
        <v>28</v>
      </c>
      <c r="C3323" s="4" t="s">
        <v>22</v>
      </c>
      <c r="D3323" s="4" t="s">
        <v>23</v>
      </c>
      <c r="E3323" s="4" t="s">
        <v>5</v>
      </c>
      <c r="G3323" s="4" t="s">
        <v>24</v>
      </c>
      <c r="H3323" s="4">
        <v>3637192</v>
      </c>
      <c r="I3323" s="4">
        <v>3637434</v>
      </c>
      <c r="J3323" s="4" t="s">
        <v>25</v>
      </c>
      <c r="K3323" s="4" t="s">
        <v>10742</v>
      </c>
      <c r="N3323" s="4" t="s">
        <v>678</v>
      </c>
      <c r="Q3323" s="4" t="s">
        <v>10741</v>
      </c>
      <c r="R3323" s="4">
        <v>243</v>
      </c>
      <c r="S3323" s="4">
        <v>80</v>
      </c>
      <c r="T3323" s="4" t="s">
        <v>10743</v>
      </c>
    </row>
    <row r="3324" spans="1:20" ht="15.05" hidden="1" customHeight="1" x14ac:dyDescent="0.3">
      <c r="A3324" s="4" t="s">
        <v>20</v>
      </c>
      <c r="B3324" s="4" t="s">
        <v>21</v>
      </c>
      <c r="C3324" s="4" t="s">
        <v>22</v>
      </c>
      <c r="D3324" s="4" t="s">
        <v>23</v>
      </c>
      <c r="E3324" s="4" t="s">
        <v>5</v>
      </c>
      <c r="G3324" s="4" t="s">
        <v>24</v>
      </c>
      <c r="H3324" s="4">
        <v>3637438</v>
      </c>
      <c r="I3324" s="4">
        <v>3638820</v>
      </c>
      <c r="J3324" s="4" t="s">
        <v>25</v>
      </c>
      <c r="Q3324" s="4" t="s">
        <v>10744</v>
      </c>
      <c r="R3324" s="4">
        <v>1383</v>
      </c>
    </row>
    <row r="3325" spans="1:20" ht="15.05" customHeight="1" x14ac:dyDescent="0.3">
      <c r="A3325" s="4" t="s">
        <v>27</v>
      </c>
      <c r="B3325" s="4" t="s">
        <v>28</v>
      </c>
      <c r="C3325" s="4" t="s">
        <v>22</v>
      </c>
      <c r="D3325" s="4" t="s">
        <v>23</v>
      </c>
      <c r="E3325" s="4" t="s">
        <v>5</v>
      </c>
      <c r="G3325" s="4" t="s">
        <v>24</v>
      </c>
      <c r="H3325" s="4">
        <v>3637438</v>
      </c>
      <c r="I3325" s="4">
        <v>3638820</v>
      </c>
      <c r="J3325" s="4" t="s">
        <v>25</v>
      </c>
      <c r="K3325" s="4" t="s">
        <v>10745</v>
      </c>
      <c r="N3325" s="4" t="s">
        <v>10746</v>
      </c>
      <c r="Q3325" s="4" t="s">
        <v>10744</v>
      </c>
      <c r="R3325" s="4">
        <v>1383</v>
      </c>
      <c r="S3325" s="4">
        <v>460</v>
      </c>
      <c r="T3325" s="4" t="s">
        <v>10747</v>
      </c>
    </row>
    <row r="3326" spans="1:20" ht="15.05" hidden="1" customHeight="1" x14ac:dyDescent="0.3">
      <c r="A3326" s="4" t="s">
        <v>20</v>
      </c>
      <c r="B3326" s="4" t="s">
        <v>21</v>
      </c>
      <c r="C3326" s="4" t="s">
        <v>22</v>
      </c>
      <c r="D3326" s="4" t="s">
        <v>23</v>
      </c>
      <c r="E3326" s="4" t="s">
        <v>5</v>
      </c>
      <c r="G3326" s="4" t="s">
        <v>24</v>
      </c>
      <c r="H3326" s="4">
        <v>3638839</v>
      </c>
      <c r="I3326" s="4">
        <v>3639879</v>
      </c>
      <c r="J3326" s="4" t="s">
        <v>25</v>
      </c>
      <c r="Q3326" s="4" t="s">
        <v>10748</v>
      </c>
      <c r="R3326" s="4">
        <v>1041</v>
      </c>
    </row>
    <row r="3327" spans="1:20" ht="15.05" customHeight="1" x14ac:dyDescent="0.3">
      <c r="A3327" s="4" t="s">
        <v>27</v>
      </c>
      <c r="B3327" s="4" t="s">
        <v>28</v>
      </c>
      <c r="C3327" s="4" t="s">
        <v>22</v>
      </c>
      <c r="D3327" s="4" t="s">
        <v>23</v>
      </c>
      <c r="E3327" s="4" t="s">
        <v>5</v>
      </c>
      <c r="G3327" s="4" t="s">
        <v>24</v>
      </c>
      <c r="H3327" s="4">
        <v>3638839</v>
      </c>
      <c r="I3327" s="4">
        <v>3639879</v>
      </c>
      <c r="J3327" s="4" t="s">
        <v>25</v>
      </c>
      <c r="K3327" s="4" t="s">
        <v>10749</v>
      </c>
      <c r="N3327" s="4" t="s">
        <v>260</v>
      </c>
      <c r="Q3327" s="4" t="s">
        <v>10748</v>
      </c>
      <c r="R3327" s="4">
        <v>1041</v>
      </c>
      <c r="S3327" s="4">
        <v>346</v>
      </c>
      <c r="T3327" s="4" t="s">
        <v>10750</v>
      </c>
    </row>
    <row r="3328" spans="1:20" ht="15.05" hidden="1" customHeight="1" x14ac:dyDescent="0.3">
      <c r="A3328" s="4" t="s">
        <v>20</v>
      </c>
      <c r="B3328" s="4" t="s">
        <v>21</v>
      </c>
      <c r="C3328" s="4" t="s">
        <v>22</v>
      </c>
      <c r="D3328" s="4" t="s">
        <v>23</v>
      </c>
      <c r="E3328" s="4" t="s">
        <v>5</v>
      </c>
      <c r="G3328" s="4" t="s">
        <v>24</v>
      </c>
      <c r="H3328" s="4">
        <v>3639984</v>
      </c>
      <c r="I3328" s="4">
        <v>3640376</v>
      </c>
      <c r="J3328" s="4" t="s">
        <v>25</v>
      </c>
      <c r="Q3328" s="4" t="s">
        <v>10751</v>
      </c>
      <c r="R3328" s="4">
        <v>393</v>
      </c>
    </row>
    <row r="3329" spans="1:20" ht="15.05" customHeight="1" x14ac:dyDescent="0.3">
      <c r="A3329" s="4" t="s">
        <v>27</v>
      </c>
      <c r="B3329" s="4" t="s">
        <v>28</v>
      </c>
      <c r="C3329" s="4" t="s">
        <v>22</v>
      </c>
      <c r="D3329" s="4" t="s">
        <v>23</v>
      </c>
      <c r="E3329" s="4" t="s">
        <v>5</v>
      </c>
      <c r="G3329" s="4" t="s">
        <v>24</v>
      </c>
      <c r="H3329" s="4">
        <v>3639984</v>
      </c>
      <c r="I3329" s="4">
        <v>3640376</v>
      </c>
      <c r="J3329" s="4" t="s">
        <v>25</v>
      </c>
      <c r="K3329" s="4" t="s">
        <v>10752</v>
      </c>
      <c r="N3329" s="4" t="s">
        <v>233</v>
      </c>
      <c r="Q3329" s="4" t="s">
        <v>10751</v>
      </c>
      <c r="R3329" s="4">
        <v>393</v>
      </c>
      <c r="S3329" s="4">
        <v>130</v>
      </c>
      <c r="T3329" s="4" t="s">
        <v>10753</v>
      </c>
    </row>
    <row r="3330" spans="1:20" ht="15.05" hidden="1" customHeight="1" x14ac:dyDescent="0.3">
      <c r="A3330" s="4" t="s">
        <v>20</v>
      </c>
      <c r="B3330" s="4" t="s">
        <v>21</v>
      </c>
      <c r="C3330" s="4" t="s">
        <v>22</v>
      </c>
      <c r="D3330" s="4" t="s">
        <v>23</v>
      </c>
      <c r="E3330" s="4" t="s">
        <v>5</v>
      </c>
      <c r="G3330" s="4" t="s">
        <v>24</v>
      </c>
      <c r="H3330" s="4">
        <v>3644210</v>
      </c>
      <c r="I3330" s="4">
        <v>3645193</v>
      </c>
      <c r="J3330" s="4" t="s">
        <v>25</v>
      </c>
      <c r="Q3330" s="4" t="s">
        <v>10775</v>
      </c>
      <c r="R3330" s="4">
        <v>984</v>
      </c>
    </row>
    <row r="3331" spans="1:20" ht="15.05" customHeight="1" x14ac:dyDescent="0.3">
      <c r="A3331" s="4" t="s">
        <v>27</v>
      </c>
      <c r="B3331" s="4" t="s">
        <v>28</v>
      </c>
      <c r="C3331" s="4" t="s">
        <v>22</v>
      </c>
      <c r="D3331" s="4" t="s">
        <v>23</v>
      </c>
      <c r="E3331" s="4" t="s">
        <v>5</v>
      </c>
      <c r="G3331" s="4" t="s">
        <v>24</v>
      </c>
      <c r="H3331" s="4">
        <v>3644210</v>
      </c>
      <c r="I3331" s="4">
        <v>3645193</v>
      </c>
      <c r="J3331" s="4" t="s">
        <v>25</v>
      </c>
      <c r="K3331" s="4" t="s">
        <v>10776</v>
      </c>
      <c r="N3331" s="4" t="s">
        <v>53</v>
      </c>
      <c r="Q3331" s="4" t="s">
        <v>10775</v>
      </c>
      <c r="R3331" s="4">
        <v>984</v>
      </c>
      <c r="S3331" s="4">
        <v>327</v>
      </c>
      <c r="T3331" s="4" t="s">
        <v>10777</v>
      </c>
    </row>
    <row r="3332" spans="1:20" ht="15.05" hidden="1" customHeight="1" x14ac:dyDescent="0.3">
      <c r="A3332" s="4" t="s">
        <v>20</v>
      </c>
      <c r="B3332" s="4" t="s">
        <v>21</v>
      </c>
      <c r="C3332" s="4" t="s">
        <v>22</v>
      </c>
      <c r="D3332" s="4" t="s">
        <v>23</v>
      </c>
      <c r="E3332" s="4" t="s">
        <v>5</v>
      </c>
      <c r="G3332" s="4" t="s">
        <v>24</v>
      </c>
      <c r="H3332" s="4">
        <v>3645426</v>
      </c>
      <c r="I3332" s="4">
        <v>3645830</v>
      </c>
      <c r="J3332" s="4" t="s">
        <v>25</v>
      </c>
      <c r="Q3332" s="4" t="s">
        <v>10778</v>
      </c>
      <c r="R3332" s="4">
        <v>405</v>
      </c>
    </row>
    <row r="3333" spans="1:20" ht="15.05" customHeight="1" x14ac:dyDescent="0.3">
      <c r="A3333" s="4" t="s">
        <v>27</v>
      </c>
      <c r="B3333" s="4" t="s">
        <v>28</v>
      </c>
      <c r="C3333" s="4" t="s">
        <v>22</v>
      </c>
      <c r="D3333" s="4" t="s">
        <v>23</v>
      </c>
      <c r="E3333" s="4" t="s">
        <v>5</v>
      </c>
      <c r="G3333" s="4" t="s">
        <v>24</v>
      </c>
      <c r="H3333" s="4">
        <v>3645426</v>
      </c>
      <c r="I3333" s="4">
        <v>3645830</v>
      </c>
      <c r="J3333" s="4" t="s">
        <v>25</v>
      </c>
      <c r="K3333" s="4" t="s">
        <v>10779</v>
      </c>
      <c r="N3333" s="4" t="s">
        <v>53</v>
      </c>
      <c r="Q3333" s="4" t="s">
        <v>10778</v>
      </c>
      <c r="R3333" s="4">
        <v>405</v>
      </c>
      <c r="S3333" s="4">
        <v>134</v>
      </c>
      <c r="T3333" s="4" t="s">
        <v>10780</v>
      </c>
    </row>
    <row r="3334" spans="1:20" ht="15.05" hidden="1" customHeight="1" x14ac:dyDescent="0.3">
      <c r="A3334" s="4" t="s">
        <v>20</v>
      </c>
      <c r="B3334" s="4" t="s">
        <v>21</v>
      </c>
      <c r="C3334" s="4" t="s">
        <v>22</v>
      </c>
      <c r="D3334" s="4" t="s">
        <v>23</v>
      </c>
      <c r="E3334" s="4" t="s">
        <v>5</v>
      </c>
      <c r="G3334" s="4" t="s">
        <v>24</v>
      </c>
      <c r="H3334" s="4">
        <v>3645956</v>
      </c>
      <c r="I3334" s="4">
        <v>3647509</v>
      </c>
      <c r="J3334" s="4" t="s">
        <v>25</v>
      </c>
      <c r="O3334" s="4" t="s">
        <v>10781</v>
      </c>
      <c r="Q3334" s="4" t="s">
        <v>10782</v>
      </c>
      <c r="R3334" s="4">
        <v>1554</v>
      </c>
    </row>
    <row r="3335" spans="1:20" ht="15.05" customHeight="1" x14ac:dyDescent="0.3">
      <c r="A3335" s="4" t="s">
        <v>27</v>
      </c>
      <c r="B3335" s="4" t="s">
        <v>28</v>
      </c>
      <c r="C3335" s="4" t="s">
        <v>22</v>
      </c>
      <c r="D3335" s="4" t="s">
        <v>23</v>
      </c>
      <c r="E3335" s="4" t="s">
        <v>5</v>
      </c>
      <c r="G3335" s="4" t="s">
        <v>24</v>
      </c>
      <c r="H3335" s="4">
        <v>3645956</v>
      </c>
      <c r="I3335" s="4">
        <v>3647509</v>
      </c>
      <c r="J3335" s="4" t="s">
        <v>25</v>
      </c>
      <c r="K3335" s="4" t="s">
        <v>10783</v>
      </c>
      <c r="N3335" s="4" t="s">
        <v>10784</v>
      </c>
      <c r="O3335" s="4" t="s">
        <v>10781</v>
      </c>
      <c r="Q3335" s="4" t="s">
        <v>10782</v>
      </c>
      <c r="R3335" s="4">
        <v>1554</v>
      </c>
      <c r="S3335" s="4">
        <v>517</v>
      </c>
      <c r="T3335" s="4" t="s">
        <v>10785</v>
      </c>
    </row>
    <row r="3336" spans="1:20" ht="15.05" hidden="1" customHeight="1" x14ac:dyDescent="0.3">
      <c r="A3336" s="4" t="s">
        <v>20</v>
      </c>
      <c r="B3336" s="4" t="s">
        <v>21</v>
      </c>
      <c r="C3336" s="4" t="s">
        <v>22</v>
      </c>
      <c r="D3336" s="4" t="s">
        <v>23</v>
      </c>
      <c r="E3336" s="4" t="s">
        <v>5</v>
      </c>
      <c r="G3336" s="4" t="s">
        <v>24</v>
      </c>
      <c r="H3336" s="4">
        <v>3647530</v>
      </c>
      <c r="I3336" s="4">
        <v>3648444</v>
      </c>
      <c r="J3336" s="4" t="s">
        <v>25</v>
      </c>
      <c r="Q3336" s="4" t="s">
        <v>10786</v>
      </c>
      <c r="R3336" s="4">
        <v>915</v>
      </c>
    </row>
    <row r="3337" spans="1:20" ht="15.05" customHeight="1" x14ac:dyDescent="0.3">
      <c r="A3337" s="4" t="s">
        <v>27</v>
      </c>
      <c r="B3337" s="4" t="s">
        <v>28</v>
      </c>
      <c r="C3337" s="4" t="s">
        <v>22</v>
      </c>
      <c r="D3337" s="4" t="s">
        <v>23</v>
      </c>
      <c r="E3337" s="4" t="s">
        <v>5</v>
      </c>
      <c r="G3337" s="4" t="s">
        <v>24</v>
      </c>
      <c r="H3337" s="4">
        <v>3647530</v>
      </c>
      <c r="I3337" s="4">
        <v>3648444</v>
      </c>
      <c r="J3337" s="4" t="s">
        <v>25</v>
      </c>
      <c r="K3337" s="4" t="s">
        <v>10787</v>
      </c>
      <c r="N3337" s="4" t="s">
        <v>64</v>
      </c>
      <c r="Q3337" s="4" t="s">
        <v>10786</v>
      </c>
      <c r="R3337" s="4">
        <v>915</v>
      </c>
      <c r="S3337" s="4">
        <v>304</v>
      </c>
      <c r="T3337" s="4" t="s">
        <v>10788</v>
      </c>
    </row>
    <row r="3338" spans="1:20" ht="15.05" hidden="1" customHeight="1" x14ac:dyDescent="0.3">
      <c r="A3338" s="4" t="s">
        <v>20</v>
      </c>
      <c r="B3338" s="4" t="s">
        <v>21</v>
      </c>
      <c r="C3338" s="4" t="s">
        <v>22</v>
      </c>
      <c r="D3338" s="4" t="s">
        <v>23</v>
      </c>
      <c r="E3338" s="4" t="s">
        <v>5</v>
      </c>
      <c r="G3338" s="4" t="s">
        <v>24</v>
      </c>
      <c r="H3338" s="4">
        <v>3648470</v>
      </c>
      <c r="I3338" s="4">
        <v>3648901</v>
      </c>
      <c r="J3338" s="4" t="s">
        <v>25</v>
      </c>
      <c r="O3338" s="4" t="s">
        <v>10789</v>
      </c>
      <c r="Q3338" s="4" t="s">
        <v>10790</v>
      </c>
      <c r="R3338" s="4">
        <v>432</v>
      </c>
    </row>
    <row r="3339" spans="1:20" ht="15.05" customHeight="1" x14ac:dyDescent="0.3">
      <c r="A3339" s="4" t="s">
        <v>27</v>
      </c>
      <c r="B3339" s="4" t="s">
        <v>28</v>
      </c>
      <c r="C3339" s="4" t="s">
        <v>22</v>
      </c>
      <c r="D3339" s="4" t="s">
        <v>23</v>
      </c>
      <c r="E3339" s="4" t="s">
        <v>5</v>
      </c>
      <c r="G3339" s="4" t="s">
        <v>24</v>
      </c>
      <c r="H3339" s="4">
        <v>3648470</v>
      </c>
      <c r="I3339" s="4">
        <v>3648901</v>
      </c>
      <c r="J3339" s="4" t="s">
        <v>25</v>
      </c>
      <c r="K3339" s="4" t="s">
        <v>10791</v>
      </c>
      <c r="N3339" s="4" t="s">
        <v>10792</v>
      </c>
      <c r="O3339" s="4" t="s">
        <v>10789</v>
      </c>
      <c r="Q3339" s="4" t="s">
        <v>10790</v>
      </c>
      <c r="R3339" s="4">
        <v>432</v>
      </c>
      <c r="S3339" s="4">
        <v>143</v>
      </c>
      <c r="T3339" s="4" t="s">
        <v>10793</v>
      </c>
    </row>
    <row r="3340" spans="1:20" ht="15.05" hidden="1" customHeight="1" x14ac:dyDescent="0.3">
      <c r="A3340" s="4" t="s">
        <v>20</v>
      </c>
      <c r="B3340" s="4" t="s">
        <v>21</v>
      </c>
      <c r="C3340" s="4" t="s">
        <v>22</v>
      </c>
      <c r="D3340" s="4" t="s">
        <v>23</v>
      </c>
      <c r="E3340" s="4" t="s">
        <v>5</v>
      </c>
      <c r="G3340" s="4" t="s">
        <v>24</v>
      </c>
      <c r="H3340" s="4">
        <v>3648904</v>
      </c>
      <c r="I3340" s="4">
        <v>3650064</v>
      </c>
      <c r="J3340" s="4" t="s">
        <v>25</v>
      </c>
      <c r="O3340" s="4" t="s">
        <v>3696</v>
      </c>
      <c r="Q3340" s="4" t="s">
        <v>10794</v>
      </c>
      <c r="R3340" s="4">
        <v>1161</v>
      </c>
    </row>
    <row r="3341" spans="1:20" ht="15.05" customHeight="1" x14ac:dyDescent="0.3">
      <c r="A3341" s="4" t="s">
        <v>27</v>
      </c>
      <c r="B3341" s="4" t="s">
        <v>28</v>
      </c>
      <c r="C3341" s="4" t="s">
        <v>22</v>
      </c>
      <c r="D3341" s="4" t="s">
        <v>23</v>
      </c>
      <c r="E3341" s="4" t="s">
        <v>5</v>
      </c>
      <c r="G3341" s="4" t="s">
        <v>24</v>
      </c>
      <c r="H3341" s="4">
        <v>3648904</v>
      </c>
      <c r="I3341" s="4">
        <v>3650064</v>
      </c>
      <c r="J3341" s="4" t="s">
        <v>25</v>
      </c>
      <c r="K3341" s="4" t="s">
        <v>10795</v>
      </c>
      <c r="N3341" s="4" t="s">
        <v>10796</v>
      </c>
      <c r="O3341" s="4" t="s">
        <v>3696</v>
      </c>
      <c r="Q3341" s="4" t="s">
        <v>10794</v>
      </c>
      <c r="R3341" s="4">
        <v>1161</v>
      </c>
      <c r="S3341" s="4">
        <v>386</v>
      </c>
      <c r="T3341" s="4" t="s">
        <v>10797</v>
      </c>
    </row>
    <row r="3342" spans="1:20" ht="15.05" hidden="1" customHeight="1" x14ac:dyDescent="0.3">
      <c r="A3342" s="4" t="s">
        <v>20</v>
      </c>
      <c r="B3342" s="4" t="s">
        <v>21</v>
      </c>
      <c r="C3342" s="4" t="s">
        <v>22</v>
      </c>
      <c r="D3342" s="4" t="s">
        <v>23</v>
      </c>
      <c r="E3342" s="4" t="s">
        <v>5</v>
      </c>
      <c r="G3342" s="4" t="s">
        <v>24</v>
      </c>
      <c r="H3342" s="4">
        <v>3650213</v>
      </c>
      <c r="I3342" s="4">
        <v>3651544</v>
      </c>
      <c r="J3342" s="4" t="s">
        <v>25</v>
      </c>
      <c r="Q3342" s="4" t="s">
        <v>10798</v>
      </c>
      <c r="R3342" s="4">
        <v>1332</v>
      </c>
    </row>
    <row r="3343" spans="1:20" ht="15.05" customHeight="1" x14ac:dyDescent="0.3">
      <c r="A3343" s="4" t="s">
        <v>27</v>
      </c>
      <c r="B3343" s="4" t="s">
        <v>28</v>
      </c>
      <c r="C3343" s="4" t="s">
        <v>22</v>
      </c>
      <c r="D3343" s="4" t="s">
        <v>23</v>
      </c>
      <c r="E3343" s="4" t="s">
        <v>5</v>
      </c>
      <c r="G3343" s="4" t="s">
        <v>24</v>
      </c>
      <c r="H3343" s="4">
        <v>3650213</v>
      </c>
      <c r="I3343" s="4">
        <v>3651544</v>
      </c>
      <c r="J3343" s="4" t="s">
        <v>25</v>
      </c>
      <c r="K3343" s="4" t="s">
        <v>10799</v>
      </c>
      <c r="N3343" s="4" t="s">
        <v>64</v>
      </c>
      <c r="Q3343" s="4" t="s">
        <v>10798</v>
      </c>
      <c r="R3343" s="4">
        <v>1332</v>
      </c>
      <c r="S3343" s="4">
        <v>443</v>
      </c>
      <c r="T3343" s="4" t="s">
        <v>10800</v>
      </c>
    </row>
    <row r="3344" spans="1:20" ht="15.05" hidden="1" customHeight="1" x14ac:dyDescent="0.3">
      <c r="A3344" s="4" t="s">
        <v>20</v>
      </c>
      <c r="B3344" s="4" t="s">
        <v>21</v>
      </c>
      <c r="C3344" s="4" t="s">
        <v>22</v>
      </c>
      <c r="D3344" s="4" t="s">
        <v>23</v>
      </c>
      <c r="E3344" s="4" t="s">
        <v>5</v>
      </c>
      <c r="G3344" s="4" t="s">
        <v>24</v>
      </c>
      <c r="H3344" s="4">
        <v>3651561</v>
      </c>
      <c r="I3344" s="4">
        <v>3652853</v>
      </c>
      <c r="J3344" s="4" t="s">
        <v>25</v>
      </c>
      <c r="Q3344" s="4" t="s">
        <v>10801</v>
      </c>
      <c r="R3344" s="4">
        <v>1293</v>
      </c>
    </row>
    <row r="3345" spans="1:20" ht="15.05" customHeight="1" x14ac:dyDescent="0.3">
      <c r="A3345" s="4" t="s">
        <v>27</v>
      </c>
      <c r="B3345" s="4" t="s">
        <v>28</v>
      </c>
      <c r="C3345" s="4" t="s">
        <v>22</v>
      </c>
      <c r="D3345" s="4" t="s">
        <v>23</v>
      </c>
      <c r="E3345" s="4" t="s">
        <v>5</v>
      </c>
      <c r="G3345" s="4" t="s">
        <v>24</v>
      </c>
      <c r="H3345" s="4">
        <v>3651561</v>
      </c>
      <c r="I3345" s="4">
        <v>3652853</v>
      </c>
      <c r="J3345" s="4" t="s">
        <v>25</v>
      </c>
      <c r="K3345" s="4" t="s">
        <v>10802</v>
      </c>
      <c r="N3345" s="4" t="s">
        <v>64</v>
      </c>
      <c r="Q3345" s="4" t="s">
        <v>10801</v>
      </c>
      <c r="R3345" s="4">
        <v>1293</v>
      </c>
      <c r="S3345" s="4">
        <v>430</v>
      </c>
      <c r="T3345" s="4" t="s">
        <v>10803</v>
      </c>
    </row>
    <row r="3346" spans="1:20" ht="15.05" hidden="1" customHeight="1" x14ac:dyDescent="0.3">
      <c r="A3346" s="4" t="s">
        <v>20</v>
      </c>
      <c r="B3346" s="4" t="s">
        <v>21</v>
      </c>
      <c r="C3346" s="4" t="s">
        <v>22</v>
      </c>
      <c r="D3346" s="4" t="s">
        <v>23</v>
      </c>
      <c r="E3346" s="4" t="s">
        <v>5</v>
      </c>
      <c r="G3346" s="4" t="s">
        <v>24</v>
      </c>
      <c r="H3346" s="4">
        <v>3653357</v>
      </c>
      <c r="I3346" s="4">
        <v>3655207</v>
      </c>
      <c r="J3346" s="4" t="s">
        <v>25</v>
      </c>
      <c r="Q3346" s="4" t="s">
        <v>10804</v>
      </c>
      <c r="R3346" s="4">
        <v>1851</v>
      </c>
    </row>
    <row r="3347" spans="1:20" ht="15.05" customHeight="1" x14ac:dyDescent="0.3">
      <c r="A3347" s="4" t="s">
        <v>27</v>
      </c>
      <c r="B3347" s="4" t="s">
        <v>28</v>
      </c>
      <c r="C3347" s="4" t="s">
        <v>22</v>
      </c>
      <c r="D3347" s="4" t="s">
        <v>23</v>
      </c>
      <c r="E3347" s="4" t="s">
        <v>5</v>
      </c>
      <c r="G3347" s="4" t="s">
        <v>24</v>
      </c>
      <c r="H3347" s="4">
        <v>3653357</v>
      </c>
      <c r="I3347" s="4">
        <v>3655207</v>
      </c>
      <c r="J3347" s="4" t="s">
        <v>25</v>
      </c>
      <c r="K3347" s="4" t="s">
        <v>10805</v>
      </c>
      <c r="N3347" s="4" t="s">
        <v>10507</v>
      </c>
      <c r="Q3347" s="4" t="s">
        <v>10804</v>
      </c>
      <c r="R3347" s="4">
        <v>1851</v>
      </c>
      <c r="S3347" s="4">
        <v>616</v>
      </c>
      <c r="T3347" s="4" t="s">
        <v>10806</v>
      </c>
    </row>
    <row r="3348" spans="1:20" ht="15.05" hidden="1" customHeight="1" x14ac:dyDescent="0.3">
      <c r="A3348" s="4" t="s">
        <v>20</v>
      </c>
      <c r="B3348" s="4" t="s">
        <v>21</v>
      </c>
      <c r="C3348" s="4" t="s">
        <v>22</v>
      </c>
      <c r="D3348" s="4" t="s">
        <v>23</v>
      </c>
      <c r="E3348" s="4" t="s">
        <v>5</v>
      </c>
      <c r="G3348" s="4" t="s">
        <v>24</v>
      </c>
      <c r="H3348" s="4">
        <v>3655365</v>
      </c>
      <c r="I3348" s="4">
        <v>3655805</v>
      </c>
      <c r="J3348" s="4" t="s">
        <v>25</v>
      </c>
      <c r="Q3348" s="4" t="s">
        <v>10807</v>
      </c>
      <c r="R3348" s="4">
        <v>441</v>
      </c>
    </row>
    <row r="3349" spans="1:20" ht="15.05" customHeight="1" x14ac:dyDescent="0.3">
      <c r="A3349" s="4" t="s">
        <v>27</v>
      </c>
      <c r="B3349" s="4" t="s">
        <v>28</v>
      </c>
      <c r="C3349" s="4" t="s">
        <v>22</v>
      </c>
      <c r="D3349" s="4" t="s">
        <v>23</v>
      </c>
      <c r="E3349" s="4" t="s">
        <v>5</v>
      </c>
      <c r="G3349" s="4" t="s">
        <v>24</v>
      </c>
      <c r="H3349" s="4">
        <v>3655365</v>
      </c>
      <c r="I3349" s="4">
        <v>3655805</v>
      </c>
      <c r="J3349" s="4" t="s">
        <v>25</v>
      </c>
      <c r="K3349" s="4" t="s">
        <v>10808</v>
      </c>
      <c r="N3349" s="4" t="s">
        <v>10809</v>
      </c>
      <c r="Q3349" s="4" t="s">
        <v>10807</v>
      </c>
      <c r="R3349" s="4">
        <v>441</v>
      </c>
      <c r="S3349" s="4">
        <v>146</v>
      </c>
      <c r="T3349" s="4" t="s">
        <v>10810</v>
      </c>
    </row>
    <row r="3350" spans="1:20" ht="15.05" hidden="1" customHeight="1" x14ac:dyDescent="0.3">
      <c r="A3350" s="4" t="s">
        <v>20</v>
      </c>
      <c r="B3350" s="4" t="s">
        <v>21</v>
      </c>
      <c r="C3350" s="4" t="s">
        <v>22</v>
      </c>
      <c r="D3350" s="4" t="s">
        <v>23</v>
      </c>
      <c r="E3350" s="4" t="s">
        <v>5</v>
      </c>
      <c r="G3350" s="4" t="s">
        <v>24</v>
      </c>
      <c r="H3350" s="4">
        <v>3655818</v>
      </c>
      <c r="I3350" s="4">
        <v>3656885</v>
      </c>
      <c r="J3350" s="4" t="s">
        <v>25</v>
      </c>
      <c r="Q3350" s="4" t="s">
        <v>10811</v>
      </c>
      <c r="R3350" s="4">
        <v>1068</v>
      </c>
    </row>
    <row r="3351" spans="1:20" ht="15.05" customHeight="1" x14ac:dyDescent="0.3">
      <c r="A3351" s="4" t="s">
        <v>27</v>
      </c>
      <c r="B3351" s="4" t="s">
        <v>28</v>
      </c>
      <c r="C3351" s="4" t="s">
        <v>22</v>
      </c>
      <c r="D3351" s="4" t="s">
        <v>23</v>
      </c>
      <c r="E3351" s="4" t="s">
        <v>5</v>
      </c>
      <c r="G3351" s="4" t="s">
        <v>24</v>
      </c>
      <c r="H3351" s="4">
        <v>3655818</v>
      </c>
      <c r="I3351" s="4">
        <v>3656885</v>
      </c>
      <c r="J3351" s="4" t="s">
        <v>25</v>
      </c>
      <c r="K3351" s="4" t="s">
        <v>10812</v>
      </c>
      <c r="N3351" s="4" t="s">
        <v>10813</v>
      </c>
      <c r="Q3351" s="4" t="s">
        <v>10811</v>
      </c>
      <c r="R3351" s="4">
        <v>1068</v>
      </c>
      <c r="S3351" s="4">
        <v>355</v>
      </c>
      <c r="T3351" s="4" t="s">
        <v>10814</v>
      </c>
    </row>
    <row r="3352" spans="1:20" ht="15.05" hidden="1" customHeight="1" x14ac:dyDescent="0.3">
      <c r="A3352" s="4" t="s">
        <v>20</v>
      </c>
      <c r="B3352" s="4" t="s">
        <v>21</v>
      </c>
      <c r="C3352" s="4" t="s">
        <v>22</v>
      </c>
      <c r="D3352" s="4" t="s">
        <v>23</v>
      </c>
      <c r="E3352" s="4" t="s">
        <v>5</v>
      </c>
      <c r="G3352" s="4" t="s">
        <v>24</v>
      </c>
      <c r="H3352" s="4">
        <v>3656890</v>
      </c>
      <c r="I3352" s="4">
        <v>3658485</v>
      </c>
      <c r="J3352" s="4" t="s">
        <v>25</v>
      </c>
      <c r="Q3352" s="4" t="s">
        <v>10815</v>
      </c>
      <c r="R3352" s="4">
        <v>1596</v>
      </c>
    </row>
    <row r="3353" spans="1:20" ht="15.05" customHeight="1" x14ac:dyDescent="0.3">
      <c r="A3353" s="4" t="s">
        <v>27</v>
      </c>
      <c r="B3353" s="4" t="s">
        <v>28</v>
      </c>
      <c r="C3353" s="4" t="s">
        <v>22</v>
      </c>
      <c r="D3353" s="4" t="s">
        <v>23</v>
      </c>
      <c r="E3353" s="4" t="s">
        <v>5</v>
      </c>
      <c r="G3353" s="4" t="s">
        <v>24</v>
      </c>
      <c r="H3353" s="4">
        <v>3656890</v>
      </c>
      <c r="I3353" s="4">
        <v>3658485</v>
      </c>
      <c r="J3353" s="4" t="s">
        <v>25</v>
      </c>
      <c r="K3353" s="4" t="s">
        <v>10816</v>
      </c>
      <c r="N3353" s="4" t="s">
        <v>7453</v>
      </c>
      <c r="Q3353" s="4" t="s">
        <v>10815</v>
      </c>
      <c r="R3353" s="4">
        <v>1596</v>
      </c>
      <c r="S3353" s="4">
        <v>531</v>
      </c>
      <c r="T3353" s="4" t="s">
        <v>10817</v>
      </c>
    </row>
    <row r="3354" spans="1:20" ht="15.05" hidden="1" customHeight="1" x14ac:dyDescent="0.3">
      <c r="A3354" s="4" t="s">
        <v>20</v>
      </c>
      <c r="B3354" s="4" t="s">
        <v>21</v>
      </c>
      <c r="C3354" s="4" t="s">
        <v>22</v>
      </c>
      <c r="D3354" s="4" t="s">
        <v>23</v>
      </c>
      <c r="E3354" s="4" t="s">
        <v>5</v>
      </c>
      <c r="G3354" s="4" t="s">
        <v>24</v>
      </c>
      <c r="H3354" s="4">
        <v>3661056</v>
      </c>
      <c r="I3354" s="4">
        <v>3661307</v>
      </c>
      <c r="J3354" s="4" t="s">
        <v>25</v>
      </c>
      <c r="O3354" s="4" t="s">
        <v>10826</v>
      </c>
      <c r="Q3354" s="4" t="s">
        <v>10827</v>
      </c>
      <c r="R3354" s="4">
        <v>252</v>
      </c>
    </row>
    <row r="3355" spans="1:20" x14ac:dyDescent="0.3">
      <c r="A3355" s="4" t="s">
        <v>27</v>
      </c>
      <c r="B3355" s="4" t="s">
        <v>28</v>
      </c>
      <c r="C3355" s="4" t="s">
        <v>22</v>
      </c>
      <c r="D3355" s="4" t="s">
        <v>23</v>
      </c>
      <c r="E3355" s="4" t="s">
        <v>5</v>
      </c>
      <c r="G3355" s="4" t="s">
        <v>24</v>
      </c>
      <c r="H3355" s="4">
        <v>3661056</v>
      </c>
      <c r="I3355" s="4">
        <v>3661307</v>
      </c>
      <c r="J3355" s="4" t="s">
        <v>25</v>
      </c>
      <c r="K3355" s="4" t="s">
        <v>10828</v>
      </c>
      <c r="N3355" s="4" t="s">
        <v>10829</v>
      </c>
      <c r="O3355" s="4" t="s">
        <v>10826</v>
      </c>
      <c r="Q3355" s="4" t="s">
        <v>10827</v>
      </c>
      <c r="R3355" s="4">
        <v>252</v>
      </c>
      <c r="S3355" s="4">
        <v>83</v>
      </c>
      <c r="T3355" s="4" t="s">
        <v>10830</v>
      </c>
    </row>
    <row r="3356" spans="1:20" ht="15.05" hidden="1" customHeight="1" x14ac:dyDescent="0.3">
      <c r="A3356" s="4" t="s">
        <v>20</v>
      </c>
      <c r="B3356" s="4" t="s">
        <v>21</v>
      </c>
      <c r="C3356" s="4" t="s">
        <v>22</v>
      </c>
      <c r="D3356" s="4" t="s">
        <v>23</v>
      </c>
      <c r="E3356" s="4" t="s">
        <v>5</v>
      </c>
      <c r="G3356" s="4" t="s">
        <v>24</v>
      </c>
      <c r="H3356" s="4">
        <v>3661655</v>
      </c>
      <c r="I3356" s="4">
        <v>3662776</v>
      </c>
      <c r="J3356" s="4" t="s">
        <v>25</v>
      </c>
      <c r="Q3356" s="4" t="s">
        <v>10831</v>
      </c>
      <c r="R3356" s="4">
        <v>1122</v>
      </c>
    </row>
    <row r="3357" spans="1:20" ht="15.05" customHeight="1" x14ac:dyDescent="0.3">
      <c r="A3357" s="4" t="s">
        <v>27</v>
      </c>
      <c r="B3357" s="4" t="s">
        <v>28</v>
      </c>
      <c r="C3357" s="4" t="s">
        <v>22</v>
      </c>
      <c r="D3357" s="4" t="s">
        <v>23</v>
      </c>
      <c r="E3357" s="4" t="s">
        <v>5</v>
      </c>
      <c r="G3357" s="4" t="s">
        <v>24</v>
      </c>
      <c r="H3357" s="4">
        <v>3661655</v>
      </c>
      <c r="I3357" s="4">
        <v>3662776</v>
      </c>
      <c r="J3357" s="4" t="s">
        <v>25</v>
      </c>
      <c r="K3357" s="4" t="s">
        <v>10832</v>
      </c>
      <c r="N3357" s="4" t="s">
        <v>53</v>
      </c>
      <c r="Q3357" s="4" t="s">
        <v>10831</v>
      </c>
      <c r="R3357" s="4">
        <v>1122</v>
      </c>
      <c r="S3357" s="4">
        <v>373</v>
      </c>
      <c r="T3357" s="4" t="s">
        <v>10833</v>
      </c>
    </row>
    <row r="3358" spans="1:20" ht="15.05" hidden="1" customHeight="1" x14ac:dyDescent="0.3">
      <c r="A3358" s="4" t="s">
        <v>20</v>
      </c>
      <c r="B3358" s="4" t="s">
        <v>21</v>
      </c>
      <c r="C3358" s="4" t="s">
        <v>22</v>
      </c>
      <c r="D3358" s="4" t="s">
        <v>23</v>
      </c>
      <c r="E3358" s="4" t="s">
        <v>5</v>
      </c>
      <c r="G3358" s="4" t="s">
        <v>24</v>
      </c>
      <c r="H3358" s="4">
        <v>3662914</v>
      </c>
      <c r="I3358" s="4">
        <v>3664440</v>
      </c>
      <c r="J3358" s="4" t="s">
        <v>25</v>
      </c>
      <c r="Q3358" s="4" t="s">
        <v>10834</v>
      </c>
      <c r="R3358" s="4">
        <v>1527</v>
      </c>
    </row>
    <row r="3359" spans="1:20" ht="15.05" customHeight="1" x14ac:dyDescent="0.3">
      <c r="A3359" s="4" t="s">
        <v>27</v>
      </c>
      <c r="B3359" s="4" t="s">
        <v>28</v>
      </c>
      <c r="C3359" s="4" t="s">
        <v>22</v>
      </c>
      <c r="D3359" s="4" t="s">
        <v>23</v>
      </c>
      <c r="E3359" s="4" t="s">
        <v>5</v>
      </c>
      <c r="G3359" s="4" t="s">
        <v>24</v>
      </c>
      <c r="H3359" s="4">
        <v>3662914</v>
      </c>
      <c r="I3359" s="4">
        <v>3664440</v>
      </c>
      <c r="J3359" s="4" t="s">
        <v>25</v>
      </c>
      <c r="K3359" s="4" t="s">
        <v>10835</v>
      </c>
      <c r="N3359" s="4" t="s">
        <v>64</v>
      </c>
      <c r="Q3359" s="4" t="s">
        <v>10834</v>
      </c>
      <c r="R3359" s="4">
        <v>1527</v>
      </c>
      <c r="S3359" s="4">
        <v>508</v>
      </c>
      <c r="T3359" s="4" t="s">
        <v>10836</v>
      </c>
    </row>
    <row r="3360" spans="1:20" ht="15.05" hidden="1" customHeight="1" x14ac:dyDescent="0.3">
      <c r="A3360" s="4" t="s">
        <v>20</v>
      </c>
      <c r="B3360" s="4" t="s">
        <v>21</v>
      </c>
      <c r="C3360" s="4" t="s">
        <v>22</v>
      </c>
      <c r="D3360" s="4" t="s">
        <v>23</v>
      </c>
      <c r="E3360" s="4" t="s">
        <v>5</v>
      </c>
      <c r="G3360" s="4" t="s">
        <v>24</v>
      </c>
      <c r="H3360" s="4">
        <v>3674105</v>
      </c>
      <c r="I3360" s="4">
        <v>3675115</v>
      </c>
      <c r="J3360" s="4" t="s">
        <v>25</v>
      </c>
      <c r="Q3360" s="4" t="s">
        <v>10849</v>
      </c>
      <c r="R3360" s="4">
        <v>1011</v>
      </c>
    </row>
    <row r="3361" spans="1:20" ht="15.05" customHeight="1" x14ac:dyDescent="0.3">
      <c r="A3361" s="4" t="s">
        <v>27</v>
      </c>
      <c r="B3361" s="4" t="s">
        <v>28</v>
      </c>
      <c r="C3361" s="4" t="s">
        <v>22</v>
      </c>
      <c r="D3361" s="4" t="s">
        <v>23</v>
      </c>
      <c r="E3361" s="4" t="s">
        <v>5</v>
      </c>
      <c r="G3361" s="4" t="s">
        <v>24</v>
      </c>
      <c r="H3361" s="4">
        <v>3674105</v>
      </c>
      <c r="I3361" s="4">
        <v>3675115</v>
      </c>
      <c r="J3361" s="4" t="s">
        <v>25</v>
      </c>
      <c r="K3361" s="4" t="s">
        <v>10850</v>
      </c>
      <c r="N3361" s="4" t="s">
        <v>9394</v>
      </c>
      <c r="Q3361" s="4" t="s">
        <v>10849</v>
      </c>
      <c r="R3361" s="4">
        <v>1011</v>
      </c>
      <c r="S3361" s="4">
        <v>336</v>
      </c>
      <c r="T3361" s="4" t="s">
        <v>10851</v>
      </c>
    </row>
    <row r="3362" spans="1:20" ht="15.05" hidden="1" customHeight="1" x14ac:dyDescent="0.3">
      <c r="A3362" s="4" t="s">
        <v>20</v>
      </c>
      <c r="B3362" s="4" t="s">
        <v>21</v>
      </c>
      <c r="C3362" s="4" t="s">
        <v>22</v>
      </c>
      <c r="D3362" s="4" t="s">
        <v>23</v>
      </c>
      <c r="E3362" s="4" t="s">
        <v>5</v>
      </c>
      <c r="G3362" s="4" t="s">
        <v>24</v>
      </c>
      <c r="H3362" s="4">
        <v>3675136</v>
      </c>
      <c r="I3362" s="4">
        <v>3676452</v>
      </c>
      <c r="J3362" s="4" t="s">
        <v>25</v>
      </c>
      <c r="Q3362" s="4" t="s">
        <v>10852</v>
      </c>
      <c r="R3362" s="4">
        <v>1317</v>
      </c>
    </row>
    <row r="3363" spans="1:20" ht="15.05" customHeight="1" x14ac:dyDescent="0.3">
      <c r="A3363" s="4" t="s">
        <v>27</v>
      </c>
      <c r="B3363" s="4" t="s">
        <v>28</v>
      </c>
      <c r="C3363" s="4" t="s">
        <v>22</v>
      </c>
      <c r="D3363" s="4" t="s">
        <v>23</v>
      </c>
      <c r="E3363" s="4" t="s">
        <v>5</v>
      </c>
      <c r="G3363" s="4" t="s">
        <v>24</v>
      </c>
      <c r="H3363" s="4">
        <v>3675136</v>
      </c>
      <c r="I3363" s="4">
        <v>3676452</v>
      </c>
      <c r="J3363" s="4" t="s">
        <v>25</v>
      </c>
      <c r="K3363" s="4" t="s">
        <v>10853</v>
      </c>
      <c r="N3363" s="4" t="s">
        <v>260</v>
      </c>
      <c r="Q3363" s="4" t="s">
        <v>10852</v>
      </c>
      <c r="R3363" s="4">
        <v>1317</v>
      </c>
      <c r="S3363" s="4">
        <v>438</v>
      </c>
      <c r="T3363" s="4" t="s">
        <v>10854</v>
      </c>
    </row>
    <row r="3364" spans="1:20" ht="15.05" hidden="1" customHeight="1" x14ac:dyDescent="0.3">
      <c r="A3364" s="4" t="s">
        <v>20</v>
      </c>
      <c r="B3364" s="4" t="s">
        <v>21</v>
      </c>
      <c r="C3364" s="4" t="s">
        <v>22</v>
      </c>
      <c r="D3364" s="4" t="s">
        <v>23</v>
      </c>
      <c r="E3364" s="4" t="s">
        <v>5</v>
      </c>
      <c r="G3364" s="4" t="s">
        <v>24</v>
      </c>
      <c r="H3364" s="4">
        <v>3676805</v>
      </c>
      <c r="I3364" s="4">
        <v>3679120</v>
      </c>
      <c r="J3364" s="4" t="s">
        <v>25</v>
      </c>
      <c r="Q3364" s="4" t="s">
        <v>10855</v>
      </c>
      <c r="R3364" s="4">
        <v>2316</v>
      </c>
    </row>
    <row r="3365" spans="1:20" ht="15.05" customHeight="1" x14ac:dyDescent="0.3">
      <c r="A3365" s="4" t="s">
        <v>27</v>
      </c>
      <c r="B3365" s="4" t="s">
        <v>28</v>
      </c>
      <c r="C3365" s="4" t="s">
        <v>22</v>
      </c>
      <c r="D3365" s="4" t="s">
        <v>23</v>
      </c>
      <c r="E3365" s="4" t="s">
        <v>5</v>
      </c>
      <c r="G3365" s="4" t="s">
        <v>24</v>
      </c>
      <c r="H3365" s="4">
        <v>3676805</v>
      </c>
      <c r="I3365" s="4">
        <v>3679120</v>
      </c>
      <c r="J3365" s="4" t="s">
        <v>25</v>
      </c>
      <c r="K3365" s="4" t="s">
        <v>10856</v>
      </c>
      <c r="N3365" s="4" t="s">
        <v>2055</v>
      </c>
      <c r="Q3365" s="4" t="s">
        <v>10855</v>
      </c>
      <c r="R3365" s="4">
        <v>2316</v>
      </c>
      <c r="S3365" s="4">
        <v>771</v>
      </c>
      <c r="T3365" s="4" t="s">
        <v>10857</v>
      </c>
    </row>
    <row r="3366" spans="1:20" ht="15.05" hidden="1" customHeight="1" x14ac:dyDescent="0.3">
      <c r="A3366" s="4" t="s">
        <v>20</v>
      </c>
      <c r="B3366" s="4" t="s">
        <v>21</v>
      </c>
      <c r="C3366" s="4" t="s">
        <v>22</v>
      </c>
      <c r="D3366" s="4" t="s">
        <v>23</v>
      </c>
      <c r="E3366" s="4" t="s">
        <v>5</v>
      </c>
      <c r="G3366" s="4" t="s">
        <v>24</v>
      </c>
      <c r="H3366" s="4">
        <v>3679463</v>
      </c>
      <c r="I3366" s="4">
        <v>3680524</v>
      </c>
      <c r="J3366" s="4" t="s">
        <v>25</v>
      </c>
      <c r="Q3366" s="4" t="s">
        <v>10858</v>
      </c>
      <c r="R3366" s="4">
        <v>1062</v>
      </c>
    </row>
    <row r="3367" spans="1:20" ht="15.05" customHeight="1" x14ac:dyDescent="0.3">
      <c r="A3367" s="4" t="s">
        <v>27</v>
      </c>
      <c r="B3367" s="4" t="s">
        <v>28</v>
      </c>
      <c r="C3367" s="4" t="s">
        <v>22</v>
      </c>
      <c r="D3367" s="4" t="s">
        <v>23</v>
      </c>
      <c r="E3367" s="4" t="s">
        <v>5</v>
      </c>
      <c r="G3367" s="4" t="s">
        <v>24</v>
      </c>
      <c r="H3367" s="4">
        <v>3679463</v>
      </c>
      <c r="I3367" s="4">
        <v>3680524</v>
      </c>
      <c r="J3367" s="4" t="s">
        <v>25</v>
      </c>
      <c r="K3367" s="4" t="s">
        <v>10859</v>
      </c>
      <c r="N3367" s="4" t="s">
        <v>10860</v>
      </c>
      <c r="Q3367" s="4" t="s">
        <v>10858</v>
      </c>
      <c r="R3367" s="4">
        <v>1062</v>
      </c>
      <c r="S3367" s="4">
        <v>353</v>
      </c>
      <c r="T3367" s="4" t="s">
        <v>10861</v>
      </c>
    </row>
    <row r="3368" spans="1:20" ht="15.05" hidden="1" customHeight="1" x14ac:dyDescent="0.3">
      <c r="A3368" s="4" t="s">
        <v>20</v>
      </c>
      <c r="B3368" s="4" t="s">
        <v>21</v>
      </c>
      <c r="C3368" s="4" t="s">
        <v>22</v>
      </c>
      <c r="D3368" s="4" t="s">
        <v>23</v>
      </c>
      <c r="E3368" s="4" t="s">
        <v>5</v>
      </c>
      <c r="G3368" s="4" t="s">
        <v>24</v>
      </c>
      <c r="H3368" s="4">
        <v>3680667</v>
      </c>
      <c r="I3368" s="4">
        <v>3683702</v>
      </c>
      <c r="J3368" s="4" t="s">
        <v>25</v>
      </c>
      <c r="Q3368" s="4" t="s">
        <v>10862</v>
      </c>
      <c r="R3368" s="4">
        <v>3036</v>
      </c>
    </row>
    <row r="3369" spans="1:20" ht="15.05" customHeight="1" x14ac:dyDescent="0.3">
      <c r="A3369" s="4" t="s">
        <v>27</v>
      </c>
      <c r="B3369" s="4" t="s">
        <v>28</v>
      </c>
      <c r="C3369" s="4" t="s">
        <v>22</v>
      </c>
      <c r="D3369" s="4" t="s">
        <v>23</v>
      </c>
      <c r="E3369" s="4" t="s">
        <v>5</v>
      </c>
      <c r="G3369" s="4" t="s">
        <v>24</v>
      </c>
      <c r="H3369" s="4">
        <v>3680667</v>
      </c>
      <c r="I3369" s="4">
        <v>3683702</v>
      </c>
      <c r="J3369" s="4" t="s">
        <v>25</v>
      </c>
      <c r="K3369" s="4" t="s">
        <v>10863</v>
      </c>
      <c r="N3369" s="4" t="s">
        <v>10864</v>
      </c>
      <c r="Q3369" s="4" t="s">
        <v>10862</v>
      </c>
      <c r="R3369" s="4">
        <v>3036</v>
      </c>
      <c r="S3369" s="4">
        <v>1011</v>
      </c>
      <c r="T3369" s="4" t="s">
        <v>10865</v>
      </c>
    </row>
    <row r="3370" spans="1:20" ht="15.05" hidden="1" customHeight="1" x14ac:dyDescent="0.3">
      <c r="A3370" s="4" t="s">
        <v>20</v>
      </c>
      <c r="B3370" s="4" t="s">
        <v>21</v>
      </c>
      <c r="C3370" s="4" t="s">
        <v>22</v>
      </c>
      <c r="D3370" s="4" t="s">
        <v>23</v>
      </c>
      <c r="E3370" s="4" t="s">
        <v>5</v>
      </c>
      <c r="G3370" s="4" t="s">
        <v>24</v>
      </c>
      <c r="H3370" s="4">
        <v>3683730</v>
      </c>
      <c r="I3370" s="4">
        <v>3685004</v>
      </c>
      <c r="J3370" s="4" t="s">
        <v>25</v>
      </c>
      <c r="Q3370" s="4" t="s">
        <v>10866</v>
      </c>
      <c r="R3370" s="4">
        <v>1275</v>
      </c>
    </row>
    <row r="3371" spans="1:20" ht="15.05" customHeight="1" x14ac:dyDescent="0.3">
      <c r="A3371" s="4" t="s">
        <v>27</v>
      </c>
      <c r="B3371" s="4" t="s">
        <v>28</v>
      </c>
      <c r="C3371" s="4" t="s">
        <v>22</v>
      </c>
      <c r="D3371" s="4" t="s">
        <v>23</v>
      </c>
      <c r="E3371" s="4" t="s">
        <v>5</v>
      </c>
      <c r="G3371" s="4" t="s">
        <v>24</v>
      </c>
      <c r="H3371" s="4">
        <v>3683730</v>
      </c>
      <c r="I3371" s="4">
        <v>3685004</v>
      </c>
      <c r="J3371" s="4" t="s">
        <v>25</v>
      </c>
      <c r="K3371" s="4" t="s">
        <v>10867</v>
      </c>
      <c r="N3371" s="4" t="s">
        <v>64</v>
      </c>
      <c r="Q3371" s="4" t="s">
        <v>10866</v>
      </c>
      <c r="R3371" s="4">
        <v>1275</v>
      </c>
      <c r="S3371" s="4">
        <v>424</v>
      </c>
      <c r="T3371" s="4" t="s">
        <v>10868</v>
      </c>
    </row>
    <row r="3372" spans="1:20" ht="15.05" hidden="1" customHeight="1" x14ac:dyDescent="0.3">
      <c r="A3372" s="4" t="s">
        <v>20</v>
      </c>
      <c r="B3372" s="4" t="s">
        <v>21</v>
      </c>
      <c r="C3372" s="4" t="s">
        <v>22</v>
      </c>
      <c r="D3372" s="4" t="s">
        <v>23</v>
      </c>
      <c r="E3372" s="4" t="s">
        <v>5</v>
      </c>
      <c r="G3372" s="4" t="s">
        <v>24</v>
      </c>
      <c r="H3372" s="4">
        <v>3685247</v>
      </c>
      <c r="I3372" s="4">
        <v>3686539</v>
      </c>
      <c r="J3372" s="4" t="s">
        <v>25</v>
      </c>
      <c r="Q3372" s="4" t="s">
        <v>10869</v>
      </c>
      <c r="R3372" s="4">
        <v>1293</v>
      </c>
    </row>
    <row r="3373" spans="1:20" ht="15.05" customHeight="1" x14ac:dyDescent="0.3">
      <c r="A3373" s="4" t="s">
        <v>27</v>
      </c>
      <c r="B3373" s="4" t="s">
        <v>28</v>
      </c>
      <c r="C3373" s="4" t="s">
        <v>22</v>
      </c>
      <c r="D3373" s="4" t="s">
        <v>23</v>
      </c>
      <c r="E3373" s="4" t="s">
        <v>5</v>
      </c>
      <c r="G3373" s="4" t="s">
        <v>24</v>
      </c>
      <c r="H3373" s="4">
        <v>3685247</v>
      </c>
      <c r="I3373" s="4">
        <v>3686539</v>
      </c>
      <c r="J3373" s="4" t="s">
        <v>25</v>
      </c>
      <c r="K3373" s="4" t="s">
        <v>10870</v>
      </c>
      <c r="N3373" s="4" t="s">
        <v>38</v>
      </c>
      <c r="Q3373" s="4" t="s">
        <v>10869</v>
      </c>
      <c r="R3373" s="4">
        <v>1293</v>
      </c>
      <c r="S3373" s="4">
        <v>430</v>
      </c>
      <c r="T3373" s="4" t="s">
        <v>10871</v>
      </c>
    </row>
    <row r="3374" spans="1:20" ht="15.05" hidden="1" customHeight="1" x14ac:dyDescent="0.3">
      <c r="A3374" s="4" t="s">
        <v>20</v>
      </c>
      <c r="B3374" s="4" t="s">
        <v>21</v>
      </c>
      <c r="C3374" s="4" t="s">
        <v>22</v>
      </c>
      <c r="D3374" s="4" t="s">
        <v>23</v>
      </c>
      <c r="E3374" s="4" t="s">
        <v>5</v>
      </c>
      <c r="G3374" s="4" t="s">
        <v>24</v>
      </c>
      <c r="H3374" s="4">
        <v>3686675</v>
      </c>
      <c r="I3374" s="4">
        <v>3690424</v>
      </c>
      <c r="J3374" s="4" t="s">
        <v>25</v>
      </c>
      <c r="Q3374" s="4" t="s">
        <v>10872</v>
      </c>
      <c r="R3374" s="4">
        <v>3750</v>
      </c>
    </row>
    <row r="3375" spans="1:20" ht="15.05" customHeight="1" x14ac:dyDescent="0.3">
      <c r="A3375" s="4" t="s">
        <v>27</v>
      </c>
      <c r="B3375" s="4" t="s">
        <v>28</v>
      </c>
      <c r="C3375" s="4" t="s">
        <v>22</v>
      </c>
      <c r="D3375" s="4" t="s">
        <v>23</v>
      </c>
      <c r="E3375" s="4" t="s">
        <v>5</v>
      </c>
      <c r="G3375" s="4" t="s">
        <v>24</v>
      </c>
      <c r="H3375" s="4">
        <v>3686675</v>
      </c>
      <c r="I3375" s="4">
        <v>3690424</v>
      </c>
      <c r="J3375" s="4" t="s">
        <v>25</v>
      </c>
      <c r="K3375" s="4" t="s">
        <v>10873</v>
      </c>
      <c r="N3375" s="4" t="s">
        <v>10874</v>
      </c>
      <c r="Q3375" s="4" t="s">
        <v>10872</v>
      </c>
      <c r="R3375" s="4">
        <v>3750</v>
      </c>
      <c r="S3375" s="4">
        <v>1249</v>
      </c>
      <c r="T3375" s="4" t="s">
        <v>10875</v>
      </c>
    </row>
    <row r="3376" spans="1:20" ht="15.05" hidden="1" customHeight="1" x14ac:dyDescent="0.3">
      <c r="A3376" s="4" t="s">
        <v>20</v>
      </c>
      <c r="B3376" s="4" t="s">
        <v>21</v>
      </c>
      <c r="C3376" s="4" t="s">
        <v>22</v>
      </c>
      <c r="D3376" s="4" t="s">
        <v>23</v>
      </c>
      <c r="E3376" s="4" t="s">
        <v>5</v>
      </c>
      <c r="G3376" s="4" t="s">
        <v>24</v>
      </c>
      <c r="H3376" s="4">
        <v>3690596</v>
      </c>
      <c r="I3376" s="4">
        <v>3694588</v>
      </c>
      <c r="J3376" s="4" t="s">
        <v>25</v>
      </c>
      <c r="Q3376" s="4" t="s">
        <v>10876</v>
      </c>
      <c r="R3376" s="4">
        <v>3993</v>
      </c>
    </row>
    <row r="3377" spans="1:20" ht="15.05" customHeight="1" x14ac:dyDescent="0.3">
      <c r="A3377" s="4" t="s">
        <v>27</v>
      </c>
      <c r="B3377" s="4" t="s">
        <v>28</v>
      </c>
      <c r="C3377" s="4" t="s">
        <v>22</v>
      </c>
      <c r="D3377" s="4" t="s">
        <v>23</v>
      </c>
      <c r="E3377" s="4" t="s">
        <v>5</v>
      </c>
      <c r="G3377" s="4" t="s">
        <v>24</v>
      </c>
      <c r="H3377" s="4">
        <v>3690596</v>
      </c>
      <c r="I3377" s="4">
        <v>3694588</v>
      </c>
      <c r="J3377" s="4" t="s">
        <v>25</v>
      </c>
      <c r="K3377" s="4" t="s">
        <v>10877</v>
      </c>
      <c r="N3377" s="4" t="s">
        <v>7035</v>
      </c>
      <c r="Q3377" s="4" t="s">
        <v>10876</v>
      </c>
      <c r="R3377" s="4">
        <v>3993</v>
      </c>
      <c r="S3377" s="4">
        <v>1330</v>
      </c>
      <c r="T3377" s="4" t="s">
        <v>10878</v>
      </c>
    </row>
    <row r="3378" spans="1:20" ht="15.05" hidden="1" customHeight="1" x14ac:dyDescent="0.3">
      <c r="A3378" s="4" t="s">
        <v>20</v>
      </c>
      <c r="B3378" s="4" t="s">
        <v>21</v>
      </c>
      <c r="C3378" s="4" t="s">
        <v>22</v>
      </c>
      <c r="D3378" s="4" t="s">
        <v>23</v>
      </c>
      <c r="E3378" s="4" t="s">
        <v>5</v>
      </c>
      <c r="G3378" s="4" t="s">
        <v>24</v>
      </c>
      <c r="H3378" s="4">
        <v>3694616</v>
      </c>
      <c r="I3378" s="4">
        <v>3695158</v>
      </c>
      <c r="J3378" s="4" t="s">
        <v>25</v>
      </c>
      <c r="Q3378" s="4" t="s">
        <v>10879</v>
      </c>
      <c r="R3378" s="4">
        <v>543</v>
      </c>
    </row>
    <row r="3379" spans="1:20" ht="15.05" customHeight="1" x14ac:dyDescent="0.3">
      <c r="A3379" s="4" t="s">
        <v>27</v>
      </c>
      <c r="B3379" s="4" t="s">
        <v>28</v>
      </c>
      <c r="C3379" s="4" t="s">
        <v>22</v>
      </c>
      <c r="D3379" s="4" t="s">
        <v>23</v>
      </c>
      <c r="E3379" s="4" t="s">
        <v>5</v>
      </c>
      <c r="G3379" s="4" t="s">
        <v>24</v>
      </c>
      <c r="H3379" s="4">
        <v>3694616</v>
      </c>
      <c r="I3379" s="4">
        <v>3695158</v>
      </c>
      <c r="J3379" s="4" t="s">
        <v>25</v>
      </c>
      <c r="K3379" s="4" t="s">
        <v>10880</v>
      </c>
      <c r="N3379" s="4" t="s">
        <v>10881</v>
      </c>
      <c r="Q3379" s="4" t="s">
        <v>10879</v>
      </c>
      <c r="R3379" s="4">
        <v>543</v>
      </c>
      <c r="S3379" s="4">
        <v>180</v>
      </c>
      <c r="T3379" s="4" t="s">
        <v>10882</v>
      </c>
    </row>
    <row r="3380" spans="1:20" ht="15.05" hidden="1" customHeight="1" x14ac:dyDescent="0.3">
      <c r="A3380" s="4" t="s">
        <v>20</v>
      </c>
      <c r="B3380" s="4" t="s">
        <v>21</v>
      </c>
      <c r="C3380" s="4" t="s">
        <v>22</v>
      </c>
      <c r="D3380" s="4" t="s">
        <v>23</v>
      </c>
      <c r="E3380" s="4" t="s">
        <v>5</v>
      </c>
      <c r="G3380" s="4" t="s">
        <v>24</v>
      </c>
      <c r="H3380" s="4">
        <v>3695184</v>
      </c>
      <c r="I3380" s="4">
        <v>3695732</v>
      </c>
      <c r="J3380" s="4" t="s">
        <v>25</v>
      </c>
      <c r="Q3380" s="4" t="s">
        <v>10883</v>
      </c>
      <c r="R3380" s="4">
        <v>549</v>
      </c>
    </row>
    <row r="3381" spans="1:20" ht="15.05" customHeight="1" x14ac:dyDescent="0.3">
      <c r="A3381" s="4" t="s">
        <v>27</v>
      </c>
      <c r="B3381" s="4" t="s">
        <v>28</v>
      </c>
      <c r="C3381" s="4" t="s">
        <v>22</v>
      </c>
      <c r="D3381" s="4" t="s">
        <v>23</v>
      </c>
      <c r="E3381" s="4" t="s">
        <v>5</v>
      </c>
      <c r="G3381" s="4" t="s">
        <v>24</v>
      </c>
      <c r="H3381" s="4">
        <v>3695184</v>
      </c>
      <c r="I3381" s="4">
        <v>3695732</v>
      </c>
      <c r="J3381" s="4" t="s">
        <v>25</v>
      </c>
      <c r="K3381" s="4" t="s">
        <v>10884</v>
      </c>
      <c r="N3381" s="4" t="s">
        <v>10885</v>
      </c>
      <c r="Q3381" s="4" t="s">
        <v>10883</v>
      </c>
      <c r="R3381" s="4">
        <v>549</v>
      </c>
      <c r="S3381" s="4">
        <v>182</v>
      </c>
      <c r="T3381" s="4" t="s">
        <v>10886</v>
      </c>
    </row>
    <row r="3382" spans="1:20" ht="15.05" hidden="1" customHeight="1" x14ac:dyDescent="0.3">
      <c r="A3382" s="4" t="s">
        <v>20</v>
      </c>
      <c r="B3382" s="4" t="s">
        <v>21</v>
      </c>
      <c r="C3382" s="4" t="s">
        <v>22</v>
      </c>
      <c r="D3382" s="4" t="s">
        <v>23</v>
      </c>
      <c r="E3382" s="4" t="s">
        <v>5</v>
      </c>
      <c r="G3382" s="4" t="s">
        <v>24</v>
      </c>
      <c r="H3382" s="4">
        <v>3697582</v>
      </c>
      <c r="I3382" s="4">
        <v>3700359</v>
      </c>
      <c r="J3382" s="4" t="s">
        <v>25</v>
      </c>
      <c r="O3382" s="4" t="s">
        <v>10890</v>
      </c>
      <c r="Q3382" s="4" t="s">
        <v>10891</v>
      </c>
      <c r="R3382" s="4">
        <v>2778</v>
      </c>
    </row>
    <row r="3383" spans="1:20" ht="15.05" customHeight="1" x14ac:dyDescent="0.3">
      <c r="A3383" s="4" t="s">
        <v>27</v>
      </c>
      <c r="B3383" s="4" t="s">
        <v>28</v>
      </c>
      <c r="C3383" s="4" t="s">
        <v>22</v>
      </c>
      <c r="D3383" s="4" t="s">
        <v>23</v>
      </c>
      <c r="E3383" s="4" t="s">
        <v>5</v>
      </c>
      <c r="G3383" s="4" t="s">
        <v>24</v>
      </c>
      <c r="H3383" s="4">
        <v>3697582</v>
      </c>
      <c r="I3383" s="4">
        <v>3700359</v>
      </c>
      <c r="J3383" s="4" t="s">
        <v>25</v>
      </c>
      <c r="K3383" s="4" t="s">
        <v>10892</v>
      </c>
      <c r="N3383" s="4" t="s">
        <v>9096</v>
      </c>
      <c r="O3383" s="4" t="s">
        <v>10890</v>
      </c>
      <c r="Q3383" s="4" t="s">
        <v>10891</v>
      </c>
      <c r="R3383" s="4">
        <v>2778</v>
      </c>
      <c r="S3383" s="4">
        <v>925</v>
      </c>
      <c r="T3383" s="4" t="s">
        <v>10893</v>
      </c>
    </row>
    <row r="3384" spans="1:20" ht="15.05" hidden="1" customHeight="1" x14ac:dyDescent="0.3">
      <c r="A3384" s="4" t="s">
        <v>20</v>
      </c>
      <c r="B3384" s="4" t="s">
        <v>21</v>
      </c>
      <c r="C3384" s="4" t="s">
        <v>22</v>
      </c>
      <c r="D3384" s="4" t="s">
        <v>23</v>
      </c>
      <c r="E3384" s="4" t="s">
        <v>5</v>
      </c>
      <c r="G3384" s="4" t="s">
        <v>24</v>
      </c>
      <c r="H3384" s="4">
        <v>3703002</v>
      </c>
      <c r="I3384" s="4">
        <v>3704483</v>
      </c>
      <c r="J3384" s="4" t="s">
        <v>25</v>
      </c>
      <c r="Q3384" s="4" t="s">
        <v>10904</v>
      </c>
      <c r="R3384" s="4">
        <v>1482</v>
      </c>
    </row>
    <row r="3385" spans="1:20" ht="15.05" customHeight="1" x14ac:dyDescent="0.3">
      <c r="A3385" s="4" t="s">
        <v>27</v>
      </c>
      <c r="B3385" s="4" t="s">
        <v>28</v>
      </c>
      <c r="C3385" s="4" t="s">
        <v>22</v>
      </c>
      <c r="D3385" s="4" t="s">
        <v>23</v>
      </c>
      <c r="E3385" s="4" t="s">
        <v>5</v>
      </c>
      <c r="G3385" s="4" t="s">
        <v>24</v>
      </c>
      <c r="H3385" s="4">
        <v>3703002</v>
      </c>
      <c r="I3385" s="4">
        <v>3704483</v>
      </c>
      <c r="J3385" s="4" t="s">
        <v>25</v>
      </c>
      <c r="K3385" s="4" t="s">
        <v>10905</v>
      </c>
      <c r="N3385" s="4" t="s">
        <v>64</v>
      </c>
      <c r="Q3385" s="4" t="s">
        <v>10904</v>
      </c>
      <c r="R3385" s="4">
        <v>1482</v>
      </c>
      <c r="S3385" s="4">
        <v>493</v>
      </c>
      <c r="T3385" s="4" t="s">
        <v>10906</v>
      </c>
    </row>
    <row r="3386" spans="1:20" ht="15.05" hidden="1" customHeight="1" x14ac:dyDescent="0.3">
      <c r="A3386" s="4" t="s">
        <v>20</v>
      </c>
      <c r="B3386" s="4" t="s">
        <v>21</v>
      </c>
      <c r="C3386" s="4" t="s">
        <v>22</v>
      </c>
      <c r="D3386" s="4" t="s">
        <v>23</v>
      </c>
      <c r="E3386" s="4" t="s">
        <v>5</v>
      </c>
      <c r="G3386" s="4" t="s">
        <v>24</v>
      </c>
      <c r="H3386" s="4">
        <v>3704567</v>
      </c>
      <c r="I3386" s="4">
        <v>3706837</v>
      </c>
      <c r="J3386" s="4" t="s">
        <v>25</v>
      </c>
      <c r="Q3386" s="4" t="s">
        <v>10907</v>
      </c>
      <c r="R3386" s="4">
        <v>2271</v>
      </c>
    </row>
    <row r="3387" spans="1:20" ht="15.05" customHeight="1" x14ac:dyDescent="0.3">
      <c r="A3387" s="4" t="s">
        <v>27</v>
      </c>
      <c r="B3387" s="4" t="s">
        <v>28</v>
      </c>
      <c r="C3387" s="4" t="s">
        <v>22</v>
      </c>
      <c r="D3387" s="4" t="s">
        <v>23</v>
      </c>
      <c r="E3387" s="4" t="s">
        <v>5</v>
      </c>
      <c r="G3387" s="4" t="s">
        <v>24</v>
      </c>
      <c r="H3387" s="4">
        <v>3704567</v>
      </c>
      <c r="I3387" s="4">
        <v>3706837</v>
      </c>
      <c r="J3387" s="4" t="s">
        <v>25</v>
      </c>
      <c r="K3387" s="4" t="s">
        <v>10908</v>
      </c>
      <c r="N3387" s="4" t="s">
        <v>389</v>
      </c>
      <c r="Q3387" s="4" t="s">
        <v>10907</v>
      </c>
      <c r="R3387" s="4">
        <v>2271</v>
      </c>
      <c r="S3387" s="4">
        <v>756</v>
      </c>
      <c r="T3387" s="4" t="s">
        <v>10909</v>
      </c>
    </row>
    <row r="3388" spans="1:20" ht="15.05" hidden="1" customHeight="1" x14ac:dyDescent="0.3">
      <c r="A3388" s="4" t="s">
        <v>20</v>
      </c>
      <c r="B3388" s="4" t="s">
        <v>21</v>
      </c>
      <c r="C3388" s="4" t="s">
        <v>22</v>
      </c>
      <c r="D3388" s="4" t="s">
        <v>23</v>
      </c>
      <c r="E3388" s="4" t="s">
        <v>5</v>
      </c>
      <c r="G3388" s="4" t="s">
        <v>24</v>
      </c>
      <c r="H3388" s="4">
        <v>3708799</v>
      </c>
      <c r="I3388" s="4">
        <v>3709977</v>
      </c>
      <c r="J3388" s="4" t="s">
        <v>25</v>
      </c>
      <c r="Q3388" s="4" t="s">
        <v>10913</v>
      </c>
      <c r="R3388" s="4">
        <v>1179</v>
      </c>
    </row>
    <row r="3389" spans="1:20" ht="15.05" customHeight="1" x14ac:dyDescent="0.3">
      <c r="A3389" s="4" t="s">
        <v>27</v>
      </c>
      <c r="B3389" s="4" t="s">
        <v>28</v>
      </c>
      <c r="C3389" s="4" t="s">
        <v>22</v>
      </c>
      <c r="D3389" s="4" t="s">
        <v>23</v>
      </c>
      <c r="E3389" s="4" t="s">
        <v>5</v>
      </c>
      <c r="G3389" s="4" t="s">
        <v>24</v>
      </c>
      <c r="H3389" s="4">
        <v>3708799</v>
      </c>
      <c r="I3389" s="4">
        <v>3709977</v>
      </c>
      <c r="J3389" s="4" t="s">
        <v>25</v>
      </c>
      <c r="K3389" s="4" t="s">
        <v>10914</v>
      </c>
      <c r="N3389" s="4" t="s">
        <v>53</v>
      </c>
      <c r="Q3389" s="4" t="s">
        <v>10913</v>
      </c>
      <c r="R3389" s="4">
        <v>1179</v>
      </c>
      <c r="S3389" s="4">
        <v>392</v>
      </c>
      <c r="T3389" s="4" t="s">
        <v>10915</v>
      </c>
    </row>
    <row r="3390" spans="1:20" ht="15.05" hidden="1" customHeight="1" x14ac:dyDescent="0.3">
      <c r="A3390" s="4" t="s">
        <v>20</v>
      </c>
      <c r="B3390" s="4" t="s">
        <v>21</v>
      </c>
      <c r="C3390" s="4" t="s">
        <v>22</v>
      </c>
      <c r="D3390" s="4" t="s">
        <v>23</v>
      </c>
      <c r="E3390" s="4" t="s">
        <v>5</v>
      </c>
      <c r="G3390" s="4" t="s">
        <v>24</v>
      </c>
      <c r="H3390" s="4">
        <v>3709996</v>
      </c>
      <c r="I3390" s="4">
        <v>3710556</v>
      </c>
      <c r="J3390" s="4" t="s">
        <v>25</v>
      </c>
      <c r="Q3390" s="4" t="s">
        <v>10916</v>
      </c>
      <c r="R3390" s="4">
        <v>561</v>
      </c>
    </row>
    <row r="3391" spans="1:20" ht="15.05" customHeight="1" x14ac:dyDescent="0.3">
      <c r="A3391" s="4" t="s">
        <v>27</v>
      </c>
      <c r="B3391" s="4" t="s">
        <v>28</v>
      </c>
      <c r="C3391" s="4" t="s">
        <v>22</v>
      </c>
      <c r="D3391" s="4" t="s">
        <v>23</v>
      </c>
      <c r="E3391" s="4" t="s">
        <v>5</v>
      </c>
      <c r="G3391" s="4" t="s">
        <v>24</v>
      </c>
      <c r="H3391" s="4">
        <v>3709996</v>
      </c>
      <c r="I3391" s="4">
        <v>3710556</v>
      </c>
      <c r="J3391" s="4" t="s">
        <v>25</v>
      </c>
      <c r="K3391" s="4" t="s">
        <v>10917</v>
      </c>
      <c r="N3391" s="4" t="s">
        <v>260</v>
      </c>
      <c r="Q3391" s="4" t="s">
        <v>10916</v>
      </c>
      <c r="R3391" s="4">
        <v>561</v>
      </c>
      <c r="S3391" s="4">
        <v>186</v>
      </c>
      <c r="T3391" s="4" t="s">
        <v>10918</v>
      </c>
    </row>
    <row r="3392" spans="1:20" ht="15.05" hidden="1" customHeight="1" x14ac:dyDescent="0.3">
      <c r="A3392" s="4" t="s">
        <v>20</v>
      </c>
      <c r="B3392" s="4" t="s">
        <v>21</v>
      </c>
      <c r="C3392" s="4" t="s">
        <v>22</v>
      </c>
      <c r="D3392" s="4" t="s">
        <v>23</v>
      </c>
      <c r="E3392" s="4" t="s">
        <v>5</v>
      </c>
      <c r="G3392" s="4" t="s">
        <v>24</v>
      </c>
      <c r="H3392" s="4">
        <v>3710593</v>
      </c>
      <c r="I3392" s="4">
        <v>3714147</v>
      </c>
      <c r="J3392" s="4" t="s">
        <v>25</v>
      </c>
      <c r="O3392" s="4" t="s">
        <v>10919</v>
      </c>
      <c r="Q3392" s="4" t="s">
        <v>10920</v>
      </c>
      <c r="R3392" s="4">
        <v>3555</v>
      </c>
    </row>
    <row r="3393" spans="1:20" ht="15.05" customHeight="1" x14ac:dyDescent="0.3">
      <c r="A3393" s="4" t="s">
        <v>27</v>
      </c>
      <c r="B3393" s="4" t="s">
        <v>28</v>
      </c>
      <c r="C3393" s="4" t="s">
        <v>22</v>
      </c>
      <c r="D3393" s="4" t="s">
        <v>23</v>
      </c>
      <c r="E3393" s="4" t="s">
        <v>5</v>
      </c>
      <c r="G3393" s="4" t="s">
        <v>24</v>
      </c>
      <c r="H3393" s="4">
        <v>3710593</v>
      </c>
      <c r="I3393" s="4">
        <v>3714147</v>
      </c>
      <c r="J3393" s="4" t="s">
        <v>25</v>
      </c>
      <c r="K3393" s="4" t="s">
        <v>10921</v>
      </c>
      <c r="N3393" s="4" t="s">
        <v>10922</v>
      </c>
      <c r="O3393" s="4" t="s">
        <v>10919</v>
      </c>
      <c r="Q3393" s="4" t="s">
        <v>10920</v>
      </c>
      <c r="R3393" s="4">
        <v>3555</v>
      </c>
      <c r="S3393" s="4">
        <v>1184</v>
      </c>
      <c r="T3393" s="4" t="s">
        <v>10923</v>
      </c>
    </row>
    <row r="3394" spans="1:20" ht="15.05" hidden="1" customHeight="1" x14ac:dyDescent="0.3">
      <c r="A3394" s="4" t="s">
        <v>20</v>
      </c>
      <c r="B3394" s="4" t="s">
        <v>21</v>
      </c>
      <c r="C3394" s="4" t="s">
        <v>22</v>
      </c>
      <c r="D3394" s="4" t="s">
        <v>23</v>
      </c>
      <c r="E3394" s="4" t="s">
        <v>5</v>
      </c>
      <c r="G3394" s="4" t="s">
        <v>24</v>
      </c>
      <c r="H3394" s="4">
        <v>3714349</v>
      </c>
      <c r="I3394" s="4">
        <v>3714852</v>
      </c>
      <c r="J3394" s="4" t="s">
        <v>25</v>
      </c>
      <c r="Q3394" s="4" t="s">
        <v>10924</v>
      </c>
      <c r="R3394" s="4">
        <v>504</v>
      </c>
    </row>
    <row r="3395" spans="1:20" ht="15.05" customHeight="1" x14ac:dyDescent="0.3">
      <c r="A3395" s="4" t="s">
        <v>27</v>
      </c>
      <c r="B3395" s="4" t="s">
        <v>28</v>
      </c>
      <c r="C3395" s="4" t="s">
        <v>22</v>
      </c>
      <c r="D3395" s="4" t="s">
        <v>23</v>
      </c>
      <c r="E3395" s="4" t="s">
        <v>5</v>
      </c>
      <c r="G3395" s="4" t="s">
        <v>24</v>
      </c>
      <c r="H3395" s="4">
        <v>3714349</v>
      </c>
      <c r="I3395" s="4">
        <v>3714852</v>
      </c>
      <c r="J3395" s="4" t="s">
        <v>25</v>
      </c>
      <c r="K3395" s="4" t="s">
        <v>10925</v>
      </c>
      <c r="N3395" s="4" t="s">
        <v>53</v>
      </c>
      <c r="Q3395" s="4" t="s">
        <v>10924</v>
      </c>
      <c r="R3395" s="4">
        <v>504</v>
      </c>
      <c r="S3395" s="4">
        <v>167</v>
      </c>
      <c r="T3395" s="4" t="s">
        <v>10926</v>
      </c>
    </row>
    <row r="3396" spans="1:20" ht="15.05" hidden="1" customHeight="1" x14ac:dyDescent="0.3">
      <c r="A3396" s="4" t="s">
        <v>20</v>
      </c>
      <c r="B3396" s="4" t="s">
        <v>21</v>
      </c>
      <c r="C3396" s="4" t="s">
        <v>22</v>
      </c>
      <c r="D3396" s="4" t="s">
        <v>23</v>
      </c>
      <c r="E3396" s="4" t="s">
        <v>5</v>
      </c>
      <c r="G3396" s="4" t="s">
        <v>24</v>
      </c>
      <c r="H3396" s="4">
        <v>3732322</v>
      </c>
      <c r="I3396" s="4">
        <v>3733587</v>
      </c>
      <c r="J3396" s="4" t="s">
        <v>25</v>
      </c>
      <c r="Q3396" s="4" t="s">
        <v>10973</v>
      </c>
      <c r="R3396" s="4">
        <v>1266</v>
      </c>
    </row>
    <row r="3397" spans="1:20" ht="15.05" customHeight="1" x14ac:dyDescent="0.3">
      <c r="A3397" s="4" t="s">
        <v>27</v>
      </c>
      <c r="B3397" s="4" t="s">
        <v>28</v>
      </c>
      <c r="C3397" s="4" t="s">
        <v>22</v>
      </c>
      <c r="D3397" s="4" t="s">
        <v>23</v>
      </c>
      <c r="E3397" s="4" t="s">
        <v>5</v>
      </c>
      <c r="G3397" s="4" t="s">
        <v>24</v>
      </c>
      <c r="H3397" s="4">
        <v>3732322</v>
      </c>
      <c r="I3397" s="4">
        <v>3733587</v>
      </c>
      <c r="J3397" s="4" t="s">
        <v>25</v>
      </c>
      <c r="K3397" s="4" t="s">
        <v>10974</v>
      </c>
      <c r="N3397" s="4" t="s">
        <v>10975</v>
      </c>
      <c r="Q3397" s="4" t="s">
        <v>10973</v>
      </c>
      <c r="R3397" s="4">
        <v>1266</v>
      </c>
      <c r="S3397" s="4">
        <v>421</v>
      </c>
      <c r="T3397" s="4" t="s">
        <v>10976</v>
      </c>
    </row>
    <row r="3398" spans="1:20" ht="15.05" hidden="1" customHeight="1" x14ac:dyDescent="0.3">
      <c r="A3398" s="4" t="s">
        <v>20</v>
      </c>
      <c r="B3398" s="4" t="s">
        <v>21</v>
      </c>
      <c r="C3398" s="4" t="s">
        <v>22</v>
      </c>
      <c r="D3398" s="4" t="s">
        <v>23</v>
      </c>
      <c r="E3398" s="4" t="s">
        <v>5</v>
      </c>
      <c r="G3398" s="4" t="s">
        <v>24</v>
      </c>
      <c r="H3398" s="4">
        <v>3740210</v>
      </c>
      <c r="I3398" s="4">
        <v>3741535</v>
      </c>
      <c r="J3398" s="4" t="s">
        <v>25</v>
      </c>
      <c r="Q3398" s="4" t="s">
        <v>10994</v>
      </c>
      <c r="R3398" s="4">
        <v>1326</v>
      </c>
    </row>
    <row r="3399" spans="1:20" ht="15.05" customHeight="1" x14ac:dyDescent="0.3">
      <c r="A3399" s="4" t="s">
        <v>27</v>
      </c>
      <c r="B3399" s="4" t="s">
        <v>28</v>
      </c>
      <c r="C3399" s="4" t="s">
        <v>22</v>
      </c>
      <c r="D3399" s="4" t="s">
        <v>23</v>
      </c>
      <c r="E3399" s="4" t="s">
        <v>5</v>
      </c>
      <c r="G3399" s="4" t="s">
        <v>24</v>
      </c>
      <c r="H3399" s="4">
        <v>3740210</v>
      </c>
      <c r="I3399" s="4">
        <v>3741535</v>
      </c>
      <c r="J3399" s="4" t="s">
        <v>25</v>
      </c>
      <c r="K3399" s="4" t="s">
        <v>10995</v>
      </c>
      <c r="N3399" s="4" t="s">
        <v>233</v>
      </c>
      <c r="Q3399" s="4" t="s">
        <v>10994</v>
      </c>
      <c r="R3399" s="4">
        <v>1326</v>
      </c>
      <c r="S3399" s="4">
        <v>441</v>
      </c>
      <c r="T3399" s="4" t="s">
        <v>10996</v>
      </c>
    </row>
    <row r="3400" spans="1:20" ht="15.05" hidden="1" customHeight="1" x14ac:dyDescent="0.3">
      <c r="A3400" s="4" t="s">
        <v>20</v>
      </c>
      <c r="B3400" s="4" t="s">
        <v>21</v>
      </c>
      <c r="C3400" s="4" t="s">
        <v>22</v>
      </c>
      <c r="D3400" s="4" t="s">
        <v>23</v>
      </c>
      <c r="E3400" s="4" t="s">
        <v>5</v>
      </c>
      <c r="G3400" s="4" t="s">
        <v>24</v>
      </c>
      <c r="H3400" s="4">
        <v>3741532</v>
      </c>
      <c r="I3400" s="4">
        <v>3742737</v>
      </c>
      <c r="J3400" s="4" t="s">
        <v>25</v>
      </c>
      <c r="Q3400" s="4" t="s">
        <v>10997</v>
      </c>
      <c r="R3400" s="4">
        <v>1206</v>
      </c>
    </row>
    <row r="3401" spans="1:20" ht="15.05" customHeight="1" x14ac:dyDescent="0.3">
      <c r="A3401" s="4" t="s">
        <v>27</v>
      </c>
      <c r="B3401" s="4" t="s">
        <v>28</v>
      </c>
      <c r="C3401" s="4" t="s">
        <v>22</v>
      </c>
      <c r="D3401" s="4" t="s">
        <v>23</v>
      </c>
      <c r="E3401" s="4" t="s">
        <v>5</v>
      </c>
      <c r="G3401" s="4" t="s">
        <v>24</v>
      </c>
      <c r="H3401" s="4">
        <v>3741532</v>
      </c>
      <c r="I3401" s="4">
        <v>3742737</v>
      </c>
      <c r="J3401" s="4" t="s">
        <v>25</v>
      </c>
      <c r="K3401" s="4" t="s">
        <v>10998</v>
      </c>
      <c r="N3401" s="4" t="s">
        <v>64</v>
      </c>
      <c r="Q3401" s="4" t="s">
        <v>10997</v>
      </c>
      <c r="R3401" s="4">
        <v>1206</v>
      </c>
      <c r="S3401" s="4">
        <v>401</v>
      </c>
      <c r="T3401" s="4" t="s">
        <v>10999</v>
      </c>
    </row>
    <row r="3402" spans="1:20" ht="15.05" hidden="1" customHeight="1" x14ac:dyDescent="0.3">
      <c r="A3402" s="4" t="s">
        <v>20</v>
      </c>
      <c r="B3402" s="4" t="s">
        <v>21</v>
      </c>
      <c r="C3402" s="4" t="s">
        <v>22</v>
      </c>
      <c r="D3402" s="4" t="s">
        <v>23</v>
      </c>
      <c r="E3402" s="4" t="s">
        <v>5</v>
      </c>
      <c r="G3402" s="4" t="s">
        <v>24</v>
      </c>
      <c r="H3402" s="4">
        <v>3748967</v>
      </c>
      <c r="I3402" s="4">
        <v>3749845</v>
      </c>
      <c r="J3402" s="4" t="s">
        <v>25</v>
      </c>
      <c r="Q3402" s="4" t="s">
        <v>11012</v>
      </c>
      <c r="R3402" s="4">
        <v>879</v>
      </c>
    </row>
    <row r="3403" spans="1:20" ht="15.05" customHeight="1" x14ac:dyDescent="0.3">
      <c r="A3403" s="4" t="s">
        <v>27</v>
      </c>
      <c r="B3403" s="4" t="s">
        <v>28</v>
      </c>
      <c r="C3403" s="4" t="s">
        <v>22</v>
      </c>
      <c r="D3403" s="4" t="s">
        <v>23</v>
      </c>
      <c r="E3403" s="4" t="s">
        <v>5</v>
      </c>
      <c r="G3403" s="4" t="s">
        <v>24</v>
      </c>
      <c r="H3403" s="4">
        <v>3748967</v>
      </c>
      <c r="I3403" s="4">
        <v>3749845</v>
      </c>
      <c r="J3403" s="4" t="s">
        <v>25</v>
      </c>
      <c r="K3403" s="4" t="s">
        <v>11013</v>
      </c>
      <c r="N3403" s="4" t="s">
        <v>2357</v>
      </c>
      <c r="Q3403" s="4" t="s">
        <v>11012</v>
      </c>
      <c r="R3403" s="4">
        <v>879</v>
      </c>
      <c r="S3403" s="4">
        <v>292</v>
      </c>
      <c r="T3403" s="4" t="s">
        <v>11014</v>
      </c>
    </row>
    <row r="3404" spans="1:20" ht="15.05" hidden="1" customHeight="1" x14ac:dyDescent="0.3">
      <c r="A3404" s="4" t="s">
        <v>20</v>
      </c>
      <c r="B3404" s="4" t="s">
        <v>21</v>
      </c>
      <c r="C3404" s="4" t="s">
        <v>22</v>
      </c>
      <c r="D3404" s="4" t="s">
        <v>23</v>
      </c>
      <c r="E3404" s="4" t="s">
        <v>5</v>
      </c>
      <c r="G3404" s="4" t="s">
        <v>24</v>
      </c>
      <c r="H3404" s="4">
        <v>3749935</v>
      </c>
      <c r="I3404" s="4">
        <v>3751119</v>
      </c>
      <c r="J3404" s="4" t="s">
        <v>25</v>
      </c>
      <c r="Q3404" s="4" t="s">
        <v>11015</v>
      </c>
      <c r="R3404" s="4">
        <v>1185</v>
      </c>
    </row>
    <row r="3405" spans="1:20" ht="15.05" customHeight="1" x14ac:dyDescent="0.3">
      <c r="A3405" s="4" t="s">
        <v>27</v>
      </c>
      <c r="B3405" s="4" t="s">
        <v>28</v>
      </c>
      <c r="C3405" s="4" t="s">
        <v>22</v>
      </c>
      <c r="D3405" s="4" t="s">
        <v>23</v>
      </c>
      <c r="E3405" s="4" t="s">
        <v>5</v>
      </c>
      <c r="G3405" s="4" t="s">
        <v>24</v>
      </c>
      <c r="H3405" s="4">
        <v>3749935</v>
      </c>
      <c r="I3405" s="4">
        <v>3751119</v>
      </c>
      <c r="J3405" s="4" t="s">
        <v>25</v>
      </c>
      <c r="K3405" s="4" t="s">
        <v>11016</v>
      </c>
      <c r="N3405" s="4" t="s">
        <v>64</v>
      </c>
      <c r="Q3405" s="4" t="s">
        <v>11015</v>
      </c>
      <c r="R3405" s="4">
        <v>1185</v>
      </c>
      <c r="S3405" s="4">
        <v>394</v>
      </c>
      <c r="T3405" s="4" t="s">
        <v>11017</v>
      </c>
    </row>
    <row r="3406" spans="1:20" ht="15.05" hidden="1" customHeight="1" x14ac:dyDescent="0.3">
      <c r="A3406" s="4" t="s">
        <v>20</v>
      </c>
      <c r="B3406" s="4" t="s">
        <v>21</v>
      </c>
      <c r="C3406" s="4" t="s">
        <v>22</v>
      </c>
      <c r="D3406" s="4" t="s">
        <v>23</v>
      </c>
      <c r="E3406" s="4" t="s">
        <v>5</v>
      </c>
      <c r="G3406" s="4" t="s">
        <v>24</v>
      </c>
      <c r="H3406" s="4">
        <v>3753394</v>
      </c>
      <c r="I3406" s="4">
        <v>3754074</v>
      </c>
      <c r="J3406" s="4" t="s">
        <v>25</v>
      </c>
      <c r="Q3406" s="4" t="s">
        <v>11025</v>
      </c>
      <c r="R3406" s="4">
        <v>681</v>
      </c>
    </row>
    <row r="3407" spans="1:20" ht="15.05" customHeight="1" x14ac:dyDescent="0.3">
      <c r="A3407" s="4" t="s">
        <v>27</v>
      </c>
      <c r="B3407" s="4" t="s">
        <v>28</v>
      </c>
      <c r="C3407" s="4" t="s">
        <v>22</v>
      </c>
      <c r="D3407" s="4" t="s">
        <v>23</v>
      </c>
      <c r="E3407" s="4" t="s">
        <v>5</v>
      </c>
      <c r="G3407" s="4" t="s">
        <v>24</v>
      </c>
      <c r="H3407" s="4">
        <v>3753394</v>
      </c>
      <c r="I3407" s="4">
        <v>3754074</v>
      </c>
      <c r="J3407" s="4" t="s">
        <v>25</v>
      </c>
      <c r="K3407" s="4" t="s">
        <v>11026</v>
      </c>
      <c r="N3407" s="4" t="s">
        <v>64</v>
      </c>
      <c r="Q3407" s="4" t="s">
        <v>11025</v>
      </c>
      <c r="R3407" s="4">
        <v>681</v>
      </c>
      <c r="S3407" s="4">
        <v>226</v>
      </c>
      <c r="T3407" s="4" t="s">
        <v>11027</v>
      </c>
    </row>
    <row r="3408" spans="1:20" ht="15.05" hidden="1" customHeight="1" x14ac:dyDescent="0.3">
      <c r="A3408" s="4" t="s">
        <v>20</v>
      </c>
      <c r="B3408" s="4" t="s">
        <v>21</v>
      </c>
      <c r="C3408" s="4" t="s">
        <v>22</v>
      </c>
      <c r="D3408" s="4" t="s">
        <v>23</v>
      </c>
      <c r="E3408" s="4" t="s">
        <v>5</v>
      </c>
      <c r="G3408" s="4" t="s">
        <v>24</v>
      </c>
      <c r="H3408" s="4">
        <v>3754969</v>
      </c>
      <c r="I3408" s="4">
        <v>3758124</v>
      </c>
      <c r="J3408" s="4" t="s">
        <v>25</v>
      </c>
      <c r="Q3408" s="4" t="s">
        <v>11028</v>
      </c>
      <c r="R3408" s="4">
        <v>3156</v>
      </c>
    </row>
    <row r="3409" spans="1:20" ht="15.05" customHeight="1" x14ac:dyDescent="0.3">
      <c r="A3409" s="4" t="s">
        <v>27</v>
      </c>
      <c r="B3409" s="4" t="s">
        <v>28</v>
      </c>
      <c r="C3409" s="4" t="s">
        <v>22</v>
      </c>
      <c r="D3409" s="4" t="s">
        <v>23</v>
      </c>
      <c r="E3409" s="4" t="s">
        <v>5</v>
      </c>
      <c r="G3409" s="4" t="s">
        <v>24</v>
      </c>
      <c r="H3409" s="4">
        <v>3754969</v>
      </c>
      <c r="I3409" s="4">
        <v>3758124</v>
      </c>
      <c r="J3409" s="4" t="s">
        <v>25</v>
      </c>
      <c r="K3409" s="4" t="s">
        <v>11029</v>
      </c>
      <c r="N3409" s="4" t="s">
        <v>64</v>
      </c>
      <c r="Q3409" s="4" t="s">
        <v>11028</v>
      </c>
      <c r="R3409" s="4">
        <v>3156</v>
      </c>
      <c r="S3409" s="4">
        <v>1051</v>
      </c>
      <c r="T3409" s="4" t="s">
        <v>11030</v>
      </c>
    </row>
    <row r="3410" spans="1:20" ht="15.05" hidden="1" customHeight="1" x14ac:dyDescent="0.3">
      <c r="A3410" s="4" t="s">
        <v>20</v>
      </c>
      <c r="B3410" s="4" t="s">
        <v>21</v>
      </c>
      <c r="C3410" s="4" t="s">
        <v>22</v>
      </c>
      <c r="D3410" s="4" t="s">
        <v>23</v>
      </c>
      <c r="E3410" s="4" t="s">
        <v>5</v>
      </c>
      <c r="G3410" s="4" t="s">
        <v>24</v>
      </c>
      <c r="H3410" s="4">
        <v>3758139</v>
      </c>
      <c r="I3410" s="4">
        <v>3759830</v>
      </c>
      <c r="J3410" s="4" t="s">
        <v>25</v>
      </c>
      <c r="Q3410" s="4" t="s">
        <v>11031</v>
      </c>
      <c r="R3410" s="4">
        <v>1692</v>
      </c>
    </row>
    <row r="3411" spans="1:20" ht="15.05" customHeight="1" x14ac:dyDescent="0.3">
      <c r="A3411" s="4" t="s">
        <v>27</v>
      </c>
      <c r="B3411" s="4" t="s">
        <v>28</v>
      </c>
      <c r="C3411" s="4" t="s">
        <v>22</v>
      </c>
      <c r="D3411" s="4" t="s">
        <v>23</v>
      </c>
      <c r="E3411" s="4" t="s">
        <v>5</v>
      </c>
      <c r="G3411" s="4" t="s">
        <v>24</v>
      </c>
      <c r="H3411" s="4">
        <v>3758139</v>
      </c>
      <c r="I3411" s="4">
        <v>3759830</v>
      </c>
      <c r="J3411" s="4" t="s">
        <v>25</v>
      </c>
      <c r="K3411" s="4" t="s">
        <v>11032</v>
      </c>
      <c r="N3411" s="4" t="s">
        <v>233</v>
      </c>
      <c r="Q3411" s="4" t="s">
        <v>11031</v>
      </c>
      <c r="R3411" s="4">
        <v>1692</v>
      </c>
      <c r="S3411" s="4">
        <v>563</v>
      </c>
      <c r="T3411" s="4" t="s">
        <v>11033</v>
      </c>
    </row>
    <row r="3412" spans="1:20" ht="15.05" hidden="1" customHeight="1" x14ac:dyDescent="0.3">
      <c r="A3412" s="4" t="s">
        <v>20</v>
      </c>
      <c r="B3412" s="4" t="s">
        <v>21</v>
      </c>
      <c r="C3412" s="4" t="s">
        <v>22</v>
      </c>
      <c r="D3412" s="4" t="s">
        <v>23</v>
      </c>
      <c r="E3412" s="4" t="s">
        <v>5</v>
      </c>
      <c r="G3412" s="4" t="s">
        <v>24</v>
      </c>
      <c r="H3412" s="4">
        <v>3759907</v>
      </c>
      <c r="I3412" s="4">
        <v>3761787</v>
      </c>
      <c r="J3412" s="4" t="s">
        <v>25</v>
      </c>
      <c r="Q3412" s="4" t="s">
        <v>11034</v>
      </c>
      <c r="R3412" s="4">
        <v>1881</v>
      </c>
    </row>
    <row r="3413" spans="1:20" ht="15.05" customHeight="1" x14ac:dyDescent="0.3">
      <c r="A3413" s="4" t="s">
        <v>27</v>
      </c>
      <c r="B3413" s="4" t="s">
        <v>28</v>
      </c>
      <c r="C3413" s="4" t="s">
        <v>22</v>
      </c>
      <c r="D3413" s="4" t="s">
        <v>23</v>
      </c>
      <c r="E3413" s="4" t="s">
        <v>5</v>
      </c>
      <c r="G3413" s="4" t="s">
        <v>24</v>
      </c>
      <c r="H3413" s="4">
        <v>3759907</v>
      </c>
      <c r="I3413" s="4">
        <v>3761787</v>
      </c>
      <c r="J3413" s="4" t="s">
        <v>25</v>
      </c>
      <c r="K3413" s="4" t="s">
        <v>11035</v>
      </c>
      <c r="N3413" s="4" t="s">
        <v>233</v>
      </c>
      <c r="Q3413" s="4" t="s">
        <v>11034</v>
      </c>
      <c r="R3413" s="4">
        <v>1881</v>
      </c>
      <c r="S3413" s="4">
        <v>626</v>
      </c>
      <c r="T3413" s="4" t="s">
        <v>11036</v>
      </c>
    </row>
    <row r="3414" spans="1:20" ht="15.05" hidden="1" customHeight="1" x14ac:dyDescent="0.3">
      <c r="A3414" s="4" t="s">
        <v>20</v>
      </c>
      <c r="B3414" s="4" t="s">
        <v>21</v>
      </c>
      <c r="C3414" s="4" t="s">
        <v>22</v>
      </c>
      <c r="D3414" s="4" t="s">
        <v>23</v>
      </c>
      <c r="E3414" s="4" t="s">
        <v>5</v>
      </c>
      <c r="G3414" s="4" t="s">
        <v>24</v>
      </c>
      <c r="H3414" s="4">
        <v>3762187</v>
      </c>
      <c r="I3414" s="4">
        <v>3763059</v>
      </c>
      <c r="J3414" s="4" t="s">
        <v>25</v>
      </c>
      <c r="Q3414" s="4" t="s">
        <v>11037</v>
      </c>
      <c r="R3414" s="4">
        <v>873</v>
      </c>
    </row>
    <row r="3415" spans="1:20" ht="15.05" customHeight="1" x14ac:dyDescent="0.3">
      <c r="A3415" s="4" t="s">
        <v>27</v>
      </c>
      <c r="B3415" s="4" t="s">
        <v>28</v>
      </c>
      <c r="C3415" s="4" t="s">
        <v>22</v>
      </c>
      <c r="D3415" s="4" t="s">
        <v>23</v>
      </c>
      <c r="E3415" s="4" t="s">
        <v>5</v>
      </c>
      <c r="G3415" s="4" t="s">
        <v>24</v>
      </c>
      <c r="H3415" s="4">
        <v>3762187</v>
      </c>
      <c r="I3415" s="4">
        <v>3763059</v>
      </c>
      <c r="J3415" s="4" t="s">
        <v>25</v>
      </c>
      <c r="K3415" s="4" t="s">
        <v>11038</v>
      </c>
      <c r="N3415" s="4" t="s">
        <v>11039</v>
      </c>
      <c r="Q3415" s="4" t="s">
        <v>11037</v>
      </c>
      <c r="R3415" s="4">
        <v>873</v>
      </c>
      <c r="S3415" s="4">
        <v>290</v>
      </c>
      <c r="T3415" s="4" t="s">
        <v>11040</v>
      </c>
    </row>
    <row r="3416" spans="1:20" ht="15.05" hidden="1" customHeight="1" x14ac:dyDescent="0.3">
      <c r="A3416" s="4" t="s">
        <v>20</v>
      </c>
      <c r="B3416" s="4" t="s">
        <v>21</v>
      </c>
      <c r="C3416" s="4" t="s">
        <v>22</v>
      </c>
      <c r="D3416" s="4" t="s">
        <v>23</v>
      </c>
      <c r="E3416" s="4" t="s">
        <v>5</v>
      </c>
      <c r="G3416" s="4" t="s">
        <v>24</v>
      </c>
      <c r="H3416" s="4">
        <v>3763075</v>
      </c>
      <c r="I3416" s="4">
        <v>3764094</v>
      </c>
      <c r="J3416" s="4" t="s">
        <v>25</v>
      </c>
      <c r="Q3416" s="4" t="s">
        <v>11041</v>
      </c>
      <c r="R3416" s="4">
        <v>1020</v>
      </c>
    </row>
    <row r="3417" spans="1:20" ht="15.05" customHeight="1" x14ac:dyDescent="0.3">
      <c r="A3417" s="4" t="s">
        <v>27</v>
      </c>
      <c r="B3417" s="4" t="s">
        <v>28</v>
      </c>
      <c r="C3417" s="4" t="s">
        <v>22</v>
      </c>
      <c r="D3417" s="4" t="s">
        <v>23</v>
      </c>
      <c r="E3417" s="4" t="s">
        <v>5</v>
      </c>
      <c r="G3417" s="4" t="s">
        <v>24</v>
      </c>
      <c r="H3417" s="4">
        <v>3763075</v>
      </c>
      <c r="I3417" s="4">
        <v>3764094</v>
      </c>
      <c r="J3417" s="4" t="s">
        <v>25</v>
      </c>
      <c r="K3417" s="4" t="s">
        <v>11042</v>
      </c>
      <c r="N3417" s="4" t="s">
        <v>11043</v>
      </c>
      <c r="Q3417" s="4" t="s">
        <v>11041</v>
      </c>
      <c r="R3417" s="4">
        <v>1020</v>
      </c>
      <c r="S3417" s="4">
        <v>339</v>
      </c>
      <c r="T3417" s="4" t="s">
        <v>11044</v>
      </c>
    </row>
    <row r="3418" spans="1:20" ht="15.05" hidden="1" customHeight="1" x14ac:dyDescent="0.3">
      <c r="A3418" s="4" t="s">
        <v>20</v>
      </c>
      <c r="B3418" s="4" t="s">
        <v>21</v>
      </c>
      <c r="C3418" s="4" t="s">
        <v>22</v>
      </c>
      <c r="D3418" s="4" t="s">
        <v>23</v>
      </c>
      <c r="E3418" s="4" t="s">
        <v>5</v>
      </c>
      <c r="G3418" s="4" t="s">
        <v>24</v>
      </c>
      <c r="H3418" s="4">
        <v>3764098</v>
      </c>
      <c r="I3418" s="4">
        <v>3765801</v>
      </c>
      <c r="J3418" s="4" t="s">
        <v>25</v>
      </c>
      <c r="Q3418" s="4" t="s">
        <v>11045</v>
      </c>
      <c r="R3418" s="4">
        <v>1704</v>
      </c>
    </row>
    <row r="3419" spans="1:20" ht="15.05" customHeight="1" x14ac:dyDescent="0.3">
      <c r="A3419" s="4" t="s">
        <v>27</v>
      </c>
      <c r="B3419" s="4" t="s">
        <v>28</v>
      </c>
      <c r="C3419" s="4" t="s">
        <v>22</v>
      </c>
      <c r="D3419" s="4" t="s">
        <v>23</v>
      </c>
      <c r="E3419" s="4" t="s">
        <v>5</v>
      </c>
      <c r="G3419" s="4" t="s">
        <v>24</v>
      </c>
      <c r="H3419" s="4">
        <v>3764098</v>
      </c>
      <c r="I3419" s="4">
        <v>3765801</v>
      </c>
      <c r="J3419" s="4" t="s">
        <v>25</v>
      </c>
      <c r="K3419" s="4" t="s">
        <v>11046</v>
      </c>
      <c r="N3419" s="4" t="s">
        <v>11047</v>
      </c>
      <c r="Q3419" s="4" t="s">
        <v>11045</v>
      </c>
      <c r="R3419" s="4">
        <v>1704</v>
      </c>
      <c r="S3419" s="4">
        <v>567</v>
      </c>
      <c r="T3419" s="4" t="s">
        <v>11048</v>
      </c>
    </row>
    <row r="3420" spans="1:20" ht="15.05" hidden="1" customHeight="1" x14ac:dyDescent="0.3">
      <c r="A3420" s="4" t="s">
        <v>20</v>
      </c>
      <c r="B3420" s="4" t="s">
        <v>21</v>
      </c>
      <c r="C3420" s="4" t="s">
        <v>22</v>
      </c>
      <c r="D3420" s="4" t="s">
        <v>23</v>
      </c>
      <c r="E3420" s="4" t="s">
        <v>5</v>
      </c>
      <c r="G3420" s="4" t="s">
        <v>24</v>
      </c>
      <c r="H3420" s="4">
        <v>3766034</v>
      </c>
      <c r="I3420" s="4">
        <v>3770059</v>
      </c>
      <c r="J3420" s="4" t="s">
        <v>25</v>
      </c>
      <c r="Q3420" s="4" t="s">
        <v>11049</v>
      </c>
      <c r="R3420" s="4">
        <v>4026</v>
      </c>
    </row>
    <row r="3421" spans="1:20" ht="15.05" customHeight="1" x14ac:dyDescent="0.3">
      <c r="A3421" s="4" t="s">
        <v>27</v>
      </c>
      <c r="B3421" s="4" t="s">
        <v>28</v>
      </c>
      <c r="C3421" s="4" t="s">
        <v>22</v>
      </c>
      <c r="D3421" s="4" t="s">
        <v>23</v>
      </c>
      <c r="E3421" s="4" t="s">
        <v>5</v>
      </c>
      <c r="G3421" s="4" t="s">
        <v>24</v>
      </c>
      <c r="H3421" s="4">
        <v>3766034</v>
      </c>
      <c r="I3421" s="4">
        <v>3770059</v>
      </c>
      <c r="J3421" s="4" t="s">
        <v>25</v>
      </c>
      <c r="K3421" s="4" t="s">
        <v>11050</v>
      </c>
      <c r="N3421" s="4" t="s">
        <v>596</v>
      </c>
      <c r="Q3421" s="4" t="s">
        <v>11049</v>
      </c>
      <c r="R3421" s="4">
        <v>4026</v>
      </c>
      <c r="S3421" s="4">
        <v>1341</v>
      </c>
      <c r="T3421" s="4" t="s">
        <v>11051</v>
      </c>
    </row>
    <row r="3422" spans="1:20" ht="15.05" hidden="1" customHeight="1" x14ac:dyDescent="0.3">
      <c r="A3422" s="4" t="s">
        <v>20</v>
      </c>
      <c r="B3422" s="4" t="s">
        <v>21</v>
      </c>
      <c r="C3422" s="4" t="s">
        <v>22</v>
      </c>
      <c r="D3422" s="4" t="s">
        <v>23</v>
      </c>
      <c r="E3422" s="4" t="s">
        <v>5</v>
      </c>
      <c r="G3422" s="4" t="s">
        <v>24</v>
      </c>
      <c r="H3422" s="4">
        <v>3777355</v>
      </c>
      <c r="I3422" s="4">
        <v>3779568</v>
      </c>
      <c r="J3422" s="4" t="s">
        <v>25</v>
      </c>
      <c r="Q3422" s="4" t="s">
        <v>11068</v>
      </c>
      <c r="R3422" s="4">
        <v>2214</v>
      </c>
    </row>
    <row r="3423" spans="1:20" ht="15.05" customHeight="1" x14ac:dyDescent="0.3">
      <c r="A3423" s="4" t="s">
        <v>27</v>
      </c>
      <c r="B3423" s="4" t="s">
        <v>28</v>
      </c>
      <c r="C3423" s="4" t="s">
        <v>22</v>
      </c>
      <c r="D3423" s="4" t="s">
        <v>23</v>
      </c>
      <c r="E3423" s="4" t="s">
        <v>5</v>
      </c>
      <c r="G3423" s="4" t="s">
        <v>24</v>
      </c>
      <c r="H3423" s="4">
        <v>3777355</v>
      </c>
      <c r="I3423" s="4">
        <v>3779568</v>
      </c>
      <c r="J3423" s="4" t="s">
        <v>25</v>
      </c>
      <c r="K3423" s="4" t="s">
        <v>11069</v>
      </c>
      <c r="N3423" s="4" t="s">
        <v>53</v>
      </c>
      <c r="Q3423" s="4" t="s">
        <v>11068</v>
      </c>
      <c r="R3423" s="4">
        <v>2214</v>
      </c>
      <c r="S3423" s="4">
        <v>737</v>
      </c>
      <c r="T3423" s="4" t="s">
        <v>11070</v>
      </c>
    </row>
    <row r="3424" spans="1:20" ht="15.05" hidden="1" customHeight="1" x14ac:dyDescent="0.3">
      <c r="A3424" s="4" t="s">
        <v>20</v>
      </c>
      <c r="B3424" s="4" t="s">
        <v>21</v>
      </c>
      <c r="C3424" s="4" t="s">
        <v>22</v>
      </c>
      <c r="D3424" s="4" t="s">
        <v>23</v>
      </c>
      <c r="E3424" s="4" t="s">
        <v>5</v>
      </c>
      <c r="G3424" s="4" t="s">
        <v>24</v>
      </c>
      <c r="H3424" s="4">
        <v>3781844</v>
      </c>
      <c r="I3424" s="4">
        <v>3782272</v>
      </c>
      <c r="J3424" s="4" t="s">
        <v>25</v>
      </c>
      <c r="Q3424" s="4" t="s">
        <v>11080</v>
      </c>
      <c r="R3424" s="4">
        <v>429</v>
      </c>
    </row>
    <row r="3425" spans="1:20" ht="15.05" customHeight="1" x14ac:dyDescent="0.3">
      <c r="A3425" s="4" t="s">
        <v>27</v>
      </c>
      <c r="B3425" s="4" t="s">
        <v>28</v>
      </c>
      <c r="C3425" s="4" t="s">
        <v>22</v>
      </c>
      <c r="D3425" s="4" t="s">
        <v>23</v>
      </c>
      <c r="E3425" s="4" t="s">
        <v>5</v>
      </c>
      <c r="G3425" s="4" t="s">
        <v>24</v>
      </c>
      <c r="H3425" s="4">
        <v>3781844</v>
      </c>
      <c r="I3425" s="4">
        <v>3782272</v>
      </c>
      <c r="J3425" s="4" t="s">
        <v>25</v>
      </c>
      <c r="K3425" s="4" t="s">
        <v>11081</v>
      </c>
      <c r="N3425" s="4" t="s">
        <v>260</v>
      </c>
      <c r="Q3425" s="4" t="s">
        <v>11080</v>
      </c>
      <c r="R3425" s="4">
        <v>429</v>
      </c>
      <c r="S3425" s="4">
        <v>142</v>
      </c>
      <c r="T3425" s="4" t="s">
        <v>11082</v>
      </c>
    </row>
    <row r="3426" spans="1:20" ht="15.05" hidden="1" customHeight="1" x14ac:dyDescent="0.3">
      <c r="A3426" s="4" t="s">
        <v>20</v>
      </c>
      <c r="B3426" s="4" t="s">
        <v>21</v>
      </c>
      <c r="C3426" s="4" t="s">
        <v>22</v>
      </c>
      <c r="D3426" s="4" t="s">
        <v>23</v>
      </c>
      <c r="E3426" s="4" t="s">
        <v>5</v>
      </c>
      <c r="G3426" s="4" t="s">
        <v>24</v>
      </c>
      <c r="H3426" s="4">
        <v>3782854</v>
      </c>
      <c r="I3426" s="4">
        <v>3784593</v>
      </c>
      <c r="J3426" s="4" t="s">
        <v>25</v>
      </c>
      <c r="O3426" s="4" t="s">
        <v>11086</v>
      </c>
      <c r="Q3426" s="4" t="s">
        <v>11087</v>
      </c>
      <c r="R3426" s="4">
        <v>1740</v>
      </c>
    </row>
    <row r="3427" spans="1:20" ht="15.05" customHeight="1" x14ac:dyDescent="0.3">
      <c r="A3427" s="4" t="s">
        <v>27</v>
      </c>
      <c r="B3427" s="4" t="s">
        <v>28</v>
      </c>
      <c r="C3427" s="4" t="s">
        <v>22</v>
      </c>
      <c r="D3427" s="4" t="s">
        <v>23</v>
      </c>
      <c r="E3427" s="4" t="s">
        <v>5</v>
      </c>
      <c r="G3427" s="4" t="s">
        <v>24</v>
      </c>
      <c r="H3427" s="4">
        <v>3782854</v>
      </c>
      <c r="I3427" s="4">
        <v>3784593</v>
      </c>
      <c r="J3427" s="4" t="s">
        <v>25</v>
      </c>
      <c r="K3427" s="4" t="s">
        <v>11088</v>
      </c>
      <c r="N3427" s="4" t="s">
        <v>11089</v>
      </c>
      <c r="O3427" s="4" t="s">
        <v>11086</v>
      </c>
      <c r="Q3427" s="4" t="s">
        <v>11087</v>
      </c>
      <c r="R3427" s="4">
        <v>1740</v>
      </c>
      <c r="S3427" s="4">
        <v>579</v>
      </c>
      <c r="T3427" s="4" t="s">
        <v>11090</v>
      </c>
    </row>
    <row r="3428" spans="1:20" ht="15.05" hidden="1" customHeight="1" x14ac:dyDescent="0.3">
      <c r="A3428" s="4" t="s">
        <v>20</v>
      </c>
      <c r="B3428" s="4" t="s">
        <v>21</v>
      </c>
      <c r="C3428" s="4" t="s">
        <v>22</v>
      </c>
      <c r="D3428" s="4" t="s">
        <v>23</v>
      </c>
      <c r="E3428" s="4" t="s">
        <v>5</v>
      </c>
      <c r="G3428" s="4" t="s">
        <v>24</v>
      </c>
      <c r="H3428" s="4">
        <v>3790586</v>
      </c>
      <c r="I3428" s="4">
        <v>3791785</v>
      </c>
      <c r="J3428" s="4" t="s">
        <v>25</v>
      </c>
      <c r="Q3428" s="4" t="s">
        <v>11113</v>
      </c>
      <c r="R3428" s="4">
        <v>1200</v>
      </c>
    </row>
    <row r="3429" spans="1:20" ht="15.05" customHeight="1" x14ac:dyDescent="0.3">
      <c r="A3429" s="4" t="s">
        <v>27</v>
      </c>
      <c r="B3429" s="4" t="s">
        <v>28</v>
      </c>
      <c r="C3429" s="4" t="s">
        <v>22</v>
      </c>
      <c r="D3429" s="4" t="s">
        <v>23</v>
      </c>
      <c r="E3429" s="4" t="s">
        <v>5</v>
      </c>
      <c r="G3429" s="4" t="s">
        <v>24</v>
      </c>
      <c r="H3429" s="4">
        <v>3790586</v>
      </c>
      <c r="I3429" s="4">
        <v>3791785</v>
      </c>
      <c r="J3429" s="4" t="s">
        <v>25</v>
      </c>
      <c r="K3429" s="4" t="s">
        <v>11114</v>
      </c>
      <c r="N3429" s="4" t="s">
        <v>233</v>
      </c>
      <c r="Q3429" s="4" t="s">
        <v>11113</v>
      </c>
      <c r="R3429" s="4">
        <v>1200</v>
      </c>
      <c r="S3429" s="4">
        <v>399</v>
      </c>
      <c r="T3429" s="4" t="s">
        <v>11115</v>
      </c>
    </row>
    <row r="3430" spans="1:20" ht="15.05" hidden="1" customHeight="1" x14ac:dyDescent="0.3">
      <c r="A3430" s="4" t="s">
        <v>20</v>
      </c>
      <c r="B3430" s="4" t="s">
        <v>21</v>
      </c>
      <c r="C3430" s="4" t="s">
        <v>22</v>
      </c>
      <c r="D3430" s="4" t="s">
        <v>23</v>
      </c>
      <c r="E3430" s="4" t="s">
        <v>5</v>
      </c>
      <c r="G3430" s="4" t="s">
        <v>24</v>
      </c>
      <c r="H3430" s="4">
        <v>3791816</v>
      </c>
      <c r="I3430" s="4">
        <v>3792955</v>
      </c>
      <c r="J3430" s="4" t="s">
        <v>25</v>
      </c>
      <c r="Q3430" s="4" t="s">
        <v>11116</v>
      </c>
      <c r="R3430" s="4">
        <v>1140</v>
      </c>
    </row>
    <row r="3431" spans="1:20" ht="15.05" customHeight="1" x14ac:dyDescent="0.3">
      <c r="A3431" s="4" t="s">
        <v>27</v>
      </c>
      <c r="B3431" s="4" t="s">
        <v>28</v>
      </c>
      <c r="C3431" s="4" t="s">
        <v>22</v>
      </c>
      <c r="D3431" s="4" t="s">
        <v>23</v>
      </c>
      <c r="E3431" s="4" t="s">
        <v>5</v>
      </c>
      <c r="G3431" s="4" t="s">
        <v>24</v>
      </c>
      <c r="H3431" s="4">
        <v>3791816</v>
      </c>
      <c r="I3431" s="4">
        <v>3792955</v>
      </c>
      <c r="J3431" s="4" t="s">
        <v>25</v>
      </c>
      <c r="K3431" s="4" t="s">
        <v>11117</v>
      </c>
      <c r="N3431" s="4" t="s">
        <v>233</v>
      </c>
      <c r="Q3431" s="4" t="s">
        <v>11116</v>
      </c>
      <c r="R3431" s="4">
        <v>1140</v>
      </c>
      <c r="S3431" s="4">
        <v>379</v>
      </c>
      <c r="T3431" s="4" t="s">
        <v>11118</v>
      </c>
    </row>
    <row r="3432" spans="1:20" ht="15.05" hidden="1" customHeight="1" x14ac:dyDescent="0.3">
      <c r="A3432" s="4" t="s">
        <v>20</v>
      </c>
      <c r="B3432" s="4" t="s">
        <v>21</v>
      </c>
      <c r="C3432" s="4" t="s">
        <v>22</v>
      </c>
      <c r="D3432" s="4" t="s">
        <v>23</v>
      </c>
      <c r="E3432" s="4" t="s">
        <v>5</v>
      </c>
      <c r="G3432" s="4" t="s">
        <v>24</v>
      </c>
      <c r="H3432" s="4">
        <v>3792969</v>
      </c>
      <c r="I3432" s="4">
        <v>3794102</v>
      </c>
      <c r="J3432" s="4" t="s">
        <v>25</v>
      </c>
      <c r="Q3432" s="4" t="s">
        <v>11119</v>
      </c>
      <c r="R3432" s="4">
        <v>1134</v>
      </c>
    </row>
    <row r="3433" spans="1:20" ht="15.05" customHeight="1" x14ac:dyDescent="0.3">
      <c r="A3433" s="4" t="s">
        <v>27</v>
      </c>
      <c r="B3433" s="4" t="s">
        <v>28</v>
      </c>
      <c r="C3433" s="4" t="s">
        <v>22</v>
      </c>
      <c r="D3433" s="4" t="s">
        <v>23</v>
      </c>
      <c r="E3433" s="4" t="s">
        <v>5</v>
      </c>
      <c r="G3433" s="4" t="s">
        <v>24</v>
      </c>
      <c r="H3433" s="4">
        <v>3792969</v>
      </c>
      <c r="I3433" s="4">
        <v>3794102</v>
      </c>
      <c r="J3433" s="4" t="s">
        <v>25</v>
      </c>
      <c r="K3433" s="4" t="s">
        <v>11120</v>
      </c>
      <c r="N3433" s="4" t="s">
        <v>233</v>
      </c>
      <c r="Q3433" s="4" t="s">
        <v>11119</v>
      </c>
      <c r="R3433" s="4">
        <v>1134</v>
      </c>
      <c r="S3433" s="4">
        <v>377</v>
      </c>
      <c r="T3433" s="4" t="s">
        <v>11121</v>
      </c>
    </row>
    <row r="3434" spans="1:20" ht="15.05" hidden="1" customHeight="1" x14ac:dyDescent="0.3">
      <c r="A3434" s="4" t="s">
        <v>20</v>
      </c>
      <c r="B3434" s="4" t="s">
        <v>21</v>
      </c>
      <c r="C3434" s="4" t="s">
        <v>22</v>
      </c>
      <c r="D3434" s="4" t="s">
        <v>23</v>
      </c>
      <c r="E3434" s="4" t="s">
        <v>5</v>
      </c>
      <c r="G3434" s="4" t="s">
        <v>24</v>
      </c>
      <c r="H3434" s="4">
        <v>3794123</v>
      </c>
      <c r="I3434" s="4">
        <v>3795202</v>
      </c>
      <c r="J3434" s="4" t="s">
        <v>25</v>
      </c>
      <c r="Q3434" s="4" t="s">
        <v>11122</v>
      </c>
      <c r="R3434" s="4">
        <v>1080</v>
      </c>
    </row>
    <row r="3435" spans="1:20" ht="15.05" customHeight="1" x14ac:dyDescent="0.3">
      <c r="A3435" s="4" t="s">
        <v>27</v>
      </c>
      <c r="B3435" s="4" t="s">
        <v>28</v>
      </c>
      <c r="C3435" s="4" t="s">
        <v>22</v>
      </c>
      <c r="D3435" s="4" t="s">
        <v>23</v>
      </c>
      <c r="E3435" s="4" t="s">
        <v>5</v>
      </c>
      <c r="G3435" s="4" t="s">
        <v>24</v>
      </c>
      <c r="H3435" s="4">
        <v>3794123</v>
      </c>
      <c r="I3435" s="4">
        <v>3795202</v>
      </c>
      <c r="J3435" s="4" t="s">
        <v>25</v>
      </c>
      <c r="K3435" s="4" t="s">
        <v>11123</v>
      </c>
      <c r="N3435" s="4" t="s">
        <v>64</v>
      </c>
      <c r="Q3435" s="4" t="s">
        <v>11122</v>
      </c>
      <c r="R3435" s="4">
        <v>1080</v>
      </c>
      <c r="S3435" s="4">
        <v>359</v>
      </c>
      <c r="T3435" s="4" t="s">
        <v>11124</v>
      </c>
    </row>
    <row r="3436" spans="1:20" ht="15.05" hidden="1" customHeight="1" x14ac:dyDescent="0.3">
      <c r="A3436" s="4" t="s">
        <v>20</v>
      </c>
      <c r="B3436" s="4" t="s">
        <v>21</v>
      </c>
      <c r="C3436" s="4" t="s">
        <v>22</v>
      </c>
      <c r="D3436" s="4" t="s">
        <v>23</v>
      </c>
      <c r="E3436" s="4" t="s">
        <v>5</v>
      </c>
      <c r="G3436" s="4" t="s">
        <v>24</v>
      </c>
      <c r="H3436" s="4">
        <v>3795202</v>
      </c>
      <c r="I3436" s="4">
        <v>3796104</v>
      </c>
      <c r="J3436" s="4" t="s">
        <v>25</v>
      </c>
      <c r="Q3436" s="4" t="s">
        <v>11125</v>
      </c>
      <c r="R3436" s="4">
        <v>903</v>
      </c>
    </row>
    <row r="3437" spans="1:20" ht="15.05" customHeight="1" x14ac:dyDescent="0.3">
      <c r="A3437" s="4" t="s">
        <v>27</v>
      </c>
      <c r="B3437" s="4" t="s">
        <v>28</v>
      </c>
      <c r="C3437" s="4" t="s">
        <v>22</v>
      </c>
      <c r="D3437" s="4" t="s">
        <v>23</v>
      </c>
      <c r="E3437" s="4" t="s">
        <v>5</v>
      </c>
      <c r="G3437" s="4" t="s">
        <v>24</v>
      </c>
      <c r="H3437" s="4">
        <v>3795202</v>
      </c>
      <c r="I3437" s="4">
        <v>3796104</v>
      </c>
      <c r="J3437" s="4" t="s">
        <v>25</v>
      </c>
      <c r="K3437" s="4" t="s">
        <v>11126</v>
      </c>
      <c r="N3437" s="4" t="s">
        <v>233</v>
      </c>
      <c r="Q3437" s="4" t="s">
        <v>11125</v>
      </c>
      <c r="R3437" s="4">
        <v>903</v>
      </c>
      <c r="S3437" s="4">
        <v>300</v>
      </c>
      <c r="T3437" s="4" t="s">
        <v>11127</v>
      </c>
    </row>
    <row r="3438" spans="1:20" ht="15.05" hidden="1" customHeight="1" x14ac:dyDescent="0.3">
      <c r="A3438" s="4" t="s">
        <v>20</v>
      </c>
      <c r="B3438" s="4" t="s">
        <v>21</v>
      </c>
      <c r="C3438" s="4" t="s">
        <v>22</v>
      </c>
      <c r="D3438" s="4" t="s">
        <v>23</v>
      </c>
      <c r="E3438" s="4" t="s">
        <v>5</v>
      </c>
      <c r="G3438" s="4" t="s">
        <v>24</v>
      </c>
      <c r="H3438" s="4">
        <v>3796178</v>
      </c>
      <c r="I3438" s="4">
        <v>3798166</v>
      </c>
      <c r="J3438" s="4" t="s">
        <v>25</v>
      </c>
      <c r="Q3438" s="4" t="s">
        <v>11128</v>
      </c>
      <c r="R3438" s="4">
        <v>1989</v>
      </c>
    </row>
    <row r="3439" spans="1:20" ht="15.05" customHeight="1" x14ac:dyDescent="0.3">
      <c r="A3439" s="4" t="s">
        <v>27</v>
      </c>
      <c r="B3439" s="4" t="s">
        <v>28</v>
      </c>
      <c r="C3439" s="4" t="s">
        <v>22</v>
      </c>
      <c r="D3439" s="4" t="s">
        <v>23</v>
      </c>
      <c r="E3439" s="4" t="s">
        <v>5</v>
      </c>
      <c r="G3439" s="4" t="s">
        <v>24</v>
      </c>
      <c r="H3439" s="4">
        <v>3796178</v>
      </c>
      <c r="I3439" s="4">
        <v>3798166</v>
      </c>
      <c r="J3439" s="4" t="s">
        <v>25</v>
      </c>
      <c r="K3439" s="4" t="s">
        <v>11129</v>
      </c>
      <c r="N3439" s="4" t="s">
        <v>38</v>
      </c>
      <c r="Q3439" s="4" t="s">
        <v>11128</v>
      </c>
      <c r="R3439" s="4">
        <v>1989</v>
      </c>
      <c r="S3439" s="4">
        <v>662</v>
      </c>
      <c r="T3439" s="4" t="s">
        <v>11130</v>
      </c>
    </row>
    <row r="3440" spans="1:20" ht="15.05" hidden="1" customHeight="1" x14ac:dyDescent="0.3">
      <c r="A3440" s="4" t="s">
        <v>20</v>
      </c>
      <c r="B3440" s="4" t="s">
        <v>21</v>
      </c>
      <c r="C3440" s="4" t="s">
        <v>22</v>
      </c>
      <c r="D3440" s="4" t="s">
        <v>23</v>
      </c>
      <c r="E3440" s="4" t="s">
        <v>5</v>
      </c>
      <c r="G3440" s="4" t="s">
        <v>24</v>
      </c>
      <c r="H3440" s="4">
        <v>3798170</v>
      </c>
      <c r="I3440" s="4">
        <v>3798712</v>
      </c>
      <c r="J3440" s="4" t="s">
        <v>25</v>
      </c>
      <c r="Q3440" s="4" t="s">
        <v>11131</v>
      </c>
      <c r="R3440" s="4">
        <v>543</v>
      </c>
    </row>
    <row r="3441" spans="1:20" ht="15.05" customHeight="1" x14ac:dyDescent="0.3">
      <c r="A3441" s="4" t="s">
        <v>27</v>
      </c>
      <c r="B3441" s="4" t="s">
        <v>28</v>
      </c>
      <c r="C3441" s="4" t="s">
        <v>22</v>
      </c>
      <c r="D3441" s="4" t="s">
        <v>23</v>
      </c>
      <c r="E3441" s="4" t="s">
        <v>5</v>
      </c>
      <c r="G3441" s="4" t="s">
        <v>24</v>
      </c>
      <c r="H3441" s="4">
        <v>3798170</v>
      </c>
      <c r="I3441" s="4">
        <v>3798712</v>
      </c>
      <c r="J3441" s="4" t="s">
        <v>25</v>
      </c>
      <c r="K3441" s="4" t="s">
        <v>11132</v>
      </c>
      <c r="N3441" s="4" t="s">
        <v>260</v>
      </c>
      <c r="Q3441" s="4" t="s">
        <v>11131</v>
      </c>
      <c r="R3441" s="4">
        <v>543</v>
      </c>
      <c r="S3441" s="4">
        <v>180</v>
      </c>
      <c r="T3441" s="4" t="s">
        <v>11133</v>
      </c>
    </row>
    <row r="3442" spans="1:20" ht="15.05" hidden="1" customHeight="1" x14ac:dyDescent="0.3">
      <c r="A3442" s="4" t="s">
        <v>20</v>
      </c>
      <c r="B3442" s="4" t="s">
        <v>21</v>
      </c>
      <c r="C3442" s="4" t="s">
        <v>22</v>
      </c>
      <c r="D3442" s="4" t="s">
        <v>23</v>
      </c>
      <c r="E3442" s="4" t="s">
        <v>5</v>
      </c>
      <c r="G3442" s="4" t="s">
        <v>24</v>
      </c>
      <c r="H3442" s="4">
        <v>3804735</v>
      </c>
      <c r="I3442" s="4">
        <v>3806918</v>
      </c>
      <c r="J3442" s="4" t="s">
        <v>25</v>
      </c>
      <c r="Q3442" s="4" t="s">
        <v>11149</v>
      </c>
      <c r="R3442" s="4">
        <v>2184</v>
      </c>
    </row>
    <row r="3443" spans="1:20" ht="15.05" customHeight="1" x14ac:dyDescent="0.3">
      <c r="A3443" s="4" t="s">
        <v>27</v>
      </c>
      <c r="B3443" s="4" t="s">
        <v>28</v>
      </c>
      <c r="C3443" s="4" t="s">
        <v>22</v>
      </c>
      <c r="D3443" s="4" t="s">
        <v>23</v>
      </c>
      <c r="E3443" s="4" t="s">
        <v>5</v>
      </c>
      <c r="G3443" s="4" t="s">
        <v>24</v>
      </c>
      <c r="H3443" s="4">
        <v>3804735</v>
      </c>
      <c r="I3443" s="4">
        <v>3806918</v>
      </c>
      <c r="J3443" s="4" t="s">
        <v>25</v>
      </c>
      <c r="K3443" s="4" t="s">
        <v>11150</v>
      </c>
      <c r="N3443" s="4" t="s">
        <v>53</v>
      </c>
      <c r="Q3443" s="4" t="s">
        <v>11149</v>
      </c>
      <c r="R3443" s="4">
        <v>2184</v>
      </c>
      <c r="S3443" s="4">
        <v>727</v>
      </c>
      <c r="T3443" s="4" t="s">
        <v>11151</v>
      </c>
    </row>
    <row r="3444" spans="1:20" ht="15.05" hidden="1" customHeight="1" x14ac:dyDescent="0.3">
      <c r="A3444" s="4" t="s">
        <v>20</v>
      </c>
      <c r="B3444" s="4" t="s">
        <v>21</v>
      </c>
      <c r="C3444" s="4" t="s">
        <v>22</v>
      </c>
      <c r="D3444" s="4" t="s">
        <v>23</v>
      </c>
      <c r="E3444" s="4" t="s">
        <v>5</v>
      </c>
      <c r="G3444" s="4" t="s">
        <v>24</v>
      </c>
      <c r="H3444" s="4">
        <v>3806942</v>
      </c>
      <c r="I3444" s="4">
        <v>3809479</v>
      </c>
      <c r="J3444" s="4" t="s">
        <v>25</v>
      </c>
      <c r="Q3444" s="4" t="s">
        <v>11152</v>
      </c>
      <c r="R3444" s="4">
        <v>2538</v>
      </c>
    </row>
    <row r="3445" spans="1:20" ht="15.05" customHeight="1" x14ac:dyDescent="0.3">
      <c r="A3445" s="4" t="s">
        <v>27</v>
      </c>
      <c r="B3445" s="4" t="s">
        <v>28</v>
      </c>
      <c r="C3445" s="4" t="s">
        <v>22</v>
      </c>
      <c r="D3445" s="4" t="s">
        <v>23</v>
      </c>
      <c r="E3445" s="4" t="s">
        <v>5</v>
      </c>
      <c r="G3445" s="4" t="s">
        <v>24</v>
      </c>
      <c r="H3445" s="4">
        <v>3806942</v>
      </c>
      <c r="I3445" s="4">
        <v>3809479</v>
      </c>
      <c r="J3445" s="4" t="s">
        <v>25</v>
      </c>
      <c r="K3445" s="4" t="s">
        <v>11153</v>
      </c>
      <c r="N3445" s="4" t="s">
        <v>11154</v>
      </c>
      <c r="Q3445" s="4" t="s">
        <v>11152</v>
      </c>
      <c r="R3445" s="4">
        <v>2538</v>
      </c>
      <c r="S3445" s="4">
        <v>845</v>
      </c>
      <c r="T3445" s="4" t="s">
        <v>11155</v>
      </c>
    </row>
    <row r="3446" spans="1:20" ht="15.05" hidden="1" customHeight="1" x14ac:dyDescent="0.3">
      <c r="A3446" s="4" t="s">
        <v>20</v>
      </c>
      <c r="B3446" s="4" t="s">
        <v>21</v>
      </c>
      <c r="C3446" s="4" t="s">
        <v>22</v>
      </c>
      <c r="D3446" s="4" t="s">
        <v>23</v>
      </c>
      <c r="E3446" s="4" t="s">
        <v>5</v>
      </c>
      <c r="G3446" s="4" t="s">
        <v>24</v>
      </c>
      <c r="H3446" s="4">
        <v>3811195</v>
      </c>
      <c r="I3446" s="4">
        <v>3812583</v>
      </c>
      <c r="J3446" s="4" t="s">
        <v>25</v>
      </c>
      <c r="Q3446" s="4" t="s">
        <v>11160</v>
      </c>
      <c r="R3446" s="4">
        <v>1389</v>
      </c>
    </row>
    <row r="3447" spans="1:20" ht="15.05" customHeight="1" x14ac:dyDescent="0.3">
      <c r="A3447" s="4" t="s">
        <v>27</v>
      </c>
      <c r="B3447" s="4" t="s">
        <v>28</v>
      </c>
      <c r="C3447" s="4" t="s">
        <v>22</v>
      </c>
      <c r="D3447" s="4" t="s">
        <v>23</v>
      </c>
      <c r="E3447" s="4" t="s">
        <v>5</v>
      </c>
      <c r="G3447" s="4" t="s">
        <v>24</v>
      </c>
      <c r="H3447" s="4">
        <v>3811195</v>
      </c>
      <c r="I3447" s="4">
        <v>3812583</v>
      </c>
      <c r="J3447" s="4" t="s">
        <v>25</v>
      </c>
      <c r="K3447" s="4" t="s">
        <v>11161</v>
      </c>
      <c r="N3447" s="4" t="s">
        <v>260</v>
      </c>
      <c r="Q3447" s="4" t="s">
        <v>11160</v>
      </c>
      <c r="R3447" s="4">
        <v>1389</v>
      </c>
      <c r="S3447" s="4">
        <v>462</v>
      </c>
      <c r="T3447" s="4" t="s">
        <v>11162</v>
      </c>
    </row>
    <row r="3448" spans="1:20" ht="15.05" hidden="1" customHeight="1" x14ac:dyDescent="0.3">
      <c r="A3448" s="4" t="s">
        <v>20</v>
      </c>
      <c r="B3448" s="4" t="s">
        <v>21</v>
      </c>
      <c r="C3448" s="4" t="s">
        <v>22</v>
      </c>
      <c r="D3448" s="4" t="s">
        <v>23</v>
      </c>
      <c r="E3448" s="4" t="s">
        <v>5</v>
      </c>
      <c r="G3448" s="4" t="s">
        <v>24</v>
      </c>
      <c r="H3448" s="4">
        <v>3818231</v>
      </c>
      <c r="I3448" s="4">
        <v>3819898</v>
      </c>
      <c r="J3448" s="4" t="s">
        <v>25</v>
      </c>
      <c r="Q3448" s="4" t="s">
        <v>11182</v>
      </c>
      <c r="R3448" s="4">
        <v>1668</v>
      </c>
    </row>
    <row r="3449" spans="1:20" ht="15.05" customHeight="1" x14ac:dyDescent="0.3">
      <c r="A3449" s="4" t="s">
        <v>27</v>
      </c>
      <c r="B3449" s="4" t="s">
        <v>28</v>
      </c>
      <c r="C3449" s="4" t="s">
        <v>22</v>
      </c>
      <c r="D3449" s="4" t="s">
        <v>23</v>
      </c>
      <c r="E3449" s="4" t="s">
        <v>5</v>
      </c>
      <c r="G3449" s="4" t="s">
        <v>24</v>
      </c>
      <c r="H3449" s="4">
        <v>3818231</v>
      </c>
      <c r="I3449" s="4">
        <v>3819898</v>
      </c>
      <c r="J3449" s="4" t="s">
        <v>25</v>
      </c>
      <c r="K3449" s="4" t="s">
        <v>11183</v>
      </c>
      <c r="N3449" s="4" t="s">
        <v>260</v>
      </c>
      <c r="Q3449" s="4" t="s">
        <v>11182</v>
      </c>
      <c r="R3449" s="4">
        <v>1668</v>
      </c>
      <c r="S3449" s="4">
        <v>555</v>
      </c>
      <c r="T3449" s="4" t="s">
        <v>11184</v>
      </c>
    </row>
    <row r="3450" spans="1:20" ht="15.05" hidden="1" customHeight="1" x14ac:dyDescent="0.3">
      <c r="A3450" s="4" t="s">
        <v>20</v>
      </c>
      <c r="B3450" s="4" t="s">
        <v>21</v>
      </c>
      <c r="C3450" s="4" t="s">
        <v>22</v>
      </c>
      <c r="D3450" s="4" t="s">
        <v>23</v>
      </c>
      <c r="E3450" s="4" t="s">
        <v>5</v>
      </c>
      <c r="G3450" s="4" t="s">
        <v>24</v>
      </c>
      <c r="H3450" s="4">
        <v>3823486</v>
      </c>
      <c r="I3450" s="4">
        <v>3825309</v>
      </c>
      <c r="J3450" s="4" t="s">
        <v>25</v>
      </c>
      <c r="O3450" s="4" t="s">
        <v>11195</v>
      </c>
      <c r="Q3450" s="4" t="s">
        <v>11196</v>
      </c>
      <c r="R3450" s="4">
        <v>1824</v>
      </c>
    </row>
    <row r="3451" spans="1:20" ht="15.05" customHeight="1" x14ac:dyDescent="0.3">
      <c r="A3451" s="4" t="s">
        <v>27</v>
      </c>
      <c r="B3451" s="4" t="s">
        <v>28</v>
      </c>
      <c r="C3451" s="4" t="s">
        <v>22</v>
      </c>
      <c r="D3451" s="4" t="s">
        <v>23</v>
      </c>
      <c r="E3451" s="4" t="s">
        <v>5</v>
      </c>
      <c r="G3451" s="4" t="s">
        <v>24</v>
      </c>
      <c r="H3451" s="4">
        <v>3823486</v>
      </c>
      <c r="I3451" s="4">
        <v>3825309</v>
      </c>
      <c r="J3451" s="4" t="s">
        <v>25</v>
      </c>
      <c r="K3451" s="4" t="s">
        <v>11197</v>
      </c>
      <c r="N3451" s="4" t="s">
        <v>3846</v>
      </c>
      <c r="O3451" s="4" t="s">
        <v>11195</v>
      </c>
      <c r="Q3451" s="4" t="s">
        <v>11196</v>
      </c>
      <c r="R3451" s="4">
        <v>1824</v>
      </c>
      <c r="S3451" s="4">
        <v>607</v>
      </c>
      <c r="T3451" s="4" t="s">
        <v>11198</v>
      </c>
    </row>
    <row r="3452" spans="1:20" ht="15.05" hidden="1" customHeight="1" x14ac:dyDescent="0.3">
      <c r="A3452" s="4" t="s">
        <v>20</v>
      </c>
      <c r="B3452" s="4" t="s">
        <v>21</v>
      </c>
      <c r="C3452" s="4" t="s">
        <v>22</v>
      </c>
      <c r="D3452" s="4" t="s">
        <v>23</v>
      </c>
      <c r="E3452" s="4" t="s">
        <v>5</v>
      </c>
      <c r="G3452" s="4" t="s">
        <v>24</v>
      </c>
      <c r="H3452" s="4">
        <v>3827749</v>
      </c>
      <c r="I3452" s="4">
        <v>3829509</v>
      </c>
      <c r="J3452" s="4" t="s">
        <v>25</v>
      </c>
      <c r="Q3452" s="4" t="s">
        <v>11207</v>
      </c>
      <c r="R3452" s="4">
        <v>1761</v>
      </c>
    </row>
    <row r="3453" spans="1:20" ht="15.05" customHeight="1" x14ac:dyDescent="0.3">
      <c r="A3453" s="4" t="s">
        <v>27</v>
      </c>
      <c r="B3453" s="4" t="s">
        <v>28</v>
      </c>
      <c r="C3453" s="4" t="s">
        <v>22</v>
      </c>
      <c r="D3453" s="4" t="s">
        <v>23</v>
      </c>
      <c r="E3453" s="4" t="s">
        <v>5</v>
      </c>
      <c r="G3453" s="4" t="s">
        <v>24</v>
      </c>
      <c r="H3453" s="4">
        <v>3827749</v>
      </c>
      <c r="I3453" s="4">
        <v>3829509</v>
      </c>
      <c r="J3453" s="4" t="s">
        <v>25</v>
      </c>
      <c r="K3453" s="4" t="s">
        <v>11208</v>
      </c>
      <c r="N3453" s="4" t="s">
        <v>11209</v>
      </c>
      <c r="Q3453" s="4" t="s">
        <v>11207</v>
      </c>
      <c r="R3453" s="4">
        <v>1761</v>
      </c>
      <c r="S3453" s="4">
        <v>586</v>
      </c>
      <c r="T3453" s="4" t="s">
        <v>11210</v>
      </c>
    </row>
    <row r="3454" spans="1:20" ht="15.05" hidden="1" customHeight="1" x14ac:dyDescent="0.3">
      <c r="A3454" s="4" t="s">
        <v>20</v>
      </c>
      <c r="B3454" s="4" t="s">
        <v>21</v>
      </c>
      <c r="C3454" s="4" t="s">
        <v>22</v>
      </c>
      <c r="D3454" s="4" t="s">
        <v>23</v>
      </c>
      <c r="E3454" s="4" t="s">
        <v>5</v>
      </c>
      <c r="G3454" s="4" t="s">
        <v>24</v>
      </c>
      <c r="H3454" s="4">
        <v>3829534</v>
      </c>
      <c r="I3454" s="4">
        <v>3830199</v>
      </c>
      <c r="J3454" s="4" t="s">
        <v>25</v>
      </c>
      <c r="Q3454" s="4" t="s">
        <v>11211</v>
      </c>
      <c r="R3454" s="4">
        <v>666</v>
      </c>
    </row>
    <row r="3455" spans="1:20" ht="15.05" customHeight="1" x14ac:dyDescent="0.3">
      <c r="A3455" s="4" t="s">
        <v>27</v>
      </c>
      <c r="B3455" s="4" t="s">
        <v>28</v>
      </c>
      <c r="C3455" s="4" t="s">
        <v>22</v>
      </c>
      <c r="D3455" s="4" t="s">
        <v>23</v>
      </c>
      <c r="E3455" s="4" t="s">
        <v>5</v>
      </c>
      <c r="G3455" s="4" t="s">
        <v>24</v>
      </c>
      <c r="H3455" s="4">
        <v>3829534</v>
      </c>
      <c r="I3455" s="4">
        <v>3830199</v>
      </c>
      <c r="J3455" s="4" t="s">
        <v>25</v>
      </c>
      <c r="K3455" s="4" t="s">
        <v>11212</v>
      </c>
      <c r="N3455" s="4" t="s">
        <v>260</v>
      </c>
      <c r="Q3455" s="4" t="s">
        <v>11211</v>
      </c>
      <c r="R3455" s="4">
        <v>666</v>
      </c>
      <c r="S3455" s="4">
        <v>221</v>
      </c>
      <c r="T3455" s="4" t="s">
        <v>11213</v>
      </c>
    </row>
    <row r="3456" spans="1:20" ht="15.05" hidden="1" customHeight="1" x14ac:dyDescent="0.3">
      <c r="A3456" s="4" t="s">
        <v>20</v>
      </c>
      <c r="B3456" s="4" t="s">
        <v>21</v>
      </c>
      <c r="C3456" s="4" t="s">
        <v>22</v>
      </c>
      <c r="D3456" s="4" t="s">
        <v>23</v>
      </c>
      <c r="E3456" s="4" t="s">
        <v>5</v>
      </c>
      <c r="G3456" s="4" t="s">
        <v>24</v>
      </c>
      <c r="H3456" s="4">
        <v>3830376</v>
      </c>
      <c r="I3456" s="4">
        <v>3830702</v>
      </c>
      <c r="J3456" s="4" t="s">
        <v>25</v>
      </c>
      <c r="Q3456" s="4" t="s">
        <v>11214</v>
      </c>
      <c r="R3456" s="4">
        <v>327</v>
      </c>
    </row>
    <row r="3457" spans="1:20" ht="15.05" customHeight="1" x14ac:dyDescent="0.3">
      <c r="A3457" s="4" t="s">
        <v>27</v>
      </c>
      <c r="B3457" s="4" t="s">
        <v>28</v>
      </c>
      <c r="C3457" s="4" t="s">
        <v>22</v>
      </c>
      <c r="D3457" s="4" t="s">
        <v>23</v>
      </c>
      <c r="E3457" s="4" t="s">
        <v>5</v>
      </c>
      <c r="G3457" s="4" t="s">
        <v>24</v>
      </c>
      <c r="H3457" s="4">
        <v>3830376</v>
      </c>
      <c r="I3457" s="4">
        <v>3830702</v>
      </c>
      <c r="J3457" s="4" t="s">
        <v>25</v>
      </c>
      <c r="K3457" s="4" t="s">
        <v>11215</v>
      </c>
      <c r="N3457" s="4" t="s">
        <v>38</v>
      </c>
      <c r="Q3457" s="4" t="s">
        <v>11214</v>
      </c>
      <c r="R3457" s="4">
        <v>327</v>
      </c>
      <c r="S3457" s="4">
        <v>108</v>
      </c>
      <c r="T3457" s="4" t="s">
        <v>11216</v>
      </c>
    </row>
    <row r="3458" spans="1:20" ht="15.05" hidden="1" customHeight="1" x14ac:dyDescent="0.3">
      <c r="A3458" s="4" t="s">
        <v>20</v>
      </c>
      <c r="B3458" s="4" t="s">
        <v>21</v>
      </c>
      <c r="C3458" s="4" t="s">
        <v>22</v>
      </c>
      <c r="D3458" s="4" t="s">
        <v>23</v>
      </c>
      <c r="E3458" s="4" t="s">
        <v>5</v>
      </c>
      <c r="G3458" s="4" t="s">
        <v>24</v>
      </c>
      <c r="H3458" s="4">
        <v>3830412</v>
      </c>
      <c r="I3458" s="4">
        <v>3830702</v>
      </c>
      <c r="J3458" s="4" t="s">
        <v>25</v>
      </c>
      <c r="Q3458" s="4" t="s">
        <v>11217</v>
      </c>
      <c r="R3458" s="4">
        <v>291</v>
      </c>
    </row>
    <row r="3459" spans="1:20" ht="15.05" customHeight="1" x14ac:dyDescent="0.3">
      <c r="A3459" s="4" t="s">
        <v>27</v>
      </c>
      <c r="B3459" s="4" t="s">
        <v>28</v>
      </c>
      <c r="C3459" s="4" t="s">
        <v>22</v>
      </c>
      <c r="D3459" s="4" t="s">
        <v>23</v>
      </c>
      <c r="E3459" s="4" t="s">
        <v>5</v>
      </c>
      <c r="G3459" s="4" t="s">
        <v>24</v>
      </c>
      <c r="H3459" s="4">
        <v>3830412</v>
      </c>
      <c r="I3459" s="4">
        <v>3830702</v>
      </c>
      <c r="J3459" s="4" t="s">
        <v>25</v>
      </c>
      <c r="K3459" s="4" t="s">
        <v>11218</v>
      </c>
      <c r="N3459" s="4" t="s">
        <v>38</v>
      </c>
      <c r="Q3459" s="4" t="s">
        <v>11217</v>
      </c>
      <c r="R3459" s="4">
        <v>291</v>
      </c>
      <c r="S3459" s="4">
        <v>96</v>
      </c>
      <c r="T3459" s="4" t="s">
        <v>11216</v>
      </c>
    </row>
    <row r="3460" spans="1:20" ht="15.05" hidden="1" customHeight="1" x14ac:dyDescent="0.3">
      <c r="A3460" s="4" t="s">
        <v>20</v>
      </c>
      <c r="B3460" s="4" t="s">
        <v>21</v>
      </c>
      <c r="C3460" s="4" t="s">
        <v>22</v>
      </c>
      <c r="D3460" s="4" t="s">
        <v>23</v>
      </c>
      <c r="E3460" s="4" t="s">
        <v>5</v>
      </c>
      <c r="G3460" s="4" t="s">
        <v>24</v>
      </c>
      <c r="H3460" s="4">
        <v>3830823</v>
      </c>
      <c r="I3460" s="4">
        <v>3832934</v>
      </c>
      <c r="J3460" s="4" t="s">
        <v>25</v>
      </c>
      <c r="Q3460" s="4" t="s">
        <v>11219</v>
      </c>
      <c r="R3460" s="4">
        <v>2112</v>
      </c>
    </row>
    <row r="3461" spans="1:20" ht="15.05" customHeight="1" x14ac:dyDescent="0.3">
      <c r="A3461" s="4" t="s">
        <v>27</v>
      </c>
      <c r="B3461" s="4" t="s">
        <v>28</v>
      </c>
      <c r="C3461" s="4" t="s">
        <v>22</v>
      </c>
      <c r="D3461" s="4" t="s">
        <v>23</v>
      </c>
      <c r="E3461" s="4" t="s">
        <v>5</v>
      </c>
      <c r="G3461" s="4" t="s">
        <v>24</v>
      </c>
      <c r="H3461" s="4">
        <v>3830823</v>
      </c>
      <c r="I3461" s="4">
        <v>3832934</v>
      </c>
      <c r="J3461" s="4" t="s">
        <v>25</v>
      </c>
      <c r="K3461" s="4" t="s">
        <v>11220</v>
      </c>
      <c r="N3461" s="4" t="s">
        <v>53</v>
      </c>
      <c r="Q3461" s="4" t="s">
        <v>11219</v>
      </c>
      <c r="R3461" s="4">
        <v>2112</v>
      </c>
      <c r="S3461" s="4">
        <v>703</v>
      </c>
      <c r="T3461" s="4" t="s">
        <v>11221</v>
      </c>
    </row>
    <row r="3462" spans="1:20" ht="15.05" hidden="1" customHeight="1" x14ac:dyDescent="0.3">
      <c r="A3462" s="4" t="s">
        <v>20</v>
      </c>
      <c r="B3462" s="4" t="s">
        <v>21</v>
      </c>
      <c r="C3462" s="4" t="s">
        <v>22</v>
      </c>
      <c r="D3462" s="4" t="s">
        <v>23</v>
      </c>
      <c r="E3462" s="4" t="s">
        <v>5</v>
      </c>
      <c r="G3462" s="4" t="s">
        <v>24</v>
      </c>
      <c r="H3462" s="4">
        <v>3833014</v>
      </c>
      <c r="I3462" s="4">
        <v>3834000</v>
      </c>
      <c r="J3462" s="4" t="s">
        <v>25</v>
      </c>
      <c r="Q3462" s="4" t="s">
        <v>11222</v>
      </c>
      <c r="R3462" s="4">
        <v>987</v>
      </c>
    </row>
    <row r="3463" spans="1:20" ht="15.05" customHeight="1" x14ac:dyDescent="0.3">
      <c r="A3463" s="4" t="s">
        <v>27</v>
      </c>
      <c r="B3463" s="4" t="s">
        <v>28</v>
      </c>
      <c r="C3463" s="4" t="s">
        <v>22</v>
      </c>
      <c r="D3463" s="4" t="s">
        <v>23</v>
      </c>
      <c r="E3463" s="4" t="s">
        <v>5</v>
      </c>
      <c r="G3463" s="4" t="s">
        <v>24</v>
      </c>
      <c r="H3463" s="4">
        <v>3833014</v>
      </c>
      <c r="I3463" s="4">
        <v>3834000</v>
      </c>
      <c r="J3463" s="4" t="s">
        <v>25</v>
      </c>
      <c r="K3463" s="4" t="s">
        <v>11223</v>
      </c>
      <c r="N3463" s="4" t="s">
        <v>38</v>
      </c>
      <c r="Q3463" s="4" t="s">
        <v>11222</v>
      </c>
      <c r="R3463" s="4">
        <v>987</v>
      </c>
      <c r="S3463" s="4">
        <v>328</v>
      </c>
      <c r="T3463" s="4" t="s">
        <v>11224</v>
      </c>
    </row>
    <row r="3464" spans="1:20" ht="15.05" hidden="1" customHeight="1" x14ac:dyDescent="0.3">
      <c r="A3464" s="4" t="s">
        <v>20</v>
      </c>
      <c r="B3464" s="4" t="s">
        <v>21</v>
      </c>
      <c r="C3464" s="4" t="s">
        <v>22</v>
      </c>
      <c r="D3464" s="4" t="s">
        <v>23</v>
      </c>
      <c r="E3464" s="4" t="s">
        <v>5</v>
      </c>
      <c r="G3464" s="4" t="s">
        <v>24</v>
      </c>
      <c r="H3464" s="4">
        <v>3856770</v>
      </c>
      <c r="I3464" s="4">
        <v>3856952</v>
      </c>
      <c r="J3464" s="4" t="s">
        <v>25</v>
      </c>
      <c r="Q3464" s="4" t="s">
        <v>11274</v>
      </c>
      <c r="R3464" s="4">
        <v>183</v>
      </c>
    </row>
    <row r="3465" spans="1:20" ht="15.05" customHeight="1" x14ac:dyDescent="0.3">
      <c r="A3465" s="4" t="s">
        <v>27</v>
      </c>
      <c r="B3465" s="4" t="s">
        <v>28</v>
      </c>
      <c r="C3465" s="4" t="s">
        <v>22</v>
      </c>
      <c r="D3465" s="4" t="s">
        <v>23</v>
      </c>
      <c r="E3465" s="4" t="s">
        <v>5</v>
      </c>
      <c r="G3465" s="4" t="s">
        <v>24</v>
      </c>
      <c r="H3465" s="4">
        <v>3856770</v>
      </c>
      <c r="I3465" s="4">
        <v>3856952</v>
      </c>
      <c r="J3465" s="4" t="s">
        <v>25</v>
      </c>
      <c r="K3465" s="4" t="s">
        <v>11275</v>
      </c>
      <c r="N3465" s="4" t="s">
        <v>38</v>
      </c>
      <c r="Q3465" s="4" t="s">
        <v>11274</v>
      </c>
      <c r="R3465" s="4">
        <v>183</v>
      </c>
      <c r="S3465" s="4">
        <v>60</v>
      </c>
      <c r="T3465" s="4" t="s">
        <v>11276</v>
      </c>
    </row>
    <row r="3466" spans="1:20" ht="15.05" hidden="1" customHeight="1" x14ac:dyDescent="0.3">
      <c r="A3466" s="4" t="s">
        <v>20</v>
      </c>
      <c r="B3466" s="4" t="s">
        <v>21</v>
      </c>
      <c r="C3466" s="4" t="s">
        <v>22</v>
      </c>
      <c r="D3466" s="4" t="s">
        <v>23</v>
      </c>
      <c r="E3466" s="4" t="s">
        <v>5</v>
      </c>
      <c r="G3466" s="4" t="s">
        <v>24</v>
      </c>
      <c r="H3466" s="4">
        <v>3857687</v>
      </c>
      <c r="I3466" s="4">
        <v>3858199</v>
      </c>
      <c r="J3466" s="4" t="s">
        <v>25</v>
      </c>
      <c r="Q3466" s="4" t="s">
        <v>11277</v>
      </c>
      <c r="R3466" s="4">
        <v>513</v>
      </c>
    </row>
    <row r="3467" spans="1:20" ht="15.05" customHeight="1" x14ac:dyDescent="0.3">
      <c r="A3467" s="4" t="s">
        <v>27</v>
      </c>
      <c r="B3467" s="4" t="s">
        <v>28</v>
      </c>
      <c r="C3467" s="4" t="s">
        <v>22</v>
      </c>
      <c r="D3467" s="4" t="s">
        <v>23</v>
      </c>
      <c r="E3467" s="4" t="s">
        <v>5</v>
      </c>
      <c r="G3467" s="4" t="s">
        <v>24</v>
      </c>
      <c r="H3467" s="4">
        <v>3857687</v>
      </c>
      <c r="I3467" s="4">
        <v>3858199</v>
      </c>
      <c r="J3467" s="4" t="s">
        <v>25</v>
      </c>
      <c r="K3467" s="4" t="s">
        <v>11278</v>
      </c>
      <c r="N3467" s="4" t="s">
        <v>11279</v>
      </c>
      <c r="Q3467" s="4" t="s">
        <v>11277</v>
      </c>
      <c r="R3467" s="4">
        <v>513</v>
      </c>
      <c r="S3467" s="4">
        <v>170</v>
      </c>
      <c r="T3467" s="4" t="s">
        <v>11280</v>
      </c>
    </row>
    <row r="3468" spans="1:20" ht="15.05" hidden="1" customHeight="1" x14ac:dyDescent="0.3">
      <c r="A3468" s="4" t="s">
        <v>20</v>
      </c>
      <c r="B3468" s="4" t="s">
        <v>21</v>
      </c>
      <c r="C3468" s="4" t="s">
        <v>22</v>
      </c>
      <c r="D3468" s="4" t="s">
        <v>23</v>
      </c>
      <c r="E3468" s="4" t="s">
        <v>5</v>
      </c>
      <c r="G3468" s="4" t="s">
        <v>24</v>
      </c>
      <c r="H3468" s="4">
        <v>3858437</v>
      </c>
      <c r="I3468" s="4">
        <v>3860215</v>
      </c>
      <c r="J3468" s="4" t="s">
        <v>25</v>
      </c>
      <c r="O3468" s="4" t="s">
        <v>11281</v>
      </c>
      <c r="Q3468" s="4" t="s">
        <v>11282</v>
      </c>
      <c r="R3468" s="4">
        <v>1779</v>
      </c>
    </row>
    <row r="3469" spans="1:20" ht="15.05" customHeight="1" x14ac:dyDescent="0.3">
      <c r="A3469" s="4" t="s">
        <v>27</v>
      </c>
      <c r="B3469" s="4" t="s">
        <v>28</v>
      </c>
      <c r="C3469" s="4" t="s">
        <v>22</v>
      </c>
      <c r="D3469" s="4" t="s">
        <v>23</v>
      </c>
      <c r="E3469" s="4" t="s">
        <v>5</v>
      </c>
      <c r="G3469" s="4" t="s">
        <v>24</v>
      </c>
      <c r="H3469" s="4">
        <v>3858437</v>
      </c>
      <c r="I3469" s="4">
        <v>3860215</v>
      </c>
      <c r="J3469" s="4" t="s">
        <v>25</v>
      </c>
      <c r="K3469" s="4" t="s">
        <v>11283</v>
      </c>
      <c r="N3469" s="4" t="s">
        <v>11284</v>
      </c>
      <c r="O3469" s="4" t="s">
        <v>11281</v>
      </c>
      <c r="Q3469" s="4" t="s">
        <v>11282</v>
      </c>
      <c r="R3469" s="4">
        <v>1779</v>
      </c>
      <c r="S3469" s="4">
        <v>592</v>
      </c>
      <c r="T3469" s="4" t="s">
        <v>11285</v>
      </c>
    </row>
    <row r="3470" spans="1:20" ht="15.05" hidden="1" customHeight="1" x14ac:dyDescent="0.3">
      <c r="A3470" s="4" t="s">
        <v>20</v>
      </c>
      <c r="B3470" s="4" t="s">
        <v>21</v>
      </c>
      <c r="C3470" s="4" t="s">
        <v>22</v>
      </c>
      <c r="D3470" s="4" t="s">
        <v>23</v>
      </c>
      <c r="E3470" s="4" t="s">
        <v>5</v>
      </c>
      <c r="G3470" s="4" t="s">
        <v>24</v>
      </c>
      <c r="H3470" s="4">
        <v>3860224</v>
      </c>
      <c r="I3470" s="4">
        <v>3861354</v>
      </c>
      <c r="J3470" s="4" t="s">
        <v>25</v>
      </c>
      <c r="Q3470" s="4" t="s">
        <v>11286</v>
      </c>
      <c r="R3470" s="4">
        <v>1131</v>
      </c>
    </row>
    <row r="3471" spans="1:20" ht="15.05" customHeight="1" x14ac:dyDescent="0.3">
      <c r="A3471" s="4" t="s">
        <v>27</v>
      </c>
      <c r="B3471" s="4" t="s">
        <v>28</v>
      </c>
      <c r="C3471" s="4" t="s">
        <v>22</v>
      </c>
      <c r="D3471" s="4" t="s">
        <v>23</v>
      </c>
      <c r="E3471" s="4" t="s">
        <v>5</v>
      </c>
      <c r="G3471" s="4" t="s">
        <v>24</v>
      </c>
      <c r="H3471" s="4">
        <v>3860224</v>
      </c>
      <c r="I3471" s="4">
        <v>3861354</v>
      </c>
      <c r="J3471" s="4" t="s">
        <v>25</v>
      </c>
      <c r="K3471" s="4" t="s">
        <v>11287</v>
      </c>
      <c r="N3471" s="4" t="s">
        <v>11288</v>
      </c>
      <c r="Q3471" s="4" t="s">
        <v>11286</v>
      </c>
      <c r="R3471" s="4">
        <v>1131</v>
      </c>
      <c r="S3471" s="4">
        <v>376</v>
      </c>
      <c r="T3471" s="4" t="s">
        <v>11289</v>
      </c>
    </row>
    <row r="3472" spans="1:20" ht="15.05" hidden="1" customHeight="1" x14ac:dyDescent="0.3">
      <c r="A3472" s="4" t="s">
        <v>20</v>
      </c>
      <c r="B3472" s="4" t="s">
        <v>21</v>
      </c>
      <c r="C3472" s="4" t="s">
        <v>22</v>
      </c>
      <c r="D3472" s="4" t="s">
        <v>23</v>
      </c>
      <c r="E3472" s="4" t="s">
        <v>5</v>
      </c>
      <c r="G3472" s="4" t="s">
        <v>24</v>
      </c>
      <c r="H3472" s="4">
        <v>3861287</v>
      </c>
      <c r="I3472" s="4">
        <v>3862102</v>
      </c>
      <c r="J3472" s="4" t="s">
        <v>25</v>
      </c>
      <c r="O3472" s="4" t="s">
        <v>11290</v>
      </c>
      <c r="Q3472" s="4" t="s">
        <v>11291</v>
      </c>
      <c r="R3472" s="4">
        <v>816</v>
      </c>
    </row>
    <row r="3473" spans="1:20" ht="15.05" customHeight="1" x14ac:dyDescent="0.3">
      <c r="A3473" s="4" t="s">
        <v>27</v>
      </c>
      <c r="B3473" s="4" t="s">
        <v>28</v>
      </c>
      <c r="C3473" s="4" t="s">
        <v>22</v>
      </c>
      <c r="D3473" s="4" t="s">
        <v>23</v>
      </c>
      <c r="E3473" s="4" t="s">
        <v>5</v>
      </c>
      <c r="G3473" s="4" t="s">
        <v>24</v>
      </c>
      <c r="H3473" s="4">
        <v>3861287</v>
      </c>
      <c r="I3473" s="4">
        <v>3862102</v>
      </c>
      <c r="J3473" s="4" t="s">
        <v>25</v>
      </c>
      <c r="K3473" s="4" t="s">
        <v>11292</v>
      </c>
      <c r="N3473" s="4" t="s">
        <v>11293</v>
      </c>
      <c r="O3473" s="4" t="s">
        <v>11290</v>
      </c>
      <c r="Q3473" s="4" t="s">
        <v>11291</v>
      </c>
      <c r="R3473" s="4">
        <v>816</v>
      </c>
      <c r="S3473" s="4">
        <v>271</v>
      </c>
      <c r="T3473" s="4" t="s">
        <v>11294</v>
      </c>
    </row>
    <row r="3474" spans="1:20" ht="15.05" hidden="1" customHeight="1" x14ac:dyDescent="0.3">
      <c r="A3474" s="4" t="s">
        <v>20</v>
      </c>
      <c r="B3474" s="4" t="s">
        <v>21</v>
      </c>
      <c r="C3474" s="4" t="s">
        <v>22</v>
      </c>
      <c r="D3474" s="4" t="s">
        <v>23</v>
      </c>
      <c r="E3474" s="4" t="s">
        <v>5</v>
      </c>
      <c r="G3474" s="4" t="s">
        <v>24</v>
      </c>
      <c r="H3474" s="4">
        <v>3862130</v>
      </c>
      <c r="I3474" s="4">
        <v>3863164</v>
      </c>
      <c r="J3474" s="4" t="s">
        <v>25</v>
      </c>
      <c r="Q3474" s="4" t="s">
        <v>11295</v>
      </c>
      <c r="R3474" s="4">
        <v>1035</v>
      </c>
    </row>
    <row r="3475" spans="1:20" ht="15.05" customHeight="1" x14ac:dyDescent="0.3">
      <c r="A3475" s="4" t="s">
        <v>27</v>
      </c>
      <c r="B3475" s="4" t="s">
        <v>28</v>
      </c>
      <c r="C3475" s="4" t="s">
        <v>22</v>
      </c>
      <c r="D3475" s="4" t="s">
        <v>23</v>
      </c>
      <c r="E3475" s="4" t="s">
        <v>5</v>
      </c>
      <c r="G3475" s="4" t="s">
        <v>24</v>
      </c>
      <c r="H3475" s="4">
        <v>3862130</v>
      </c>
      <c r="I3475" s="4">
        <v>3863164</v>
      </c>
      <c r="J3475" s="4" t="s">
        <v>25</v>
      </c>
      <c r="K3475" s="4" t="s">
        <v>11296</v>
      </c>
      <c r="N3475" s="4" t="s">
        <v>11297</v>
      </c>
      <c r="Q3475" s="4" t="s">
        <v>11295</v>
      </c>
      <c r="R3475" s="4">
        <v>1035</v>
      </c>
      <c r="S3475" s="4">
        <v>344</v>
      </c>
      <c r="T3475" s="4" t="s">
        <v>11298</v>
      </c>
    </row>
    <row r="3476" spans="1:20" ht="15.05" customHeight="1" x14ac:dyDescent="0.3">
      <c r="A3476" s="4" t="s">
        <v>314</v>
      </c>
      <c r="C3476" s="4" t="s">
        <v>22</v>
      </c>
      <c r="D3476" s="4" t="s">
        <v>23</v>
      </c>
      <c r="E3476" s="4" t="s">
        <v>5</v>
      </c>
      <c r="G3476" s="4" t="s">
        <v>24</v>
      </c>
      <c r="H3476" s="4">
        <v>3863283</v>
      </c>
      <c r="I3476" s="4">
        <v>3863355</v>
      </c>
      <c r="J3476" s="4" t="s">
        <v>25</v>
      </c>
      <c r="N3476" s="4" t="s">
        <v>1732</v>
      </c>
      <c r="R3476" s="4">
        <v>73</v>
      </c>
    </row>
    <row r="3477" spans="1:20" ht="15.05" hidden="1" customHeight="1" x14ac:dyDescent="0.3">
      <c r="A3477" s="4" t="s">
        <v>20</v>
      </c>
      <c r="B3477" s="4" t="s">
        <v>1359</v>
      </c>
      <c r="C3477" s="4" t="s">
        <v>22</v>
      </c>
      <c r="D3477" s="4" t="s">
        <v>23</v>
      </c>
      <c r="E3477" s="4" t="s">
        <v>5</v>
      </c>
      <c r="G3477" s="4" t="s">
        <v>24</v>
      </c>
      <c r="H3477" s="4">
        <v>3863607</v>
      </c>
      <c r="I3477" s="4">
        <v>3864820</v>
      </c>
      <c r="J3477" s="4" t="s">
        <v>25</v>
      </c>
      <c r="Q3477" s="4" t="s">
        <v>11299</v>
      </c>
      <c r="R3477" s="4">
        <v>1214</v>
      </c>
      <c r="T3477" s="4" t="s">
        <v>1361</v>
      </c>
    </row>
    <row r="3478" spans="1:20" ht="15.05" customHeight="1" x14ac:dyDescent="0.3">
      <c r="A3478" s="4" t="s">
        <v>27</v>
      </c>
      <c r="B3478" s="4" t="s">
        <v>1362</v>
      </c>
      <c r="C3478" s="4" t="s">
        <v>22</v>
      </c>
      <c r="D3478" s="4" t="s">
        <v>23</v>
      </c>
      <c r="E3478" s="4" t="s">
        <v>5</v>
      </c>
      <c r="G3478" s="4" t="s">
        <v>24</v>
      </c>
      <c r="H3478" s="4">
        <v>3863607</v>
      </c>
      <c r="I3478" s="4">
        <v>3864820</v>
      </c>
      <c r="J3478" s="4" t="s">
        <v>25</v>
      </c>
      <c r="N3478" s="4" t="s">
        <v>3343</v>
      </c>
      <c r="Q3478" s="4" t="s">
        <v>11299</v>
      </c>
      <c r="R3478" s="4">
        <v>1215</v>
      </c>
      <c r="T3478" s="4" t="s">
        <v>11300</v>
      </c>
    </row>
    <row r="3479" spans="1:20" ht="15.05" hidden="1" customHeight="1" x14ac:dyDescent="0.3">
      <c r="A3479" s="4" t="s">
        <v>20</v>
      </c>
      <c r="B3479" s="4" t="s">
        <v>21</v>
      </c>
      <c r="C3479" s="4" t="s">
        <v>22</v>
      </c>
      <c r="D3479" s="4" t="s">
        <v>23</v>
      </c>
      <c r="E3479" s="4" t="s">
        <v>5</v>
      </c>
      <c r="G3479" s="4" t="s">
        <v>24</v>
      </c>
      <c r="H3479" s="4">
        <v>3868701</v>
      </c>
      <c r="I3479" s="4">
        <v>3870017</v>
      </c>
      <c r="J3479" s="4" t="s">
        <v>25</v>
      </c>
      <c r="Q3479" s="4" t="s">
        <v>11313</v>
      </c>
      <c r="R3479" s="4">
        <v>1317</v>
      </c>
    </row>
    <row r="3480" spans="1:20" ht="15.05" customHeight="1" x14ac:dyDescent="0.3">
      <c r="A3480" s="4" t="s">
        <v>27</v>
      </c>
      <c r="B3480" s="4" t="s">
        <v>28</v>
      </c>
      <c r="C3480" s="4" t="s">
        <v>22</v>
      </c>
      <c r="D3480" s="4" t="s">
        <v>23</v>
      </c>
      <c r="E3480" s="4" t="s">
        <v>5</v>
      </c>
      <c r="G3480" s="4" t="s">
        <v>24</v>
      </c>
      <c r="H3480" s="4">
        <v>3868701</v>
      </c>
      <c r="I3480" s="4">
        <v>3870017</v>
      </c>
      <c r="J3480" s="4" t="s">
        <v>25</v>
      </c>
      <c r="K3480" s="4" t="s">
        <v>11314</v>
      </c>
      <c r="N3480" s="4" t="s">
        <v>53</v>
      </c>
      <c r="Q3480" s="4" t="s">
        <v>11313</v>
      </c>
      <c r="R3480" s="4">
        <v>1317</v>
      </c>
      <c r="S3480" s="4">
        <v>438</v>
      </c>
      <c r="T3480" s="4" t="s">
        <v>11315</v>
      </c>
    </row>
    <row r="3481" spans="1:20" ht="15.05" hidden="1" customHeight="1" x14ac:dyDescent="0.3">
      <c r="A3481" s="4" t="s">
        <v>20</v>
      </c>
      <c r="B3481" s="4" t="s">
        <v>21</v>
      </c>
      <c r="C3481" s="4" t="s">
        <v>22</v>
      </c>
      <c r="D3481" s="4" t="s">
        <v>23</v>
      </c>
      <c r="E3481" s="4" t="s">
        <v>5</v>
      </c>
      <c r="G3481" s="4" t="s">
        <v>24</v>
      </c>
      <c r="H3481" s="4">
        <v>3870353</v>
      </c>
      <c r="I3481" s="4">
        <v>3871387</v>
      </c>
      <c r="J3481" s="4" t="s">
        <v>25</v>
      </c>
      <c r="Q3481" s="4" t="s">
        <v>11316</v>
      </c>
      <c r="R3481" s="4">
        <v>1035</v>
      </c>
    </row>
    <row r="3482" spans="1:20" ht="15.05" customHeight="1" x14ac:dyDescent="0.3">
      <c r="A3482" s="4" t="s">
        <v>27</v>
      </c>
      <c r="B3482" s="4" t="s">
        <v>28</v>
      </c>
      <c r="C3482" s="4" t="s">
        <v>22</v>
      </c>
      <c r="D3482" s="4" t="s">
        <v>23</v>
      </c>
      <c r="E3482" s="4" t="s">
        <v>5</v>
      </c>
      <c r="G3482" s="4" t="s">
        <v>24</v>
      </c>
      <c r="H3482" s="4">
        <v>3870353</v>
      </c>
      <c r="I3482" s="4">
        <v>3871387</v>
      </c>
      <c r="J3482" s="4" t="s">
        <v>25</v>
      </c>
      <c r="K3482" s="4" t="s">
        <v>11317</v>
      </c>
      <c r="N3482" s="4" t="s">
        <v>11318</v>
      </c>
      <c r="Q3482" s="4" t="s">
        <v>11316</v>
      </c>
      <c r="R3482" s="4">
        <v>1035</v>
      </c>
      <c r="S3482" s="4">
        <v>344</v>
      </c>
      <c r="T3482" s="4" t="s">
        <v>11319</v>
      </c>
    </row>
    <row r="3483" spans="1:20" ht="15.05" hidden="1" customHeight="1" x14ac:dyDescent="0.3">
      <c r="A3483" s="4" t="s">
        <v>20</v>
      </c>
      <c r="B3483" s="4" t="s">
        <v>21</v>
      </c>
      <c r="C3483" s="4" t="s">
        <v>22</v>
      </c>
      <c r="D3483" s="4" t="s">
        <v>23</v>
      </c>
      <c r="E3483" s="4" t="s">
        <v>5</v>
      </c>
      <c r="G3483" s="4" t="s">
        <v>24</v>
      </c>
      <c r="H3483" s="4">
        <v>3871545</v>
      </c>
      <c r="I3483" s="4">
        <v>3871928</v>
      </c>
      <c r="J3483" s="4" t="s">
        <v>25</v>
      </c>
      <c r="O3483" s="4" t="s">
        <v>11320</v>
      </c>
      <c r="Q3483" s="4" t="s">
        <v>11321</v>
      </c>
      <c r="R3483" s="4">
        <v>384</v>
      </c>
    </row>
    <row r="3484" spans="1:20" ht="15.05" customHeight="1" x14ac:dyDescent="0.3">
      <c r="A3484" s="4" t="s">
        <v>27</v>
      </c>
      <c r="B3484" s="4" t="s">
        <v>28</v>
      </c>
      <c r="C3484" s="4" t="s">
        <v>22</v>
      </c>
      <c r="D3484" s="4" t="s">
        <v>23</v>
      </c>
      <c r="E3484" s="4" t="s">
        <v>5</v>
      </c>
      <c r="G3484" s="4" t="s">
        <v>24</v>
      </c>
      <c r="H3484" s="4">
        <v>3871545</v>
      </c>
      <c r="I3484" s="4">
        <v>3871928</v>
      </c>
      <c r="J3484" s="4" t="s">
        <v>25</v>
      </c>
      <c r="K3484" s="4" t="s">
        <v>11322</v>
      </c>
      <c r="N3484" s="4" t="s">
        <v>11323</v>
      </c>
      <c r="O3484" s="4" t="s">
        <v>11320</v>
      </c>
      <c r="Q3484" s="4" t="s">
        <v>11321</v>
      </c>
      <c r="R3484" s="4">
        <v>384</v>
      </c>
      <c r="S3484" s="4">
        <v>127</v>
      </c>
      <c r="T3484" s="4" t="s">
        <v>11324</v>
      </c>
    </row>
    <row r="3485" spans="1:20" ht="15.05" hidden="1" customHeight="1" x14ac:dyDescent="0.3">
      <c r="A3485" s="4" t="s">
        <v>20</v>
      </c>
      <c r="B3485" s="4" t="s">
        <v>21</v>
      </c>
      <c r="C3485" s="4" t="s">
        <v>22</v>
      </c>
      <c r="D3485" s="4" t="s">
        <v>23</v>
      </c>
      <c r="E3485" s="4" t="s">
        <v>5</v>
      </c>
      <c r="G3485" s="4" t="s">
        <v>24</v>
      </c>
      <c r="H3485" s="4">
        <v>3871894</v>
      </c>
      <c r="I3485" s="4">
        <v>3872808</v>
      </c>
      <c r="J3485" s="4" t="s">
        <v>25</v>
      </c>
      <c r="O3485" s="4" t="s">
        <v>11325</v>
      </c>
      <c r="Q3485" s="4" t="s">
        <v>11326</v>
      </c>
      <c r="R3485" s="4">
        <v>915</v>
      </c>
    </row>
    <row r="3486" spans="1:20" ht="15.05" customHeight="1" x14ac:dyDescent="0.3">
      <c r="A3486" s="4" t="s">
        <v>27</v>
      </c>
      <c r="B3486" s="4" t="s">
        <v>28</v>
      </c>
      <c r="C3486" s="4" t="s">
        <v>22</v>
      </c>
      <c r="D3486" s="4" t="s">
        <v>23</v>
      </c>
      <c r="E3486" s="4" t="s">
        <v>5</v>
      </c>
      <c r="G3486" s="4" t="s">
        <v>24</v>
      </c>
      <c r="H3486" s="4">
        <v>3871894</v>
      </c>
      <c r="I3486" s="4">
        <v>3872808</v>
      </c>
      <c r="J3486" s="4" t="s">
        <v>25</v>
      </c>
      <c r="K3486" s="4" t="s">
        <v>11327</v>
      </c>
      <c r="N3486" s="4" t="s">
        <v>11323</v>
      </c>
      <c r="O3486" s="4" t="s">
        <v>11325</v>
      </c>
      <c r="Q3486" s="4" t="s">
        <v>11326</v>
      </c>
      <c r="R3486" s="4">
        <v>915</v>
      </c>
      <c r="S3486" s="4">
        <v>304</v>
      </c>
      <c r="T3486" s="4" t="s">
        <v>11328</v>
      </c>
    </row>
    <row r="3487" spans="1:20" ht="15.05" hidden="1" customHeight="1" x14ac:dyDescent="0.3">
      <c r="A3487" s="4" t="s">
        <v>20</v>
      </c>
      <c r="B3487" s="4" t="s">
        <v>21</v>
      </c>
      <c r="C3487" s="4" t="s">
        <v>22</v>
      </c>
      <c r="D3487" s="4" t="s">
        <v>23</v>
      </c>
      <c r="E3487" s="4" t="s">
        <v>5</v>
      </c>
      <c r="G3487" s="4" t="s">
        <v>24</v>
      </c>
      <c r="H3487" s="4">
        <v>3872813</v>
      </c>
      <c r="I3487" s="4">
        <v>3873538</v>
      </c>
      <c r="J3487" s="4" t="s">
        <v>25</v>
      </c>
      <c r="Q3487" s="4" t="s">
        <v>11329</v>
      </c>
      <c r="R3487" s="4">
        <v>726</v>
      </c>
    </row>
    <row r="3488" spans="1:20" ht="15.05" customHeight="1" x14ac:dyDescent="0.3">
      <c r="A3488" s="4" t="s">
        <v>27</v>
      </c>
      <c r="B3488" s="4" t="s">
        <v>28</v>
      </c>
      <c r="C3488" s="4" t="s">
        <v>22</v>
      </c>
      <c r="D3488" s="4" t="s">
        <v>23</v>
      </c>
      <c r="E3488" s="4" t="s">
        <v>5</v>
      </c>
      <c r="G3488" s="4" t="s">
        <v>24</v>
      </c>
      <c r="H3488" s="4">
        <v>3872813</v>
      </c>
      <c r="I3488" s="4">
        <v>3873538</v>
      </c>
      <c r="J3488" s="4" t="s">
        <v>25</v>
      </c>
      <c r="K3488" s="4" t="s">
        <v>11330</v>
      </c>
      <c r="N3488" s="4" t="s">
        <v>53</v>
      </c>
      <c r="Q3488" s="4" t="s">
        <v>11329</v>
      </c>
      <c r="R3488" s="4">
        <v>726</v>
      </c>
      <c r="S3488" s="4">
        <v>241</v>
      </c>
      <c r="T3488" s="4" t="s">
        <v>11331</v>
      </c>
    </row>
    <row r="3489" spans="1:20" ht="15.05" hidden="1" customHeight="1" x14ac:dyDescent="0.3">
      <c r="A3489" s="4" t="s">
        <v>20</v>
      </c>
      <c r="B3489" s="4" t="s">
        <v>21</v>
      </c>
      <c r="C3489" s="4" t="s">
        <v>22</v>
      </c>
      <c r="D3489" s="4" t="s">
        <v>23</v>
      </c>
      <c r="E3489" s="4" t="s">
        <v>5</v>
      </c>
      <c r="G3489" s="4" t="s">
        <v>24</v>
      </c>
      <c r="H3489" s="4">
        <v>3878113</v>
      </c>
      <c r="I3489" s="4">
        <v>3878460</v>
      </c>
      <c r="J3489" s="4" t="s">
        <v>25</v>
      </c>
      <c r="Q3489" s="4" t="s">
        <v>11350</v>
      </c>
      <c r="R3489" s="4">
        <v>348</v>
      </c>
    </row>
    <row r="3490" spans="1:20" ht="15.05" customHeight="1" x14ac:dyDescent="0.3">
      <c r="A3490" s="4" t="s">
        <v>27</v>
      </c>
      <c r="B3490" s="4" t="s">
        <v>28</v>
      </c>
      <c r="C3490" s="4" t="s">
        <v>22</v>
      </c>
      <c r="D3490" s="4" t="s">
        <v>23</v>
      </c>
      <c r="E3490" s="4" t="s">
        <v>5</v>
      </c>
      <c r="G3490" s="4" t="s">
        <v>24</v>
      </c>
      <c r="H3490" s="4">
        <v>3878113</v>
      </c>
      <c r="I3490" s="4">
        <v>3878460</v>
      </c>
      <c r="J3490" s="4" t="s">
        <v>25</v>
      </c>
      <c r="K3490" s="4" t="s">
        <v>11351</v>
      </c>
      <c r="N3490" s="4" t="s">
        <v>38</v>
      </c>
      <c r="Q3490" s="4" t="s">
        <v>11350</v>
      </c>
      <c r="R3490" s="4">
        <v>348</v>
      </c>
      <c r="S3490" s="4">
        <v>115</v>
      </c>
      <c r="T3490" s="4" t="s">
        <v>11352</v>
      </c>
    </row>
    <row r="3491" spans="1:20" ht="15.05" hidden="1" customHeight="1" x14ac:dyDescent="0.3">
      <c r="A3491" s="4" t="s">
        <v>20</v>
      </c>
      <c r="B3491" s="4" t="s">
        <v>21</v>
      </c>
      <c r="C3491" s="4" t="s">
        <v>22</v>
      </c>
      <c r="D3491" s="4" t="s">
        <v>23</v>
      </c>
      <c r="E3491" s="4" t="s">
        <v>5</v>
      </c>
      <c r="G3491" s="4" t="s">
        <v>24</v>
      </c>
      <c r="H3491" s="4">
        <v>3878542</v>
      </c>
      <c r="I3491" s="4">
        <v>3879270</v>
      </c>
      <c r="J3491" s="4" t="s">
        <v>25</v>
      </c>
      <c r="Q3491" s="4" t="s">
        <v>11353</v>
      </c>
      <c r="R3491" s="4">
        <v>729</v>
      </c>
    </row>
    <row r="3492" spans="1:20" ht="15.05" customHeight="1" x14ac:dyDescent="0.3">
      <c r="A3492" s="4" t="s">
        <v>27</v>
      </c>
      <c r="B3492" s="4" t="s">
        <v>28</v>
      </c>
      <c r="C3492" s="4" t="s">
        <v>22</v>
      </c>
      <c r="D3492" s="4" t="s">
        <v>23</v>
      </c>
      <c r="E3492" s="4" t="s">
        <v>5</v>
      </c>
      <c r="G3492" s="4" t="s">
        <v>24</v>
      </c>
      <c r="H3492" s="4">
        <v>3878542</v>
      </c>
      <c r="I3492" s="4">
        <v>3879270</v>
      </c>
      <c r="J3492" s="4" t="s">
        <v>25</v>
      </c>
      <c r="K3492" s="4" t="s">
        <v>11354</v>
      </c>
      <c r="N3492" s="4" t="s">
        <v>260</v>
      </c>
      <c r="Q3492" s="4" t="s">
        <v>11353</v>
      </c>
      <c r="R3492" s="4">
        <v>729</v>
      </c>
      <c r="S3492" s="4">
        <v>242</v>
      </c>
      <c r="T3492" s="4" t="s">
        <v>11355</v>
      </c>
    </row>
    <row r="3493" spans="1:20" ht="15.05" hidden="1" customHeight="1" x14ac:dyDescent="0.3">
      <c r="A3493" s="4" t="s">
        <v>20</v>
      </c>
      <c r="B3493" s="4" t="s">
        <v>21</v>
      </c>
      <c r="C3493" s="4" t="s">
        <v>22</v>
      </c>
      <c r="D3493" s="4" t="s">
        <v>23</v>
      </c>
      <c r="E3493" s="4" t="s">
        <v>5</v>
      </c>
      <c r="G3493" s="4" t="s">
        <v>24</v>
      </c>
      <c r="H3493" s="4">
        <v>3879431</v>
      </c>
      <c r="I3493" s="4">
        <v>3880810</v>
      </c>
      <c r="J3493" s="4" t="s">
        <v>25</v>
      </c>
      <c r="Q3493" s="4" t="s">
        <v>11356</v>
      </c>
      <c r="R3493" s="4">
        <v>1380</v>
      </c>
    </row>
    <row r="3494" spans="1:20" ht="15.05" customHeight="1" x14ac:dyDescent="0.3">
      <c r="A3494" s="4" t="s">
        <v>27</v>
      </c>
      <c r="B3494" s="4" t="s">
        <v>28</v>
      </c>
      <c r="C3494" s="4" t="s">
        <v>22</v>
      </c>
      <c r="D3494" s="4" t="s">
        <v>23</v>
      </c>
      <c r="E3494" s="4" t="s">
        <v>5</v>
      </c>
      <c r="G3494" s="4" t="s">
        <v>24</v>
      </c>
      <c r="H3494" s="4">
        <v>3879431</v>
      </c>
      <c r="I3494" s="4">
        <v>3880810</v>
      </c>
      <c r="J3494" s="4" t="s">
        <v>25</v>
      </c>
      <c r="K3494" s="4" t="s">
        <v>11357</v>
      </c>
      <c r="N3494" s="4" t="s">
        <v>53</v>
      </c>
      <c r="Q3494" s="4" t="s">
        <v>11356</v>
      </c>
      <c r="R3494" s="4">
        <v>1380</v>
      </c>
      <c r="S3494" s="4">
        <v>459</v>
      </c>
      <c r="T3494" s="4" t="s">
        <v>11358</v>
      </c>
    </row>
    <row r="3495" spans="1:20" ht="15.05" hidden="1" customHeight="1" x14ac:dyDescent="0.3">
      <c r="A3495" s="4" t="s">
        <v>20</v>
      </c>
      <c r="B3495" s="4" t="s">
        <v>21</v>
      </c>
      <c r="C3495" s="4" t="s">
        <v>22</v>
      </c>
      <c r="D3495" s="4" t="s">
        <v>23</v>
      </c>
      <c r="E3495" s="4" t="s">
        <v>5</v>
      </c>
      <c r="G3495" s="4" t="s">
        <v>24</v>
      </c>
      <c r="H3495" s="4">
        <v>3880815</v>
      </c>
      <c r="I3495" s="4">
        <v>3883817</v>
      </c>
      <c r="J3495" s="4" t="s">
        <v>25</v>
      </c>
      <c r="Q3495" s="4" t="s">
        <v>11359</v>
      </c>
      <c r="R3495" s="4">
        <v>3003</v>
      </c>
    </row>
    <row r="3496" spans="1:20" ht="15.05" customHeight="1" x14ac:dyDescent="0.3">
      <c r="A3496" s="4" t="s">
        <v>27</v>
      </c>
      <c r="B3496" s="4" t="s">
        <v>28</v>
      </c>
      <c r="C3496" s="4" t="s">
        <v>22</v>
      </c>
      <c r="D3496" s="4" t="s">
        <v>23</v>
      </c>
      <c r="E3496" s="4" t="s">
        <v>5</v>
      </c>
      <c r="G3496" s="4" t="s">
        <v>24</v>
      </c>
      <c r="H3496" s="4">
        <v>3880815</v>
      </c>
      <c r="I3496" s="4">
        <v>3883817</v>
      </c>
      <c r="J3496" s="4" t="s">
        <v>25</v>
      </c>
      <c r="K3496" s="4" t="s">
        <v>11360</v>
      </c>
      <c r="N3496" s="4" t="s">
        <v>38</v>
      </c>
      <c r="Q3496" s="4" t="s">
        <v>11359</v>
      </c>
      <c r="R3496" s="4">
        <v>3003</v>
      </c>
      <c r="S3496" s="4">
        <v>1000</v>
      </c>
      <c r="T3496" s="4" t="s">
        <v>11361</v>
      </c>
    </row>
    <row r="3497" spans="1:20" ht="15.05" hidden="1" customHeight="1" x14ac:dyDescent="0.3">
      <c r="A3497" s="4" t="s">
        <v>20</v>
      </c>
      <c r="B3497" s="4" t="s">
        <v>21</v>
      </c>
      <c r="C3497" s="4" t="s">
        <v>22</v>
      </c>
      <c r="D3497" s="4" t="s">
        <v>23</v>
      </c>
      <c r="E3497" s="4" t="s">
        <v>5</v>
      </c>
      <c r="G3497" s="4" t="s">
        <v>24</v>
      </c>
      <c r="H3497" s="4">
        <v>3885963</v>
      </c>
      <c r="I3497" s="4">
        <v>3886802</v>
      </c>
      <c r="J3497" s="4" t="s">
        <v>25</v>
      </c>
      <c r="Q3497" s="4" t="s">
        <v>11371</v>
      </c>
      <c r="R3497" s="4">
        <v>840</v>
      </c>
    </row>
    <row r="3498" spans="1:20" ht="15.05" customHeight="1" x14ac:dyDescent="0.3">
      <c r="A3498" s="4" t="s">
        <v>27</v>
      </c>
      <c r="B3498" s="4" t="s">
        <v>28</v>
      </c>
      <c r="C3498" s="4" t="s">
        <v>22</v>
      </c>
      <c r="D3498" s="4" t="s">
        <v>23</v>
      </c>
      <c r="E3498" s="4" t="s">
        <v>5</v>
      </c>
      <c r="G3498" s="4" t="s">
        <v>24</v>
      </c>
      <c r="H3498" s="4">
        <v>3885963</v>
      </c>
      <c r="I3498" s="4">
        <v>3886802</v>
      </c>
      <c r="J3498" s="4" t="s">
        <v>25</v>
      </c>
      <c r="K3498" s="4" t="s">
        <v>11372</v>
      </c>
      <c r="N3498" s="4" t="s">
        <v>2357</v>
      </c>
      <c r="Q3498" s="4" t="s">
        <v>11371</v>
      </c>
      <c r="R3498" s="4">
        <v>840</v>
      </c>
      <c r="S3498" s="4">
        <v>279</v>
      </c>
      <c r="T3498" s="4" t="s">
        <v>11373</v>
      </c>
    </row>
    <row r="3499" spans="1:20" ht="15.05" hidden="1" customHeight="1" x14ac:dyDescent="0.3">
      <c r="A3499" s="4" t="s">
        <v>20</v>
      </c>
      <c r="B3499" s="4" t="s">
        <v>21</v>
      </c>
      <c r="C3499" s="4" t="s">
        <v>22</v>
      </c>
      <c r="D3499" s="4" t="s">
        <v>23</v>
      </c>
      <c r="E3499" s="4" t="s">
        <v>5</v>
      </c>
      <c r="G3499" s="4" t="s">
        <v>24</v>
      </c>
      <c r="H3499" s="4">
        <v>3893279</v>
      </c>
      <c r="I3499" s="4">
        <v>3895243</v>
      </c>
      <c r="J3499" s="4" t="s">
        <v>25</v>
      </c>
      <c r="Q3499" s="4" t="s">
        <v>11380</v>
      </c>
      <c r="R3499" s="4">
        <v>1965</v>
      </c>
    </row>
    <row r="3500" spans="1:20" ht="15.05" customHeight="1" x14ac:dyDescent="0.3">
      <c r="A3500" s="4" t="s">
        <v>27</v>
      </c>
      <c r="B3500" s="4" t="s">
        <v>28</v>
      </c>
      <c r="C3500" s="4" t="s">
        <v>22</v>
      </c>
      <c r="D3500" s="4" t="s">
        <v>23</v>
      </c>
      <c r="E3500" s="4" t="s">
        <v>5</v>
      </c>
      <c r="G3500" s="4" t="s">
        <v>24</v>
      </c>
      <c r="H3500" s="4">
        <v>3893279</v>
      </c>
      <c r="I3500" s="4">
        <v>3895243</v>
      </c>
      <c r="J3500" s="4" t="s">
        <v>25</v>
      </c>
      <c r="K3500" s="4" t="s">
        <v>11381</v>
      </c>
      <c r="N3500" s="4" t="s">
        <v>64</v>
      </c>
      <c r="Q3500" s="4" t="s">
        <v>11380</v>
      </c>
      <c r="R3500" s="4">
        <v>1965</v>
      </c>
      <c r="S3500" s="4">
        <v>654</v>
      </c>
      <c r="T3500" s="4" t="s">
        <v>11382</v>
      </c>
    </row>
    <row r="3501" spans="1:20" ht="15.05" hidden="1" customHeight="1" x14ac:dyDescent="0.3">
      <c r="A3501" s="4" t="s">
        <v>20</v>
      </c>
      <c r="B3501" s="4" t="s">
        <v>21</v>
      </c>
      <c r="C3501" s="4" t="s">
        <v>22</v>
      </c>
      <c r="D3501" s="4" t="s">
        <v>23</v>
      </c>
      <c r="E3501" s="4" t="s">
        <v>5</v>
      </c>
      <c r="G3501" s="4" t="s">
        <v>24</v>
      </c>
      <c r="H3501" s="4">
        <v>3904991</v>
      </c>
      <c r="I3501" s="4">
        <v>3905533</v>
      </c>
      <c r="J3501" s="4" t="s">
        <v>25</v>
      </c>
      <c r="Q3501" s="4" t="s">
        <v>11399</v>
      </c>
      <c r="R3501" s="4">
        <v>543</v>
      </c>
    </row>
    <row r="3502" spans="1:20" ht="15.05" customHeight="1" x14ac:dyDescent="0.3">
      <c r="A3502" s="4" t="s">
        <v>27</v>
      </c>
      <c r="B3502" s="4" t="s">
        <v>28</v>
      </c>
      <c r="C3502" s="4" t="s">
        <v>22</v>
      </c>
      <c r="D3502" s="4" t="s">
        <v>23</v>
      </c>
      <c r="E3502" s="4" t="s">
        <v>5</v>
      </c>
      <c r="G3502" s="4" t="s">
        <v>24</v>
      </c>
      <c r="H3502" s="4">
        <v>3904991</v>
      </c>
      <c r="I3502" s="4">
        <v>3905533</v>
      </c>
      <c r="J3502" s="4" t="s">
        <v>25</v>
      </c>
      <c r="K3502" s="4" t="s">
        <v>11400</v>
      </c>
      <c r="N3502" s="4" t="s">
        <v>1724</v>
      </c>
      <c r="Q3502" s="4" t="s">
        <v>11399</v>
      </c>
      <c r="R3502" s="4">
        <v>543</v>
      </c>
      <c r="S3502" s="4">
        <v>180</v>
      </c>
      <c r="T3502" s="4" t="s">
        <v>11401</v>
      </c>
    </row>
    <row r="3503" spans="1:20" ht="15.05" hidden="1" customHeight="1" x14ac:dyDescent="0.3">
      <c r="A3503" s="4" t="s">
        <v>20</v>
      </c>
      <c r="B3503" s="4" t="s">
        <v>21</v>
      </c>
      <c r="C3503" s="4" t="s">
        <v>22</v>
      </c>
      <c r="D3503" s="4" t="s">
        <v>23</v>
      </c>
      <c r="E3503" s="4" t="s">
        <v>5</v>
      </c>
      <c r="G3503" s="4" t="s">
        <v>24</v>
      </c>
      <c r="H3503" s="4">
        <v>3907136</v>
      </c>
      <c r="I3503" s="4">
        <v>3907462</v>
      </c>
      <c r="J3503" s="4" t="s">
        <v>25</v>
      </c>
      <c r="Q3503" s="4" t="s">
        <v>11405</v>
      </c>
      <c r="R3503" s="4">
        <v>327</v>
      </c>
    </row>
    <row r="3504" spans="1:20" ht="15.05" customHeight="1" x14ac:dyDescent="0.3">
      <c r="A3504" s="4" t="s">
        <v>27</v>
      </c>
      <c r="B3504" s="4" t="s">
        <v>28</v>
      </c>
      <c r="C3504" s="4" t="s">
        <v>22</v>
      </c>
      <c r="D3504" s="4" t="s">
        <v>23</v>
      </c>
      <c r="E3504" s="4" t="s">
        <v>5</v>
      </c>
      <c r="G3504" s="4" t="s">
        <v>24</v>
      </c>
      <c r="H3504" s="4">
        <v>3907136</v>
      </c>
      <c r="I3504" s="4">
        <v>3907462</v>
      </c>
      <c r="J3504" s="4" t="s">
        <v>25</v>
      </c>
      <c r="K3504" s="4" t="s">
        <v>11406</v>
      </c>
      <c r="N3504" s="4" t="s">
        <v>53</v>
      </c>
      <c r="Q3504" s="4" t="s">
        <v>11405</v>
      </c>
      <c r="R3504" s="4">
        <v>327</v>
      </c>
      <c r="S3504" s="4">
        <v>108</v>
      </c>
      <c r="T3504" s="4" t="s">
        <v>11407</v>
      </c>
    </row>
    <row r="3505" spans="1:20" ht="15.05" hidden="1" customHeight="1" x14ac:dyDescent="0.3">
      <c r="A3505" s="4" t="s">
        <v>20</v>
      </c>
      <c r="B3505" s="4" t="s">
        <v>21</v>
      </c>
      <c r="C3505" s="4" t="s">
        <v>22</v>
      </c>
      <c r="D3505" s="4" t="s">
        <v>23</v>
      </c>
      <c r="E3505" s="4" t="s">
        <v>5</v>
      </c>
      <c r="G3505" s="4" t="s">
        <v>24</v>
      </c>
      <c r="H3505" s="4">
        <v>3907571</v>
      </c>
      <c r="I3505" s="4">
        <v>3908233</v>
      </c>
      <c r="J3505" s="4" t="s">
        <v>25</v>
      </c>
      <c r="Q3505" s="4" t="s">
        <v>11408</v>
      </c>
      <c r="R3505" s="4">
        <v>663</v>
      </c>
    </row>
    <row r="3506" spans="1:20" ht="15.05" customHeight="1" x14ac:dyDescent="0.3">
      <c r="A3506" s="4" t="s">
        <v>27</v>
      </c>
      <c r="B3506" s="4" t="s">
        <v>28</v>
      </c>
      <c r="C3506" s="4" t="s">
        <v>22</v>
      </c>
      <c r="D3506" s="4" t="s">
        <v>23</v>
      </c>
      <c r="E3506" s="4" t="s">
        <v>5</v>
      </c>
      <c r="G3506" s="4" t="s">
        <v>24</v>
      </c>
      <c r="H3506" s="4">
        <v>3907571</v>
      </c>
      <c r="I3506" s="4">
        <v>3908233</v>
      </c>
      <c r="J3506" s="4" t="s">
        <v>25</v>
      </c>
      <c r="K3506" s="4" t="s">
        <v>11409</v>
      </c>
      <c r="N3506" s="4" t="s">
        <v>11410</v>
      </c>
      <c r="Q3506" s="4" t="s">
        <v>11408</v>
      </c>
      <c r="R3506" s="4">
        <v>663</v>
      </c>
      <c r="S3506" s="4">
        <v>220</v>
      </c>
      <c r="T3506" s="4" t="s">
        <v>11411</v>
      </c>
    </row>
    <row r="3507" spans="1:20" ht="15.05" hidden="1" customHeight="1" x14ac:dyDescent="0.3">
      <c r="A3507" s="4" t="s">
        <v>20</v>
      </c>
      <c r="B3507" s="4" t="s">
        <v>21</v>
      </c>
      <c r="C3507" s="4" t="s">
        <v>22</v>
      </c>
      <c r="D3507" s="4" t="s">
        <v>23</v>
      </c>
      <c r="E3507" s="4" t="s">
        <v>5</v>
      </c>
      <c r="G3507" s="4" t="s">
        <v>24</v>
      </c>
      <c r="H3507" s="4">
        <v>3908319</v>
      </c>
      <c r="I3507" s="4">
        <v>3909176</v>
      </c>
      <c r="J3507" s="4" t="s">
        <v>25</v>
      </c>
      <c r="Q3507" s="4" t="s">
        <v>11412</v>
      </c>
      <c r="R3507" s="4">
        <v>858</v>
      </c>
    </row>
    <row r="3508" spans="1:20" ht="15.05" customHeight="1" x14ac:dyDescent="0.3">
      <c r="A3508" s="4" t="s">
        <v>27</v>
      </c>
      <c r="B3508" s="4" t="s">
        <v>28</v>
      </c>
      <c r="C3508" s="4" t="s">
        <v>22</v>
      </c>
      <c r="D3508" s="4" t="s">
        <v>23</v>
      </c>
      <c r="E3508" s="4" t="s">
        <v>5</v>
      </c>
      <c r="G3508" s="4" t="s">
        <v>24</v>
      </c>
      <c r="H3508" s="4">
        <v>3908319</v>
      </c>
      <c r="I3508" s="4">
        <v>3909176</v>
      </c>
      <c r="J3508" s="4" t="s">
        <v>25</v>
      </c>
      <c r="K3508" s="4" t="s">
        <v>11413</v>
      </c>
      <c r="N3508" s="4" t="s">
        <v>2357</v>
      </c>
      <c r="Q3508" s="4" t="s">
        <v>11412</v>
      </c>
      <c r="R3508" s="4">
        <v>858</v>
      </c>
      <c r="S3508" s="4">
        <v>285</v>
      </c>
      <c r="T3508" s="4" t="s">
        <v>11414</v>
      </c>
    </row>
    <row r="3509" spans="1:20" ht="15.05" hidden="1" customHeight="1" x14ac:dyDescent="0.3">
      <c r="A3509" s="4" t="s">
        <v>20</v>
      </c>
      <c r="B3509" s="4" t="s">
        <v>21</v>
      </c>
      <c r="C3509" s="4" t="s">
        <v>22</v>
      </c>
      <c r="D3509" s="4" t="s">
        <v>23</v>
      </c>
      <c r="E3509" s="4" t="s">
        <v>5</v>
      </c>
      <c r="G3509" s="4" t="s">
        <v>24</v>
      </c>
      <c r="H3509" s="4">
        <v>3909457</v>
      </c>
      <c r="I3509" s="4">
        <v>3911346</v>
      </c>
      <c r="J3509" s="4" t="s">
        <v>25</v>
      </c>
      <c r="Q3509" s="4" t="s">
        <v>11415</v>
      </c>
      <c r="R3509" s="4">
        <v>1890</v>
      </c>
    </row>
    <row r="3510" spans="1:20" ht="15.05" customHeight="1" x14ac:dyDescent="0.3">
      <c r="A3510" s="4" t="s">
        <v>27</v>
      </c>
      <c r="B3510" s="4" t="s">
        <v>28</v>
      </c>
      <c r="C3510" s="4" t="s">
        <v>22</v>
      </c>
      <c r="D3510" s="4" t="s">
        <v>23</v>
      </c>
      <c r="E3510" s="4" t="s">
        <v>5</v>
      </c>
      <c r="G3510" s="4" t="s">
        <v>24</v>
      </c>
      <c r="H3510" s="4">
        <v>3909457</v>
      </c>
      <c r="I3510" s="4">
        <v>3911346</v>
      </c>
      <c r="J3510" s="4" t="s">
        <v>25</v>
      </c>
      <c r="K3510" s="4" t="s">
        <v>11416</v>
      </c>
      <c r="N3510" s="4" t="s">
        <v>233</v>
      </c>
      <c r="Q3510" s="4" t="s">
        <v>11415</v>
      </c>
      <c r="R3510" s="4">
        <v>1890</v>
      </c>
      <c r="S3510" s="4">
        <v>629</v>
      </c>
      <c r="T3510" s="4" t="s">
        <v>11417</v>
      </c>
    </row>
    <row r="3511" spans="1:20" ht="15.05" hidden="1" customHeight="1" x14ac:dyDescent="0.3">
      <c r="A3511" s="4" t="s">
        <v>20</v>
      </c>
      <c r="B3511" s="4" t="s">
        <v>21</v>
      </c>
      <c r="C3511" s="4" t="s">
        <v>22</v>
      </c>
      <c r="D3511" s="4" t="s">
        <v>23</v>
      </c>
      <c r="E3511" s="4" t="s">
        <v>5</v>
      </c>
      <c r="G3511" s="4" t="s">
        <v>24</v>
      </c>
      <c r="H3511" s="4">
        <v>3911529</v>
      </c>
      <c r="I3511" s="4">
        <v>3912128</v>
      </c>
      <c r="J3511" s="4" t="s">
        <v>25</v>
      </c>
      <c r="Q3511" s="4" t="s">
        <v>11418</v>
      </c>
      <c r="R3511" s="4">
        <v>600</v>
      </c>
    </row>
    <row r="3512" spans="1:20" ht="15.05" customHeight="1" x14ac:dyDescent="0.3">
      <c r="A3512" s="4" t="s">
        <v>27</v>
      </c>
      <c r="B3512" s="4" t="s">
        <v>28</v>
      </c>
      <c r="C3512" s="4" t="s">
        <v>22</v>
      </c>
      <c r="D3512" s="4" t="s">
        <v>23</v>
      </c>
      <c r="E3512" s="4" t="s">
        <v>5</v>
      </c>
      <c r="G3512" s="4" t="s">
        <v>24</v>
      </c>
      <c r="H3512" s="4">
        <v>3911529</v>
      </c>
      <c r="I3512" s="4">
        <v>3912128</v>
      </c>
      <c r="J3512" s="4" t="s">
        <v>25</v>
      </c>
      <c r="K3512" s="4" t="s">
        <v>11419</v>
      </c>
      <c r="N3512" s="4" t="s">
        <v>64</v>
      </c>
      <c r="Q3512" s="4" t="s">
        <v>11418</v>
      </c>
      <c r="R3512" s="4">
        <v>600</v>
      </c>
      <c r="S3512" s="4">
        <v>199</v>
      </c>
      <c r="T3512" s="4" t="s">
        <v>11420</v>
      </c>
    </row>
    <row r="3513" spans="1:20" ht="15.05" hidden="1" customHeight="1" x14ac:dyDescent="0.3">
      <c r="A3513" s="4" t="s">
        <v>20</v>
      </c>
      <c r="B3513" s="4" t="s">
        <v>21</v>
      </c>
      <c r="C3513" s="4" t="s">
        <v>22</v>
      </c>
      <c r="D3513" s="4" t="s">
        <v>23</v>
      </c>
      <c r="E3513" s="4" t="s">
        <v>5</v>
      </c>
      <c r="G3513" s="4" t="s">
        <v>24</v>
      </c>
      <c r="H3513" s="4">
        <v>3916058</v>
      </c>
      <c r="I3513" s="4">
        <v>3916837</v>
      </c>
      <c r="J3513" s="4" t="s">
        <v>25</v>
      </c>
      <c r="O3513" s="4" t="s">
        <v>11433</v>
      </c>
      <c r="Q3513" s="4" t="s">
        <v>11434</v>
      </c>
      <c r="R3513" s="4">
        <v>780</v>
      </c>
    </row>
    <row r="3514" spans="1:20" ht="15.05" customHeight="1" x14ac:dyDescent="0.3">
      <c r="A3514" s="4" t="s">
        <v>27</v>
      </c>
      <c r="B3514" s="4" t="s">
        <v>28</v>
      </c>
      <c r="C3514" s="4" t="s">
        <v>22</v>
      </c>
      <c r="D3514" s="4" t="s">
        <v>23</v>
      </c>
      <c r="E3514" s="4" t="s">
        <v>5</v>
      </c>
      <c r="G3514" s="4" t="s">
        <v>24</v>
      </c>
      <c r="H3514" s="4">
        <v>3916058</v>
      </c>
      <c r="I3514" s="4">
        <v>3916837</v>
      </c>
      <c r="J3514" s="4" t="s">
        <v>25</v>
      </c>
      <c r="K3514" s="4" t="s">
        <v>11435</v>
      </c>
      <c r="N3514" s="4" t="s">
        <v>11436</v>
      </c>
      <c r="O3514" s="4" t="s">
        <v>11433</v>
      </c>
      <c r="Q3514" s="4" t="s">
        <v>11434</v>
      </c>
      <c r="R3514" s="4">
        <v>780</v>
      </c>
      <c r="S3514" s="4">
        <v>259</v>
      </c>
      <c r="T3514" s="4" t="s">
        <v>11437</v>
      </c>
    </row>
    <row r="3515" spans="1:20" ht="15.05" hidden="1" customHeight="1" x14ac:dyDescent="0.3">
      <c r="A3515" s="4" t="s">
        <v>20</v>
      </c>
      <c r="B3515" s="4" t="s">
        <v>21</v>
      </c>
      <c r="C3515" s="4" t="s">
        <v>22</v>
      </c>
      <c r="D3515" s="4" t="s">
        <v>23</v>
      </c>
      <c r="E3515" s="4" t="s">
        <v>5</v>
      </c>
      <c r="G3515" s="4" t="s">
        <v>24</v>
      </c>
      <c r="H3515" s="4">
        <v>3929799</v>
      </c>
      <c r="I3515" s="4">
        <v>3930677</v>
      </c>
      <c r="J3515" s="4" t="s">
        <v>25</v>
      </c>
      <c r="Q3515" s="4" t="s">
        <v>11465</v>
      </c>
      <c r="R3515" s="4">
        <v>879</v>
      </c>
    </row>
    <row r="3516" spans="1:20" ht="15.05" customHeight="1" x14ac:dyDescent="0.3">
      <c r="A3516" s="4" t="s">
        <v>27</v>
      </c>
      <c r="B3516" s="4" t="s">
        <v>28</v>
      </c>
      <c r="C3516" s="4" t="s">
        <v>22</v>
      </c>
      <c r="D3516" s="4" t="s">
        <v>23</v>
      </c>
      <c r="E3516" s="4" t="s">
        <v>5</v>
      </c>
      <c r="G3516" s="4" t="s">
        <v>24</v>
      </c>
      <c r="H3516" s="4">
        <v>3929799</v>
      </c>
      <c r="I3516" s="4">
        <v>3930677</v>
      </c>
      <c r="J3516" s="4" t="s">
        <v>25</v>
      </c>
      <c r="K3516" s="4" t="s">
        <v>11466</v>
      </c>
      <c r="N3516" s="4" t="s">
        <v>2357</v>
      </c>
      <c r="Q3516" s="4" t="s">
        <v>11465</v>
      </c>
      <c r="R3516" s="4">
        <v>879</v>
      </c>
      <c r="S3516" s="4">
        <v>292</v>
      </c>
      <c r="T3516" s="4" t="s">
        <v>11467</v>
      </c>
    </row>
    <row r="3517" spans="1:20" ht="15.05" hidden="1" customHeight="1" x14ac:dyDescent="0.3">
      <c r="A3517" s="4" t="s">
        <v>20</v>
      </c>
      <c r="B3517" s="4" t="s">
        <v>21</v>
      </c>
      <c r="C3517" s="4" t="s">
        <v>22</v>
      </c>
      <c r="D3517" s="4" t="s">
        <v>23</v>
      </c>
      <c r="E3517" s="4" t="s">
        <v>5</v>
      </c>
      <c r="G3517" s="4" t="s">
        <v>24</v>
      </c>
      <c r="H3517" s="4">
        <v>3933580</v>
      </c>
      <c r="I3517" s="4">
        <v>3934746</v>
      </c>
      <c r="J3517" s="4" t="s">
        <v>25</v>
      </c>
      <c r="O3517" s="4" t="s">
        <v>11474</v>
      </c>
      <c r="Q3517" s="4" t="s">
        <v>11475</v>
      </c>
      <c r="R3517" s="4">
        <v>1167</v>
      </c>
    </row>
    <row r="3518" spans="1:20" ht="15.05" customHeight="1" x14ac:dyDescent="0.3">
      <c r="A3518" s="4" t="s">
        <v>27</v>
      </c>
      <c r="B3518" s="4" t="s">
        <v>28</v>
      </c>
      <c r="C3518" s="4" t="s">
        <v>22</v>
      </c>
      <c r="D3518" s="4" t="s">
        <v>23</v>
      </c>
      <c r="E3518" s="4" t="s">
        <v>5</v>
      </c>
      <c r="G3518" s="4" t="s">
        <v>24</v>
      </c>
      <c r="H3518" s="4">
        <v>3933580</v>
      </c>
      <c r="I3518" s="4">
        <v>3934746</v>
      </c>
      <c r="J3518" s="4" t="s">
        <v>25</v>
      </c>
      <c r="K3518" s="4" t="s">
        <v>11476</v>
      </c>
      <c r="N3518" s="4" t="s">
        <v>11477</v>
      </c>
      <c r="O3518" s="4" t="s">
        <v>11474</v>
      </c>
      <c r="Q3518" s="4" t="s">
        <v>11475</v>
      </c>
      <c r="R3518" s="4">
        <v>1167</v>
      </c>
      <c r="S3518" s="4">
        <v>388</v>
      </c>
      <c r="T3518" s="4" t="s">
        <v>11478</v>
      </c>
    </row>
    <row r="3519" spans="1:20" ht="15.05" hidden="1" customHeight="1" x14ac:dyDescent="0.3">
      <c r="A3519" s="4" t="s">
        <v>20</v>
      </c>
      <c r="B3519" s="4" t="s">
        <v>21</v>
      </c>
      <c r="C3519" s="4" t="s">
        <v>22</v>
      </c>
      <c r="D3519" s="4" t="s">
        <v>23</v>
      </c>
      <c r="E3519" s="4" t="s">
        <v>5</v>
      </c>
      <c r="G3519" s="4" t="s">
        <v>24</v>
      </c>
      <c r="H3519" s="4">
        <v>3939536</v>
      </c>
      <c r="I3519" s="4">
        <v>3941050</v>
      </c>
      <c r="J3519" s="4" t="s">
        <v>25</v>
      </c>
      <c r="O3519" s="4" t="s">
        <v>11486</v>
      </c>
      <c r="Q3519" s="4" t="s">
        <v>11487</v>
      </c>
      <c r="R3519" s="4">
        <v>1515</v>
      </c>
    </row>
    <row r="3520" spans="1:20" ht="15.05" customHeight="1" x14ac:dyDescent="0.3">
      <c r="A3520" s="4" t="s">
        <v>27</v>
      </c>
      <c r="B3520" s="4" t="s">
        <v>28</v>
      </c>
      <c r="C3520" s="4" t="s">
        <v>22</v>
      </c>
      <c r="D3520" s="4" t="s">
        <v>23</v>
      </c>
      <c r="E3520" s="4" t="s">
        <v>5</v>
      </c>
      <c r="G3520" s="4" t="s">
        <v>24</v>
      </c>
      <c r="H3520" s="4">
        <v>3939536</v>
      </c>
      <c r="I3520" s="4">
        <v>3941050</v>
      </c>
      <c r="J3520" s="4" t="s">
        <v>25</v>
      </c>
      <c r="K3520" s="4" t="s">
        <v>11488</v>
      </c>
      <c r="N3520" s="4" t="s">
        <v>11489</v>
      </c>
      <c r="O3520" s="4" t="s">
        <v>11486</v>
      </c>
      <c r="Q3520" s="4" t="s">
        <v>11487</v>
      </c>
      <c r="R3520" s="4">
        <v>1515</v>
      </c>
      <c r="S3520" s="4">
        <v>504</v>
      </c>
      <c r="T3520" s="4" t="s">
        <v>11490</v>
      </c>
    </row>
    <row r="3521" spans="1:20" ht="15.05" hidden="1" customHeight="1" x14ac:dyDescent="0.3">
      <c r="A3521" s="4" t="s">
        <v>20</v>
      </c>
      <c r="B3521" s="4" t="s">
        <v>21</v>
      </c>
      <c r="C3521" s="4" t="s">
        <v>22</v>
      </c>
      <c r="D3521" s="4" t="s">
        <v>23</v>
      </c>
      <c r="E3521" s="4" t="s">
        <v>5</v>
      </c>
      <c r="G3521" s="4" t="s">
        <v>24</v>
      </c>
      <c r="H3521" s="4">
        <v>3941055</v>
      </c>
      <c r="I3521" s="4">
        <v>3941555</v>
      </c>
      <c r="J3521" s="4" t="s">
        <v>25</v>
      </c>
      <c r="Q3521" s="4" t="s">
        <v>11491</v>
      </c>
      <c r="R3521" s="4">
        <v>501</v>
      </c>
    </row>
    <row r="3522" spans="1:20" ht="15.05" customHeight="1" x14ac:dyDescent="0.3">
      <c r="A3522" s="4" t="s">
        <v>27</v>
      </c>
      <c r="B3522" s="4" t="s">
        <v>28</v>
      </c>
      <c r="C3522" s="4" t="s">
        <v>22</v>
      </c>
      <c r="D3522" s="4" t="s">
        <v>23</v>
      </c>
      <c r="E3522" s="4" t="s">
        <v>5</v>
      </c>
      <c r="G3522" s="4" t="s">
        <v>24</v>
      </c>
      <c r="H3522" s="4">
        <v>3941055</v>
      </c>
      <c r="I3522" s="4">
        <v>3941555</v>
      </c>
      <c r="J3522" s="4" t="s">
        <v>25</v>
      </c>
      <c r="K3522" s="4" t="s">
        <v>11492</v>
      </c>
      <c r="N3522" s="4" t="s">
        <v>11493</v>
      </c>
      <c r="Q3522" s="4" t="s">
        <v>11491</v>
      </c>
      <c r="R3522" s="4">
        <v>501</v>
      </c>
      <c r="S3522" s="4">
        <v>166</v>
      </c>
      <c r="T3522" s="4" t="s">
        <v>11494</v>
      </c>
    </row>
    <row r="3523" spans="1:20" ht="15.05" hidden="1" customHeight="1" x14ac:dyDescent="0.3">
      <c r="A3523" s="4" t="s">
        <v>20</v>
      </c>
      <c r="B3523" s="4" t="s">
        <v>21</v>
      </c>
      <c r="C3523" s="4" t="s">
        <v>22</v>
      </c>
      <c r="D3523" s="4" t="s">
        <v>23</v>
      </c>
      <c r="E3523" s="4" t="s">
        <v>5</v>
      </c>
      <c r="G3523" s="4" t="s">
        <v>24</v>
      </c>
      <c r="H3523" s="4">
        <v>3941575</v>
      </c>
      <c r="I3523" s="4">
        <v>3943110</v>
      </c>
      <c r="J3523" s="4" t="s">
        <v>25</v>
      </c>
      <c r="Q3523" s="4" t="s">
        <v>11495</v>
      </c>
      <c r="R3523" s="4">
        <v>1536</v>
      </c>
    </row>
    <row r="3524" spans="1:20" ht="15.05" customHeight="1" x14ac:dyDescent="0.3">
      <c r="A3524" s="4" t="s">
        <v>27</v>
      </c>
      <c r="B3524" s="4" t="s">
        <v>28</v>
      </c>
      <c r="C3524" s="4" t="s">
        <v>22</v>
      </c>
      <c r="D3524" s="4" t="s">
        <v>23</v>
      </c>
      <c r="E3524" s="4" t="s">
        <v>5</v>
      </c>
      <c r="G3524" s="4" t="s">
        <v>24</v>
      </c>
      <c r="H3524" s="4">
        <v>3941575</v>
      </c>
      <c r="I3524" s="4">
        <v>3943110</v>
      </c>
      <c r="J3524" s="4" t="s">
        <v>25</v>
      </c>
      <c r="K3524" s="4" t="s">
        <v>11496</v>
      </c>
      <c r="N3524" s="4" t="s">
        <v>11497</v>
      </c>
      <c r="Q3524" s="4" t="s">
        <v>11495</v>
      </c>
      <c r="R3524" s="4">
        <v>1536</v>
      </c>
      <c r="S3524" s="4">
        <v>511</v>
      </c>
      <c r="T3524" s="4" t="s">
        <v>11498</v>
      </c>
    </row>
    <row r="3525" spans="1:20" ht="15.05" hidden="1" customHeight="1" x14ac:dyDescent="0.3">
      <c r="A3525" s="4" t="s">
        <v>20</v>
      </c>
      <c r="B3525" s="4" t="s">
        <v>21</v>
      </c>
      <c r="C3525" s="4" t="s">
        <v>22</v>
      </c>
      <c r="D3525" s="4" t="s">
        <v>23</v>
      </c>
      <c r="E3525" s="4" t="s">
        <v>5</v>
      </c>
      <c r="G3525" s="4" t="s">
        <v>24</v>
      </c>
      <c r="H3525" s="4">
        <v>3944283</v>
      </c>
      <c r="I3525" s="4">
        <v>3945896</v>
      </c>
      <c r="J3525" s="4" t="s">
        <v>25</v>
      </c>
      <c r="Q3525" s="4" t="s">
        <v>11502</v>
      </c>
      <c r="R3525" s="4">
        <v>1614</v>
      </c>
    </row>
    <row r="3526" spans="1:20" ht="15.05" customHeight="1" x14ac:dyDescent="0.3">
      <c r="A3526" s="4" t="s">
        <v>27</v>
      </c>
      <c r="B3526" s="4" t="s">
        <v>28</v>
      </c>
      <c r="C3526" s="4" t="s">
        <v>22</v>
      </c>
      <c r="D3526" s="4" t="s">
        <v>23</v>
      </c>
      <c r="E3526" s="4" t="s">
        <v>5</v>
      </c>
      <c r="G3526" s="4" t="s">
        <v>24</v>
      </c>
      <c r="H3526" s="4">
        <v>3944283</v>
      </c>
      <c r="I3526" s="4">
        <v>3945896</v>
      </c>
      <c r="J3526" s="4" t="s">
        <v>25</v>
      </c>
      <c r="K3526" s="4" t="s">
        <v>11503</v>
      </c>
      <c r="N3526" s="4" t="s">
        <v>11504</v>
      </c>
      <c r="Q3526" s="4" t="s">
        <v>11502</v>
      </c>
      <c r="R3526" s="4">
        <v>1614</v>
      </c>
      <c r="S3526" s="4">
        <v>537</v>
      </c>
      <c r="T3526" s="4" t="s">
        <v>11505</v>
      </c>
    </row>
    <row r="3527" spans="1:20" ht="15.05" hidden="1" customHeight="1" x14ac:dyDescent="0.3">
      <c r="A3527" s="4" t="s">
        <v>20</v>
      </c>
      <c r="B3527" s="4" t="s">
        <v>21</v>
      </c>
      <c r="C3527" s="4" t="s">
        <v>22</v>
      </c>
      <c r="D3527" s="4" t="s">
        <v>23</v>
      </c>
      <c r="E3527" s="4" t="s">
        <v>5</v>
      </c>
      <c r="G3527" s="4" t="s">
        <v>24</v>
      </c>
      <c r="H3527" s="4">
        <v>3948482</v>
      </c>
      <c r="I3527" s="4">
        <v>3948715</v>
      </c>
      <c r="J3527" s="4" t="s">
        <v>25</v>
      </c>
      <c r="Q3527" s="4" t="s">
        <v>11514</v>
      </c>
      <c r="R3527" s="4">
        <v>234</v>
      </c>
    </row>
    <row r="3528" spans="1:20" ht="15.05" customHeight="1" x14ac:dyDescent="0.3">
      <c r="A3528" s="4" t="s">
        <v>27</v>
      </c>
      <c r="B3528" s="4" t="s">
        <v>28</v>
      </c>
      <c r="C3528" s="4" t="s">
        <v>22</v>
      </c>
      <c r="D3528" s="4" t="s">
        <v>23</v>
      </c>
      <c r="E3528" s="4" t="s">
        <v>5</v>
      </c>
      <c r="G3528" s="4" t="s">
        <v>24</v>
      </c>
      <c r="H3528" s="4">
        <v>3948482</v>
      </c>
      <c r="I3528" s="4">
        <v>3948715</v>
      </c>
      <c r="J3528" s="4" t="s">
        <v>25</v>
      </c>
      <c r="K3528" s="4" t="s">
        <v>11515</v>
      </c>
      <c r="N3528" s="4" t="s">
        <v>38</v>
      </c>
      <c r="Q3528" s="4" t="s">
        <v>11514</v>
      </c>
      <c r="R3528" s="4">
        <v>234</v>
      </c>
      <c r="S3528" s="4">
        <v>77</v>
      </c>
      <c r="T3528" s="4" t="s">
        <v>11516</v>
      </c>
    </row>
    <row r="3529" spans="1:20" ht="15.05" hidden="1" customHeight="1" x14ac:dyDescent="0.3">
      <c r="A3529" s="4" t="s">
        <v>20</v>
      </c>
      <c r="B3529" s="4" t="s">
        <v>21</v>
      </c>
      <c r="C3529" s="4" t="s">
        <v>22</v>
      </c>
      <c r="D3529" s="4" t="s">
        <v>23</v>
      </c>
      <c r="E3529" s="4" t="s">
        <v>5</v>
      </c>
      <c r="G3529" s="4" t="s">
        <v>24</v>
      </c>
      <c r="H3529" s="4">
        <v>3949738</v>
      </c>
      <c r="I3529" s="4">
        <v>3950853</v>
      </c>
      <c r="J3529" s="4" t="s">
        <v>25</v>
      </c>
      <c r="Q3529" s="4" t="s">
        <v>11520</v>
      </c>
      <c r="R3529" s="4">
        <v>1116</v>
      </c>
    </row>
    <row r="3530" spans="1:20" ht="15.05" customHeight="1" x14ac:dyDescent="0.3">
      <c r="A3530" s="4" t="s">
        <v>27</v>
      </c>
      <c r="B3530" s="4" t="s">
        <v>28</v>
      </c>
      <c r="C3530" s="4" t="s">
        <v>22</v>
      </c>
      <c r="D3530" s="4" t="s">
        <v>23</v>
      </c>
      <c r="E3530" s="4" t="s">
        <v>5</v>
      </c>
      <c r="G3530" s="4" t="s">
        <v>24</v>
      </c>
      <c r="H3530" s="4">
        <v>3949738</v>
      </c>
      <c r="I3530" s="4">
        <v>3950853</v>
      </c>
      <c r="J3530" s="4" t="s">
        <v>25</v>
      </c>
      <c r="K3530" s="4" t="s">
        <v>11521</v>
      </c>
      <c r="N3530" s="4" t="s">
        <v>11522</v>
      </c>
      <c r="Q3530" s="4" t="s">
        <v>11520</v>
      </c>
      <c r="R3530" s="4">
        <v>1116</v>
      </c>
      <c r="S3530" s="4">
        <v>371</v>
      </c>
      <c r="T3530" s="4" t="s">
        <v>11523</v>
      </c>
    </row>
    <row r="3531" spans="1:20" ht="15.05" hidden="1" customHeight="1" x14ac:dyDescent="0.3">
      <c r="A3531" s="4" t="s">
        <v>20</v>
      </c>
      <c r="B3531" s="4" t="s">
        <v>21</v>
      </c>
      <c r="C3531" s="4" t="s">
        <v>22</v>
      </c>
      <c r="D3531" s="4" t="s">
        <v>23</v>
      </c>
      <c r="E3531" s="4" t="s">
        <v>5</v>
      </c>
      <c r="G3531" s="4" t="s">
        <v>24</v>
      </c>
      <c r="H3531" s="4">
        <v>3950936</v>
      </c>
      <c r="I3531" s="4">
        <v>3954142</v>
      </c>
      <c r="J3531" s="4" t="s">
        <v>25</v>
      </c>
      <c r="Q3531" s="4" t="s">
        <v>11524</v>
      </c>
      <c r="R3531" s="4">
        <v>3207</v>
      </c>
    </row>
    <row r="3532" spans="1:20" ht="15.05" customHeight="1" x14ac:dyDescent="0.3">
      <c r="A3532" s="4" t="s">
        <v>27</v>
      </c>
      <c r="B3532" s="4" t="s">
        <v>28</v>
      </c>
      <c r="C3532" s="4" t="s">
        <v>22</v>
      </c>
      <c r="D3532" s="4" t="s">
        <v>23</v>
      </c>
      <c r="E3532" s="4" t="s">
        <v>5</v>
      </c>
      <c r="G3532" s="4" t="s">
        <v>24</v>
      </c>
      <c r="H3532" s="4">
        <v>3950936</v>
      </c>
      <c r="I3532" s="4">
        <v>3954142</v>
      </c>
      <c r="J3532" s="4" t="s">
        <v>25</v>
      </c>
      <c r="K3532" s="4" t="s">
        <v>11525</v>
      </c>
      <c r="N3532" s="4" t="s">
        <v>11526</v>
      </c>
      <c r="Q3532" s="4" t="s">
        <v>11524</v>
      </c>
      <c r="R3532" s="4">
        <v>3207</v>
      </c>
      <c r="S3532" s="4">
        <v>1068</v>
      </c>
      <c r="T3532" s="4" t="s">
        <v>11527</v>
      </c>
    </row>
    <row r="3533" spans="1:20" ht="15.05" hidden="1" customHeight="1" x14ac:dyDescent="0.3">
      <c r="A3533" s="4" t="s">
        <v>20</v>
      </c>
      <c r="B3533" s="4" t="s">
        <v>21</v>
      </c>
      <c r="C3533" s="4" t="s">
        <v>22</v>
      </c>
      <c r="D3533" s="4" t="s">
        <v>23</v>
      </c>
      <c r="E3533" s="4" t="s">
        <v>5</v>
      </c>
      <c r="G3533" s="4" t="s">
        <v>24</v>
      </c>
      <c r="H3533" s="4">
        <v>3954153</v>
      </c>
      <c r="I3533" s="4">
        <v>3955580</v>
      </c>
      <c r="J3533" s="4" t="s">
        <v>25</v>
      </c>
      <c r="Q3533" s="4" t="s">
        <v>11528</v>
      </c>
      <c r="R3533" s="4">
        <v>1428</v>
      </c>
    </row>
    <row r="3534" spans="1:20" ht="15.05" customHeight="1" x14ac:dyDescent="0.3">
      <c r="A3534" s="4" t="s">
        <v>27</v>
      </c>
      <c r="B3534" s="4" t="s">
        <v>28</v>
      </c>
      <c r="C3534" s="4" t="s">
        <v>22</v>
      </c>
      <c r="D3534" s="4" t="s">
        <v>23</v>
      </c>
      <c r="E3534" s="4" t="s">
        <v>5</v>
      </c>
      <c r="G3534" s="4" t="s">
        <v>24</v>
      </c>
      <c r="H3534" s="4">
        <v>3954153</v>
      </c>
      <c r="I3534" s="4">
        <v>3955580</v>
      </c>
      <c r="J3534" s="4" t="s">
        <v>25</v>
      </c>
      <c r="K3534" s="4" t="s">
        <v>11529</v>
      </c>
      <c r="N3534" s="4" t="s">
        <v>11530</v>
      </c>
      <c r="Q3534" s="4" t="s">
        <v>11528</v>
      </c>
      <c r="R3534" s="4">
        <v>1428</v>
      </c>
      <c r="S3534" s="4">
        <v>475</v>
      </c>
      <c r="T3534" s="4" t="s">
        <v>11531</v>
      </c>
    </row>
    <row r="3535" spans="1:20" ht="15.05" hidden="1" customHeight="1" x14ac:dyDescent="0.3">
      <c r="A3535" s="4" t="s">
        <v>20</v>
      </c>
      <c r="B3535" s="4" t="s">
        <v>21</v>
      </c>
      <c r="C3535" s="4" t="s">
        <v>22</v>
      </c>
      <c r="D3535" s="4" t="s">
        <v>23</v>
      </c>
      <c r="E3535" s="4" t="s">
        <v>5</v>
      </c>
      <c r="G3535" s="4" t="s">
        <v>24</v>
      </c>
      <c r="H3535" s="4">
        <v>3957179</v>
      </c>
      <c r="I3535" s="4">
        <v>3958219</v>
      </c>
      <c r="J3535" s="4" t="s">
        <v>25</v>
      </c>
      <c r="Q3535" s="4" t="s">
        <v>11536</v>
      </c>
      <c r="R3535" s="4">
        <v>1041</v>
      </c>
    </row>
    <row r="3536" spans="1:20" ht="15.05" customHeight="1" x14ac:dyDescent="0.3">
      <c r="A3536" s="4" t="s">
        <v>27</v>
      </c>
      <c r="B3536" s="4" t="s">
        <v>28</v>
      </c>
      <c r="C3536" s="4" t="s">
        <v>22</v>
      </c>
      <c r="D3536" s="4" t="s">
        <v>23</v>
      </c>
      <c r="E3536" s="4" t="s">
        <v>5</v>
      </c>
      <c r="G3536" s="4" t="s">
        <v>24</v>
      </c>
      <c r="H3536" s="4">
        <v>3957179</v>
      </c>
      <c r="I3536" s="4">
        <v>3958219</v>
      </c>
      <c r="J3536" s="4" t="s">
        <v>25</v>
      </c>
      <c r="K3536" s="4" t="s">
        <v>11537</v>
      </c>
      <c r="N3536" s="4" t="s">
        <v>11538</v>
      </c>
      <c r="Q3536" s="4" t="s">
        <v>11536</v>
      </c>
      <c r="R3536" s="4">
        <v>1041</v>
      </c>
      <c r="S3536" s="4">
        <v>346</v>
      </c>
      <c r="T3536" s="4" t="s">
        <v>11539</v>
      </c>
    </row>
    <row r="3537" spans="1:20" ht="15.05" hidden="1" customHeight="1" x14ac:dyDescent="0.3">
      <c r="A3537" s="4" t="s">
        <v>20</v>
      </c>
      <c r="B3537" s="4" t="s">
        <v>21</v>
      </c>
      <c r="C3537" s="4" t="s">
        <v>22</v>
      </c>
      <c r="D3537" s="4" t="s">
        <v>23</v>
      </c>
      <c r="E3537" s="4" t="s">
        <v>5</v>
      </c>
      <c r="G3537" s="4" t="s">
        <v>24</v>
      </c>
      <c r="H3537" s="4">
        <v>3958347</v>
      </c>
      <c r="I3537" s="4">
        <v>3959303</v>
      </c>
      <c r="J3537" s="4" t="s">
        <v>25</v>
      </c>
      <c r="Q3537" s="4" t="s">
        <v>11540</v>
      </c>
      <c r="R3537" s="4">
        <v>957</v>
      </c>
    </row>
    <row r="3538" spans="1:20" ht="15.05" customHeight="1" x14ac:dyDescent="0.3">
      <c r="A3538" s="4" t="s">
        <v>27</v>
      </c>
      <c r="B3538" s="4" t="s">
        <v>28</v>
      </c>
      <c r="C3538" s="4" t="s">
        <v>22</v>
      </c>
      <c r="D3538" s="4" t="s">
        <v>23</v>
      </c>
      <c r="E3538" s="4" t="s">
        <v>5</v>
      </c>
      <c r="G3538" s="4" t="s">
        <v>24</v>
      </c>
      <c r="H3538" s="4">
        <v>3958347</v>
      </c>
      <c r="I3538" s="4">
        <v>3959303</v>
      </c>
      <c r="J3538" s="4" t="s">
        <v>25</v>
      </c>
      <c r="K3538" s="4" t="s">
        <v>11541</v>
      </c>
      <c r="N3538" s="4" t="s">
        <v>53</v>
      </c>
      <c r="Q3538" s="4" t="s">
        <v>11540</v>
      </c>
      <c r="R3538" s="4">
        <v>957</v>
      </c>
      <c r="S3538" s="4">
        <v>318</v>
      </c>
      <c r="T3538" s="4" t="s">
        <v>11542</v>
      </c>
    </row>
    <row r="3539" spans="1:20" ht="15.05" hidden="1" customHeight="1" x14ac:dyDescent="0.3">
      <c r="A3539" s="4" t="s">
        <v>20</v>
      </c>
      <c r="B3539" s="4" t="s">
        <v>21</v>
      </c>
      <c r="C3539" s="4" t="s">
        <v>22</v>
      </c>
      <c r="D3539" s="4" t="s">
        <v>23</v>
      </c>
      <c r="E3539" s="4" t="s">
        <v>5</v>
      </c>
      <c r="G3539" s="4" t="s">
        <v>24</v>
      </c>
      <c r="H3539" s="4">
        <v>3960503</v>
      </c>
      <c r="I3539" s="4">
        <v>3960766</v>
      </c>
      <c r="J3539" s="4" t="s">
        <v>25</v>
      </c>
      <c r="Q3539" s="4" t="s">
        <v>11546</v>
      </c>
      <c r="R3539" s="4">
        <v>264</v>
      </c>
    </row>
    <row r="3540" spans="1:20" ht="15.05" customHeight="1" x14ac:dyDescent="0.3">
      <c r="A3540" s="4" t="s">
        <v>27</v>
      </c>
      <c r="B3540" s="4" t="s">
        <v>28</v>
      </c>
      <c r="C3540" s="4" t="s">
        <v>22</v>
      </c>
      <c r="D3540" s="4" t="s">
        <v>23</v>
      </c>
      <c r="E3540" s="4" t="s">
        <v>5</v>
      </c>
      <c r="G3540" s="4" t="s">
        <v>24</v>
      </c>
      <c r="H3540" s="4">
        <v>3960503</v>
      </c>
      <c r="I3540" s="4">
        <v>3960766</v>
      </c>
      <c r="J3540" s="4" t="s">
        <v>25</v>
      </c>
      <c r="K3540" s="4" t="s">
        <v>11547</v>
      </c>
      <c r="N3540" s="4" t="s">
        <v>38</v>
      </c>
      <c r="Q3540" s="4" t="s">
        <v>11546</v>
      </c>
      <c r="R3540" s="4">
        <v>264</v>
      </c>
      <c r="S3540" s="4">
        <v>87</v>
      </c>
      <c r="T3540" s="4" t="s">
        <v>11548</v>
      </c>
    </row>
    <row r="3541" spans="1:20" ht="15.05" hidden="1" customHeight="1" x14ac:dyDescent="0.3">
      <c r="A3541" s="4" t="s">
        <v>20</v>
      </c>
      <c r="B3541" s="4" t="s">
        <v>21</v>
      </c>
      <c r="C3541" s="4" t="s">
        <v>22</v>
      </c>
      <c r="D3541" s="4" t="s">
        <v>23</v>
      </c>
      <c r="E3541" s="4" t="s">
        <v>5</v>
      </c>
      <c r="G3541" s="4" t="s">
        <v>24</v>
      </c>
      <c r="H3541" s="4">
        <v>3960868</v>
      </c>
      <c r="I3541" s="4">
        <v>3961143</v>
      </c>
      <c r="J3541" s="4" t="s">
        <v>25</v>
      </c>
      <c r="Q3541" s="4" t="s">
        <v>11549</v>
      </c>
      <c r="R3541" s="4">
        <v>276</v>
      </c>
    </row>
    <row r="3542" spans="1:20" ht="15.05" customHeight="1" x14ac:dyDescent="0.3">
      <c r="A3542" s="4" t="s">
        <v>27</v>
      </c>
      <c r="B3542" s="4" t="s">
        <v>28</v>
      </c>
      <c r="C3542" s="4" t="s">
        <v>22</v>
      </c>
      <c r="D3542" s="4" t="s">
        <v>23</v>
      </c>
      <c r="E3542" s="4" t="s">
        <v>5</v>
      </c>
      <c r="G3542" s="4" t="s">
        <v>24</v>
      </c>
      <c r="H3542" s="4">
        <v>3960868</v>
      </c>
      <c r="I3542" s="4">
        <v>3961143</v>
      </c>
      <c r="J3542" s="4" t="s">
        <v>25</v>
      </c>
      <c r="K3542" s="4" t="s">
        <v>11550</v>
      </c>
      <c r="N3542" s="4" t="s">
        <v>260</v>
      </c>
      <c r="Q3542" s="4" t="s">
        <v>11549</v>
      </c>
      <c r="R3542" s="4">
        <v>276</v>
      </c>
      <c r="S3542" s="4">
        <v>91</v>
      </c>
      <c r="T3542" s="4" t="s">
        <v>11551</v>
      </c>
    </row>
    <row r="3543" spans="1:20" ht="15.05" hidden="1" customHeight="1" x14ac:dyDescent="0.3">
      <c r="A3543" s="4" t="s">
        <v>20</v>
      </c>
      <c r="B3543" s="4" t="s">
        <v>21</v>
      </c>
      <c r="C3543" s="4" t="s">
        <v>22</v>
      </c>
      <c r="D3543" s="4" t="s">
        <v>23</v>
      </c>
      <c r="E3543" s="4" t="s">
        <v>5</v>
      </c>
      <c r="G3543" s="4" t="s">
        <v>24</v>
      </c>
      <c r="H3543" s="4">
        <v>3961438</v>
      </c>
      <c r="I3543" s="4">
        <v>3961872</v>
      </c>
      <c r="J3543" s="4" t="s">
        <v>25</v>
      </c>
      <c r="Q3543" s="4" t="s">
        <v>11552</v>
      </c>
      <c r="R3543" s="4">
        <v>435</v>
      </c>
    </row>
    <row r="3544" spans="1:20" ht="15.05" customHeight="1" x14ac:dyDescent="0.3">
      <c r="A3544" s="4" t="s">
        <v>27</v>
      </c>
      <c r="B3544" s="4" t="s">
        <v>28</v>
      </c>
      <c r="C3544" s="4" t="s">
        <v>22</v>
      </c>
      <c r="D3544" s="4" t="s">
        <v>23</v>
      </c>
      <c r="E3544" s="4" t="s">
        <v>5</v>
      </c>
      <c r="G3544" s="4" t="s">
        <v>24</v>
      </c>
      <c r="H3544" s="4">
        <v>3961438</v>
      </c>
      <c r="I3544" s="4">
        <v>3961872</v>
      </c>
      <c r="J3544" s="4" t="s">
        <v>25</v>
      </c>
      <c r="K3544" s="4" t="s">
        <v>11553</v>
      </c>
      <c r="N3544" s="4" t="s">
        <v>53</v>
      </c>
      <c r="Q3544" s="4" t="s">
        <v>11552</v>
      </c>
      <c r="R3544" s="4">
        <v>435</v>
      </c>
      <c r="S3544" s="4">
        <v>144</v>
      </c>
      <c r="T3544" s="4" t="s">
        <v>11554</v>
      </c>
    </row>
    <row r="3545" spans="1:20" ht="15.05" hidden="1" customHeight="1" x14ac:dyDescent="0.3">
      <c r="A3545" s="4" t="s">
        <v>20</v>
      </c>
      <c r="B3545" s="4" t="s">
        <v>21</v>
      </c>
      <c r="C3545" s="4" t="s">
        <v>22</v>
      </c>
      <c r="D3545" s="4" t="s">
        <v>23</v>
      </c>
      <c r="E3545" s="4" t="s">
        <v>5</v>
      </c>
      <c r="G3545" s="4" t="s">
        <v>24</v>
      </c>
      <c r="H3545" s="4">
        <v>3962653</v>
      </c>
      <c r="I3545" s="4">
        <v>3964965</v>
      </c>
      <c r="J3545" s="4" t="s">
        <v>25</v>
      </c>
      <c r="Q3545" s="4" t="s">
        <v>11555</v>
      </c>
      <c r="R3545" s="4">
        <v>2313</v>
      </c>
    </row>
    <row r="3546" spans="1:20" ht="15.05" customHeight="1" x14ac:dyDescent="0.3">
      <c r="A3546" s="4" t="s">
        <v>27</v>
      </c>
      <c r="B3546" s="4" t="s">
        <v>28</v>
      </c>
      <c r="C3546" s="4" t="s">
        <v>22</v>
      </c>
      <c r="D3546" s="4" t="s">
        <v>23</v>
      </c>
      <c r="E3546" s="4" t="s">
        <v>5</v>
      </c>
      <c r="G3546" s="4" t="s">
        <v>24</v>
      </c>
      <c r="H3546" s="4">
        <v>3962653</v>
      </c>
      <c r="I3546" s="4">
        <v>3964965</v>
      </c>
      <c r="J3546" s="4" t="s">
        <v>25</v>
      </c>
      <c r="K3546" s="4" t="s">
        <v>11556</v>
      </c>
      <c r="N3546" s="4" t="s">
        <v>11557</v>
      </c>
      <c r="Q3546" s="4" t="s">
        <v>11555</v>
      </c>
      <c r="R3546" s="4">
        <v>2313</v>
      </c>
      <c r="S3546" s="4">
        <v>770</v>
      </c>
      <c r="T3546" s="4" t="s">
        <v>11558</v>
      </c>
    </row>
    <row r="3547" spans="1:20" ht="15.05" hidden="1" customHeight="1" x14ac:dyDescent="0.3">
      <c r="A3547" s="4" t="s">
        <v>20</v>
      </c>
      <c r="B3547" s="4" t="s">
        <v>21</v>
      </c>
      <c r="C3547" s="4" t="s">
        <v>22</v>
      </c>
      <c r="D3547" s="4" t="s">
        <v>23</v>
      </c>
      <c r="E3547" s="4" t="s">
        <v>5</v>
      </c>
      <c r="G3547" s="4" t="s">
        <v>24</v>
      </c>
      <c r="H3547" s="4">
        <v>3965560</v>
      </c>
      <c r="I3547" s="4">
        <v>3965889</v>
      </c>
      <c r="J3547" s="4" t="s">
        <v>25</v>
      </c>
      <c r="Q3547" s="4" t="s">
        <v>11562</v>
      </c>
      <c r="R3547" s="4">
        <v>330</v>
      </c>
    </row>
    <row r="3548" spans="1:20" ht="15.05" customHeight="1" x14ac:dyDescent="0.3">
      <c r="A3548" s="4" t="s">
        <v>27</v>
      </c>
      <c r="B3548" s="4" t="s">
        <v>28</v>
      </c>
      <c r="C3548" s="4" t="s">
        <v>22</v>
      </c>
      <c r="D3548" s="4" t="s">
        <v>23</v>
      </c>
      <c r="E3548" s="4" t="s">
        <v>5</v>
      </c>
      <c r="G3548" s="4" t="s">
        <v>24</v>
      </c>
      <c r="H3548" s="4">
        <v>3965560</v>
      </c>
      <c r="I3548" s="4">
        <v>3965889</v>
      </c>
      <c r="J3548" s="4" t="s">
        <v>25</v>
      </c>
      <c r="K3548" s="4" t="s">
        <v>11563</v>
      </c>
      <c r="N3548" s="4" t="s">
        <v>11564</v>
      </c>
      <c r="Q3548" s="4" t="s">
        <v>11562</v>
      </c>
      <c r="R3548" s="4">
        <v>330</v>
      </c>
      <c r="S3548" s="4">
        <v>109</v>
      </c>
      <c r="T3548" s="4" t="s">
        <v>11565</v>
      </c>
    </row>
    <row r="3549" spans="1:20" ht="15.05" hidden="1" customHeight="1" x14ac:dyDescent="0.3">
      <c r="A3549" s="4" t="s">
        <v>20</v>
      </c>
      <c r="B3549" s="4" t="s">
        <v>21</v>
      </c>
      <c r="C3549" s="4" t="s">
        <v>22</v>
      </c>
      <c r="D3549" s="4" t="s">
        <v>23</v>
      </c>
      <c r="E3549" s="4" t="s">
        <v>5</v>
      </c>
      <c r="G3549" s="4" t="s">
        <v>24</v>
      </c>
      <c r="H3549" s="4">
        <v>3966884</v>
      </c>
      <c r="I3549" s="4">
        <v>3967756</v>
      </c>
      <c r="J3549" s="4" t="s">
        <v>25</v>
      </c>
      <c r="Q3549" s="4" t="s">
        <v>11569</v>
      </c>
      <c r="R3549" s="4">
        <v>873</v>
      </c>
    </row>
    <row r="3550" spans="1:20" ht="15.05" customHeight="1" x14ac:dyDescent="0.3">
      <c r="A3550" s="4" t="s">
        <v>27</v>
      </c>
      <c r="B3550" s="4" t="s">
        <v>28</v>
      </c>
      <c r="C3550" s="4" t="s">
        <v>22</v>
      </c>
      <c r="D3550" s="4" t="s">
        <v>23</v>
      </c>
      <c r="E3550" s="4" t="s">
        <v>5</v>
      </c>
      <c r="G3550" s="4" t="s">
        <v>24</v>
      </c>
      <c r="H3550" s="4">
        <v>3966884</v>
      </c>
      <c r="I3550" s="4">
        <v>3967756</v>
      </c>
      <c r="J3550" s="4" t="s">
        <v>25</v>
      </c>
      <c r="K3550" s="4" t="s">
        <v>11570</v>
      </c>
      <c r="N3550" s="4" t="s">
        <v>233</v>
      </c>
      <c r="Q3550" s="4" t="s">
        <v>11569</v>
      </c>
      <c r="R3550" s="4">
        <v>873</v>
      </c>
      <c r="S3550" s="4">
        <v>290</v>
      </c>
      <c r="T3550" s="4" t="s">
        <v>11571</v>
      </c>
    </row>
    <row r="3551" spans="1:20" ht="15.05" hidden="1" customHeight="1" x14ac:dyDescent="0.3">
      <c r="A3551" s="4" t="s">
        <v>20</v>
      </c>
      <c r="B3551" s="4" t="s">
        <v>21</v>
      </c>
      <c r="C3551" s="4" t="s">
        <v>22</v>
      </c>
      <c r="D3551" s="4" t="s">
        <v>23</v>
      </c>
      <c r="E3551" s="4" t="s">
        <v>5</v>
      </c>
      <c r="G3551" s="4" t="s">
        <v>24</v>
      </c>
      <c r="H3551" s="4">
        <v>3967779</v>
      </c>
      <c r="I3551" s="4">
        <v>3968663</v>
      </c>
      <c r="J3551" s="4" t="s">
        <v>25</v>
      </c>
      <c r="Q3551" s="4" t="s">
        <v>11572</v>
      </c>
      <c r="R3551" s="4">
        <v>885</v>
      </c>
    </row>
    <row r="3552" spans="1:20" ht="15.05" customHeight="1" x14ac:dyDescent="0.3">
      <c r="A3552" s="4" t="s">
        <v>27</v>
      </c>
      <c r="B3552" s="4" t="s">
        <v>28</v>
      </c>
      <c r="C3552" s="4" t="s">
        <v>22</v>
      </c>
      <c r="D3552" s="4" t="s">
        <v>23</v>
      </c>
      <c r="E3552" s="4" t="s">
        <v>5</v>
      </c>
      <c r="G3552" s="4" t="s">
        <v>24</v>
      </c>
      <c r="H3552" s="4">
        <v>3967779</v>
      </c>
      <c r="I3552" s="4">
        <v>3968663</v>
      </c>
      <c r="J3552" s="4" t="s">
        <v>25</v>
      </c>
      <c r="K3552" s="4" t="s">
        <v>11573</v>
      </c>
      <c r="N3552" s="4" t="s">
        <v>38</v>
      </c>
      <c r="Q3552" s="4" t="s">
        <v>11572</v>
      </c>
      <c r="R3552" s="4">
        <v>885</v>
      </c>
      <c r="S3552" s="4">
        <v>294</v>
      </c>
      <c r="T3552" s="4" t="s">
        <v>11574</v>
      </c>
    </row>
    <row r="3553" spans="1:20" ht="15.05" hidden="1" customHeight="1" x14ac:dyDescent="0.3">
      <c r="A3553" s="4" t="s">
        <v>20</v>
      </c>
      <c r="B3553" s="4" t="s">
        <v>21</v>
      </c>
      <c r="C3553" s="4" t="s">
        <v>22</v>
      </c>
      <c r="D3553" s="4" t="s">
        <v>23</v>
      </c>
      <c r="E3553" s="4" t="s">
        <v>5</v>
      </c>
      <c r="G3553" s="4" t="s">
        <v>24</v>
      </c>
      <c r="H3553" s="4">
        <v>3977797</v>
      </c>
      <c r="I3553" s="4">
        <v>3978612</v>
      </c>
      <c r="J3553" s="4" t="s">
        <v>25</v>
      </c>
      <c r="Q3553" s="4" t="s">
        <v>11592</v>
      </c>
      <c r="R3553" s="4">
        <v>816</v>
      </c>
    </row>
    <row r="3554" spans="1:20" ht="15.05" customHeight="1" x14ac:dyDescent="0.3">
      <c r="A3554" s="4" t="s">
        <v>27</v>
      </c>
      <c r="B3554" s="4" t="s">
        <v>28</v>
      </c>
      <c r="C3554" s="4" t="s">
        <v>22</v>
      </c>
      <c r="D3554" s="4" t="s">
        <v>23</v>
      </c>
      <c r="E3554" s="4" t="s">
        <v>5</v>
      </c>
      <c r="G3554" s="4" t="s">
        <v>24</v>
      </c>
      <c r="H3554" s="4">
        <v>3977797</v>
      </c>
      <c r="I3554" s="4">
        <v>3978612</v>
      </c>
      <c r="J3554" s="4" t="s">
        <v>25</v>
      </c>
      <c r="K3554" s="4" t="s">
        <v>11593</v>
      </c>
      <c r="N3554" s="4" t="s">
        <v>11594</v>
      </c>
      <c r="Q3554" s="4" t="s">
        <v>11592</v>
      </c>
      <c r="R3554" s="4">
        <v>816</v>
      </c>
      <c r="S3554" s="4">
        <v>271</v>
      </c>
      <c r="T3554" s="4" t="s">
        <v>11595</v>
      </c>
    </row>
    <row r="3555" spans="1:20" ht="15.05" hidden="1" customHeight="1" x14ac:dyDescent="0.3">
      <c r="A3555" s="4" t="s">
        <v>20</v>
      </c>
      <c r="B3555" s="4" t="s">
        <v>21</v>
      </c>
      <c r="C3555" s="4" t="s">
        <v>22</v>
      </c>
      <c r="D3555" s="4" t="s">
        <v>23</v>
      </c>
      <c r="E3555" s="4" t="s">
        <v>5</v>
      </c>
      <c r="G3555" s="4" t="s">
        <v>24</v>
      </c>
      <c r="H3555" s="4">
        <v>3978687</v>
      </c>
      <c r="I3555" s="4">
        <v>3979556</v>
      </c>
      <c r="J3555" s="4" t="s">
        <v>25</v>
      </c>
      <c r="Q3555" s="4" t="s">
        <v>11596</v>
      </c>
      <c r="R3555" s="4">
        <v>870</v>
      </c>
    </row>
    <row r="3556" spans="1:20" ht="15.05" customHeight="1" x14ac:dyDescent="0.3">
      <c r="A3556" s="4" t="s">
        <v>27</v>
      </c>
      <c r="B3556" s="4" t="s">
        <v>28</v>
      </c>
      <c r="C3556" s="4" t="s">
        <v>22</v>
      </c>
      <c r="D3556" s="4" t="s">
        <v>23</v>
      </c>
      <c r="E3556" s="4" t="s">
        <v>5</v>
      </c>
      <c r="G3556" s="4" t="s">
        <v>24</v>
      </c>
      <c r="H3556" s="4">
        <v>3978687</v>
      </c>
      <c r="I3556" s="4">
        <v>3979556</v>
      </c>
      <c r="J3556" s="4" t="s">
        <v>25</v>
      </c>
      <c r="K3556" s="4" t="s">
        <v>11597</v>
      </c>
      <c r="N3556" s="4" t="s">
        <v>11598</v>
      </c>
      <c r="Q3556" s="4" t="s">
        <v>11596</v>
      </c>
      <c r="R3556" s="4">
        <v>870</v>
      </c>
      <c r="S3556" s="4">
        <v>289</v>
      </c>
      <c r="T3556" s="4" t="s">
        <v>11599</v>
      </c>
    </row>
    <row r="3557" spans="1:20" ht="15.05" hidden="1" customHeight="1" x14ac:dyDescent="0.3">
      <c r="A3557" s="4" t="s">
        <v>20</v>
      </c>
      <c r="B3557" s="4" t="s">
        <v>21</v>
      </c>
      <c r="C3557" s="4" t="s">
        <v>22</v>
      </c>
      <c r="D3557" s="4" t="s">
        <v>23</v>
      </c>
      <c r="E3557" s="4" t="s">
        <v>5</v>
      </c>
      <c r="G3557" s="4" t="s">
        <v>24</v>
      </c>
      <c r="H3557" s="4">
        <v>3986134</v>
      </c>
      <c r="I3557" s="4">
        <v>3986802</v>
      </c>
      <c r="J3557" s="4" t="s">
        <v>25</v>
      </c>
      <c r="Q3557" s="4" t="s">
        <v>11606</v>
      </c>
      <c r="R3557" s="4">
        <v>669</v>
      </c>
    </row>
    <row r="3558" spans="1:20" ht="15.05" customHeight="1" x14ac:dyDescent="0.3">
      <c r="A3558" s="4" t="s">
        <v>27</v>
      </c>
      <c r="B3558" s="4" t="s">
        <v>28</v>
      </c>
      <c r="C3558" s="4" t="s">
        <v>22</v>
      </c>
      <c r="D3558" s="4" t="s">
        <v>23</v>
      </c>
      <c r="E3558" s="4" t="s">
        <v>5</v>
      </c>
      <c r="G3558" s="4" t="s">
        <v>24</v>
      </c>
      <c r="H3558" s="4">
        <v>3986134</v>
      </c>
      <c r="I3558" s="4">
        <v>3986802</v>
      </c>
      <c r="J3558" s="4" t="s">
        <v>25</v>
      </c>
      <c r="K3558" s="4" t="s">
        <v>11607</v>
      </c>
      <c r="N3558" s="4" t="s">
        <v>260</v>
      </c>
      <c r="Q3558" s="4" t="s">
        <v>11606</v>
      </c>
      <c r="R3558" s="4">
        <v>669</v>
      </c>
      <c r="S3558" s="4">
        <v>222</v>
      </c>
      <c r="T3558" s="4" t="s">
        <v>11608</v>
      </c>
    </row>
    <row r="3559" spans="1:20" ht="15.05" hidden="1" customHeight="1" x14ac:dyDescent="0.3">
      <c r="A3559" s="4" t="s">
        <v>20</v>
      </c>
      <c r="B3559" s="4" t="s">
        <v>21</v>
      </c>
      <c r="C3559" s="4" t="s">
        <v>22</v>
      </c>
      <c r="D3559" s="4" t="s">
        <v>23</v>
      </c>
      <c r="E3559" s="4" t="s">
        <v>5</v>
      </c>
      <c r="G3559" s="4" t="s">
        <v>24</v>
      </c>
      <c r="H3559" s="4">
        <v>3989919</v>
      </c>
      <c r="I3559" s="4">
        <v>3991004</v>
      </c>
      <c r="J3559" s="4" t="s">
        <v>25</v>
      </c>
      <c r="Q3559" s="4" t="s">
        <v>11618</v>
      </c>
      <c r="R3559" s="4">
        <v>1086</v>
      </c>
    </row>
    <row r="3560" spans="1:20" ht="15.05" customHeight="1" x14ac:dyDescent="0.3">
      <c r="A3560" s="4" t="s">
        <v>27</v>
      </c>
      <c r="B3560" s="4" t="s">
        <v>28</v>
      </c>
      <c r="C3560" s="4" t="s">
        <v>22</v>
      </c>
      <c r="D3560" s="4" t="s">
        <v>23</v>
      </c>
      <c r="E3560" s="4" t="s">
        <v>5</v>
      </c>
      <c r="G3560" s="4" t="s">
        <v>24</v>
      </c>
      <c r="H3560" s="4">
        <v>3989919</v>
      </c>
      <c r="I3560" s="4">
        <v>3991004</v>
      </c>
      <c r="J3560" s="4" t="s">
        <v>25</v>
      </c>
      <c r="K3560" s="4" t="s">
        <v>11619</v>
      </c>
      <c r="N3560" s="4" t="s">
        <v>11620</v>
      </c>
      <c r="Q3560" s="4" t="s">
        <v>11618</v>
      </c>
      <c r="R3560" s="4">
        <v>1086</v>
      </c>
      <c r="S3560" s="4">
        <v>361</v>
      </c>
      <c r="T3560" s="4" t="s">
        <v>11621</v>
      </c>
    </row>
    <row r="3561" spans="1:20" ht="15.05" hidden="1" customHeight="1" x14ac:dyDescent="0.3">
      <c r="A3561" s="4" t="s">
        <v>20</v>
      </c>
      <c r="B3561" s="4" t="s">
        <v>21</v>
      </c>
      <c r="C3561" s="4" t="s">
        <v>22</v>
      </c>
      <c r="D3561" s="4" t="s">
        <v>23</v>
      </c>
      <c r="E3561" s="4" t="s">
        <v>5</v>
      </c>
      <c r="G3561" s="4" t="s">
        <v>24</v>
      </c>
      <c r="H3561" s="4">
        <v>3991493</v>
      </c>
      <c r="I3561" s="4">
        <v>3992134</v>
      </c>
      <c r="J3561" s="4" t="s">
        <v>25</v>
      </c>
      <c r="Q3561" s="4" t="s">
        <v>11624</v>
      </c>
      <c r="R3561" s="4">
        <v>642</v>
      </c>
    </row>
    <row r="3562" spans="1:20" ht="15.05" customHeight="1" x14ac:dyDescent="0.3">
      <c r="A3562" s="4" t="s">
        <v>27</v>
      </c>
      <c r="B3562" s="4" t="s">
        <v>28</v>
      </c>
      <c r="C3562" s="4" t="s">
        <v>22</v>
      </c>
      <c r="D3562" s="4" t="s">
        <v>23</v>
      </c>
      <c r="E3562" s="4" t="s">
        <v>5</v>
      </c>
      <c r="G3562" s="4" t="s">
        <v>24</v>
      </c>
      <c r="H3562" s="4">
        <v>3991493</v>
      </c>
      <c r="I3562" s="4">
        <v>3992134</v>
      </c>
      <c r="J3562" s="4" t="s">
        <v>25</v>
      </c>
      <c r="K3562" s="4" t="s">
        <v>11625</v>
      </c>
      <c r="N3562" s="4" t="s">
        <v>53</v>
      </c>
      <c r="Q3562" s="4" t="s">
        <v>11624</v>
      </c>
      <c r="R3562" s="4">
        <v>642</v>
      </c>
      <c r="S3562" s="4">
        <v>213</v>
      </c>
      <c r="T3562" s="4" t="s">
        <v>11626</v>
      </c>
    </row>
    <row r="3563" spans="1:20" ht="15.05" hidden="1" customHeight="1" x14ac:dyDescent="0.3">
      <c r="A3563" s="4" t="s">
        <v>20</v>
      </c>
      <c r="B3563" s="4" t="s">
        <v>21</v>
      </c>
      <c r="C3563" s="4" t="s">
        <v>22</v>
      </c>
      <c r="D3563" s="4" t="s">
        <v>23</v>
      </c>
      <c r="E3563" s="4" t="s">
        <v>5</v>
      </c>
      <c r="G3563" s="4" t="s">
        <v>24</v>
      </c>
      <c r="H3563" s="4">
        <v>3992170</v>
      </c>
      <c r="I3563" s="4">
        <v>3993549</v>
      </c>
      <c r="J3563" s="4" t="s">
        <v>25</v>
      </c>
      <c r="Q3563" s="4" t="s">
        <v>11627</v>
      </c>
      <c r="R3563" s="4">
        <v>1380</v>
      </c>
    </row>
    <row r="3564" spans="1:20" ht="15.05" customHeight="1" x14ac:dyDescent="0.3">
      <c r="A3564" s="4" t="s">
        <v>27</v>
      </c>
      <c r="B3564" s="4" t="s">
        <v>28</v>
      </c>
      <c r="C3564" s="4" t="s">
        <v>22</v>
      </c>
      <c r="D3564" s="4" t="s">
        <v>23</v>
      </c>
      <c r="E3564" s="4" t="s">
        <v>5</v>
      </c>
      <c r="G3564" s="4" t="s">
        <v>24</v>
      </c>
      <c r="H3564" s="4">
        <v>3992170</v>
      </c>
      <c r="I3564" s="4">
        <v>3993549</v>
      </c>
      <c r="J3564" s="4" t="s">
        <v>25</v>
      </c>
      <c r="K3564" s="4" t="s">
        <v>11628</v>
      </c>
      <c r="N3564" s="4" t="s">
        <v>11629</v>
      </c>
      <c r="Q3564" s="4" t="s">
        <v>11627</v>
      </c>
      <c r="R3564" s="4">
        <v>1380</v>
      </c>
      <c r="S3564" s="4">
        <v>459</v>
      </c>
      <c r="T3564" s="4" t="s">
        <v>11630</v>
      </c>
    </row>
    <row r="3565" spans="1:20" ht="15.05" hidden="1" customHeight="1" x14ac:dyDescent="0.3">
      <c r="A3565" s="4" t="s">
        <v>20</v>
      </c>
      <c r="B3565" s="4" t="s">
        <v>21</v>
      </c>
      <c r="C3565" s="4" t="s">
        <v>22</v>
      </c>
      <c r="D3565" s="4" t="s">
        <v>23</v>
      </c>
      <c r="E3565" s="4" t="s">
        <v>5</v>
      </c>
      <c r="G3565" s="4" t="s">
        <v>24</v>
      </c>
      <c r="H3565" s="4">
        <v>3993650</v>
      </c>
      <c r="I3565" s="4">
        <v>3994288</v>
      </c>
      <c r="J3565" s="4" t="s">
        <v>25</v>
      </c>
      <c r="Q3565" s="4" t="s">
        <v>11631</v>
      </c>
      <c r="R3565" s="4">
        <v>639</v>
      </c>
    </row>
    <row r="3566" spans="1:20" ht="15.05" customHeight="1" x14ac:dyDescent="0.3">
      <c r="A3566" s="4" t="s">
        <v>27</v>
      </c>
      <c r="B3566" s="4" t="s">
        <v>28</v>
      </c>
      <c r="C3566" s="4" t="s">
        <v>22</v>
      </c>
      <c r="D3566" s="4" t="s">
        <v>23</v>
      </c>
      <c r="E3566" s="4" t="s">
        <v>5</v>
      </c>
      <c r="G3566" s="4" t="s">
        <v>24</v>
      </c>
      <c r="H3566" s="4">
        <v>3993650</v>
      </c>
      <c r="I3566" s="4">
        <v>3994288</v>
      </c>
      <c r="J3566" s="4" t="s">
        <v>25</v>
      </c>
      <c r="K3566" s="4" t="s">
        <v>11632</v>
      </c>
      <c r="N3566" s="4" t="s">
        <v>53</v>
      </c>
      <c r="Q3566" s="4" t="s">
        <v>11631</v>
      </c>
      <c r="R3566" s="4">
        <v>639</v>
      </c>
      <c r="S3566" s="4">
        <v>212</v>
      </c>
      <c r="T3566" s="4" t="s">
        <v>11633</v>
      </c>
    </row>
    <row r="3567" spans="1:20" ht="15.05" hidden="1" customHeight="1" x14ac:dyDescent="0.3">
      <c r="A3567" s="4" t="s">
        <v>20</v>
      </c>
      <c r="B3567" s="4" t="s">
        <v>21</v>
      </c>
      <c r="C3567" s="4" t="s">
        <v>22</v>
      </c>
      <c r="D3567" s="4" t="s">
        <v>23</v>
      </c>
      <c r="E3567" s="4" t="s">
        <v>5</v>
      </c>
      <c r="G3567" s="4" t="s">
        <v>24</v>
      </c>
      <c r="H3567" s="4">
        <v>3994422</v>
      </c>
      <c r="I3567" s="4">
        <v>3996521</v>
      </c>
      <c r="J3567" s="4" t="s">
        <v>25</v>
      </c>
      <c r="Q3567" s="4" t="s">
        <v>11634</v>
      </c>
      <c r="R3567" s="4">
        <v>2100</v>
      </c>
    </row>
    <row r="3568" spans="1:20" ht="15.05" customHeight="1" x14ac:dyDescent="0.3">
      <c r="A3568" s="4" t="s">
        <v>27</v>
      </c>
      <c r="B3568" s="4" t="s">
        <v>28</v>
      </c>
      <c r="C3568" s="4" t="s">
        <v>22</v>
      </c>
      <c r="D3568" s="4" t="s">
        <v>23</v>
      </c>
      <c r="E3568" s="4" t="s">
        <v>5</v>
      </c>
      <c r="G3568" s="4" t="s">
        <v>24</v>
      </c>
      <c r="H3568" s="4">
        <v>3994422</v>
      </c>
      <c r="I3568" s="4">
        <v>3996521</v>
      </c>
      <c r="J3568" s="4" t="s">
        <v>25</v>
      </c>
      <c r="K3568" s="4" t="s">
        <v>11635</v>
      </c>
      <c r="N3568" s="4" t="s">
        <v>53</v>
      </c>
      <c r="Q3568" s="4" t="s">
        <v>11634</v>
      </c>
      <c r="R3568" s="4">
        <v>2100</v>
      </c>
      <c r="S3568" s="4">
        <v>699</v>
      </c>
      <c r="T3568" s="4" t="s">
        <v>11636</v>
      </c>
    </row>
    <row r="3569" spans="1:20" ht="15.05" hidden="1" customHeight="1" x14ac:dyDescent="0.3">
      <c r="A3569" s="4" t="s">
        <v>20</v>
      </c>
      <c r="B3569" s="4" t="s">
        <v>21</v>
      </c>
      <c r="C3569" s="4" t="s">
        <v>22</v>
      </c>
      <c r="D3569" s="4" t="s">
        <v>23</v>
      </c>
      <c r="E3569" s="4" t="s">
        <v>5</v>
      </c>
      <c r="G3569" s="4" t="s">
        <v>24</v>
      </c>
      <c r="H3569" s="4">
        <v>3998758</v>
      </c>
      <c r="I3569" s="4">
        <v>3999348</v>
      </c>
      <c r="J3569" s="4" t="s">
        <v>25</v>
      </c>
      <c r="Q3569" s="4" t="s">
        <v>11644</v>
      </c>
      <c r="R3569" s="4">
        <v>591</v>
      </c>
    </row>
    <row r="3570" spans="1:20" ht="15.05" customHeight="1" x14ac:dyDescent="0.3">
      <c r="A3570" s="4" t="s">
        <v>27</v>
      </c>
      <c r="B3570" s="4" t="s">
        <v>28</v>
      </c>
      <c r="C3570" s="4" t="s">
        <v>22</v>
      </c>
      <c r="D3570" s="4" t="s">
        <v>23</v>
      </c>
      <c r="E3570" s="4" t="s">
        <v>5</v>
      </c>
      <c r="G3570" s="4" t="s">
        <v>24</v>
      </c>
      <c r="H3570" s="4">
        <v>3998758</v>
      </c>
      <c r="I3570" s="4">
        <v>3999348</v>
      </c>
      <c r="J3570" s="4" t="s">
        <v>25</v>
      </c>
      <c r="K3570" s="4" t="s">
        <v>11645</v>
      </c>
      <c r="N3570" s="4" t="s">
        <v>53</v>
      </c>
      <c r="Q3570" s="4" t="s">
        <v>11644</v>
      </c>
      <c r="R3570" s="4">
        <v>591</v>
      </c>
      <c r="S3570" s="4">
        <v>196</v>
      </c>
      <c r="T3570" s="4" t="s">
        <v>11646</v>
      </c>
    </row>
    <row r="3571" spans="1:20" ht="15.05" hidden="1" customHeight="1" x14ac:dyDescent="0.3">
      <c r="A3571" s="4" t="s">
        <v>20</v>
      </c>
      <c r="B3571" s="4" t="s">
        <v>21</v>
      </c>
      <c r="C3571" s="4" t="s">
        <v>22</v>
      </c>
      <c r="D3571" s="4" t="s">
        <v>23</v>
      </c>
      <c r="E3571" s="4" t="s">
        <v>5</v>
      </c>
      <c r="G3571" s="4" t="s">
        <v>24</v>
      </c>
      <c r="H3571" s="4">
        <v>3999351</v>
      </c>
      <c r="I3571" s="4">
        <v>3999704</v>
      </c>
      <c r="J3571" s="4" t="s">
        <v>25</v>
      </c>
      <c r="Q3571" s="4" t="s">
        <v>11647</v>
      </c>
      <c r="R3571" s="4">
        <v>354</v>
      </c>
    </row>
    <row r="3572" spans="1:20" ht="15.05" customHeight="1" x14ac:dyDescent="0.3">
      <c r="A3572" s="4" t="s">
        <v>27</v>
      </c>
      <c r="B3572" s="4" t="s">
        <v>28</v>
      </c>
      <c r="C3572" s="4" t="s">
        <v>22</v>
      </c>
      <c r="D3572" s="4" t="s">
        <v>23</v>
      </c>
      <c r="E3572" s="4" t="s">
        <v>5</v>
      </c>
      <c r="G3572" s="4" t="s">
        <v>24</v>
      </c>
      <c r="H3572" s="4">
        <v>3999351</v>
      </c>
      <c r="I3572" s="4">
        <v>3999704</v>
      </c>
      <c r="J3572" s="4" t="s">
        <v>25</v>
      </c>
      <c r="K3572" s="4" t="s">
        <v>11648</v>
      </c>
      <c r="N3572" s="4" t="s">
        <v>11649</v>
      </c>
      <c r="Q3572" s="4" t="s">
        <v>11647</v>
      </c>
      <c r="R3572" s="4">
        <v>354</v>
      </c>
      <c r="S3572" s="4">
        <v>117</v>
      </c>
      <c r="T3572" s="4" t="s">
        <v>11650</v>
      </c>
    </row>
    <row r="3573" spans="1:20" ht="15.05" customHeight="1" x14ac:dyDescent="0.3">
      <c r="A3573" s="4" t="s">
        <v>314</v>
      </c>
      <c r="C3573" s="4" t="s">
        <v>22</v>
      </c>
      <c r="D3573" s="4" t="s">
        <v>23</v>
      </c>
      <c r="E3573" s="4" t="s">
        <v>5</v>
      </c>
      <c r="G3573" s="4" t="s">
        <v>24</v>
      </c>
      <c r="H3573" s="4">
        <v>3999770</v>
      </c>
      <c r="I3573" s="4">
        <v>3999842</v>
      </c>
      <c r="J3573" s="4" t="s">
        <v>25</v>
      </c>
      <c r="N3573" s="4" t="s">
        <v>11651</v>
      </c>
      <c r="R3573" s="4">
        <v>73</v>
      </c>
    </row>
    <row r="3574" spans="1:20" ht="15.05" hidden="1" customHeight="1" x14ac:dyDescent="0.3">
      <c r="A3574" s="4" t="s">
        <v>20</v>
      </c>
      <c r="B3574" s="4" t="s">
        <v>21</v>
      </c>
      <c r="C3574" s="4" t="s">
        <v>22</v>
      </c>
      <c r="D3574" s="4" t="s">
        <v>23</v>
      </c>
      <c r="E3574" s="4" t="s">
        <v>5</v>
      </c>
      <c r="G3574" s="4" t="s">
        <v>24</v>
      </c>
      <c r="H3574" s="4">
        <v>4004116</v>
      </c>
      <c r="I3574" s="4">
        <v>4005948</v>
      </c>
      <c r="J3574" s="4" t="s">
        <v>25</v>
      </c>
      <c r="Q3574" s="4" t="s">
        <v>11669</v>
      </c>
      <c r="R3574" s="4">
        <v>1833</v>
      </c>
    </row>
    <row r="3575" spans="1:20" ht="15.05" customHeight="1" x14ac:dyDescent="0.3">
      <c r="A3575" s="4" t="s">
        <v>27</v>
      </c>
      <c r="B3575" s="4" t="s">
        <v>28</v>
      </c>
      <c r="C3575" s="4" t="s">
        <v>22</v>
      </c>
      <c r="D3575" s="4" t="s">
        <v>23</v>
      </c>
      <c r="E3575" s="4" t="s">
        <v>5</v>
      </c>
      <c r="G3575" s="4" t="s">
        <v>24</v>
      </c>
      <c r="H3575" s="4">
        <v>4004116</v>
      </c>
      <c r="I3575" s="4">
        <v>4005948</v>
      </c>
      <c r="J3575" s="4" t="s">
        <v>25</v>
      </c>
      <c r="K3575" s="4" t="s">
        <v>11670</v>
      </c>
      <c r="N3575" s="4" t="s">
        <v>9100</v>
      </c>
      <c r="Q3575" s="4" t="s">
        <v>11669</v>
      </c>
      <c r="R3575" s="4">
        <v>1833</v>
      </c>
      <c r="S3575" s="4">
        <v>610</v>
      </c>
      <c r="T3575" s="4" t="s">
        <v>11671</v>
      </c>
    </row>
    <row r="3576" spans="1:20" ht="15.05" hidden="1" customHeight="1" x14ac:dyDescent="0.3">
      <c r="A3576" s="4" t="s">
        <v>20</v>
      </c>
      <c r="B3576" s="4" t="s">
        <v>21</v>
      </c>
      <c r="C3576" s="4" t="s">
        <v>22</v>
      </c>
      <c r="D3576" s="4" t="s">
        <v>23</v>
      </c>
      <c r="E3576" s="4" t="s">
        <v>5</v>
      </c>
      <c r="G3576" s="4" t="s">
        <v>24</v>
      </c>
      <c r="H3576" s="4">
        <v>4006151</v>
      </c>
      <c r="I3576" s="4">
        <v>4006465</v>
      </c>
      <c r="J3576" s="4" t="s">
        <v>25</v>
      </c>
      <c r="Q3576" s="4" t="s">
        <v>11672</v>
      </c>
      <c r="R3576" s="4">
        <v>315</v>
      </c>
    </row>
    <row r="3577" spans="1:20" ht="15.05" customHeight="1" x14ac:dyDescent="0.3">
      <c r="A3577" s="4" t="s">
        <v>27</v>
      </c>
      <c r="B3577" s="4" t="s">
        <v>28</v>
      </c>
      <c r="C3577" s="4" t="s">
        <v>22</v>
      </c>
      <c r="D3577" s="4" t="s">
        <v>23</v>
      </c>
      <c r="E3577" s="4" t="s">
        <v>5</v>
      </c>
      <c r="G3577" s="4" t="s">
        <v>24</v>
      </c>
      <c r="H3577" s="4">
        <v>4006151</v>
      </c>
      <c r="I3577" s="4">
        <v>4006465</v>
      </c>
      <c r="J3577" s="4" t="s">
        <v>25</v>
      </c>
      <c r="K3577" s="4" t="s">
        <v>11673</v>
      </c>
      <c r="N3577" s="4" t="s">
        <v>53</v>
      </c>
      <c r="Q3577" s="4" t="s">
        <v>11672</v>
      </c>
      <c r="R3577" s="4">
        <v>315</v>
      </c>
      <c r="S3577" s="4">
        <v>104</v>
      </c>
      <c r="T3577" s="4" t="s">
        <v>11674</v>
      </c>
    </row>
    <row r="3578" spans="1:20" ht="15.05" hidden="1" customHeight="1" x14ac:dyDescent="0.3">
      <c r="A3578" s="4" t="s">
        <v>20</v>
      </c>
      <c r="B3578" s="4" t="s">
        <v>21</v>
      </c>
      <c r="C3578" s="4" t="s">
        <v>22</v>
      </c>
      <c r="D3578" s="4" t="s">
        <v>23</v>
      </c>
      <c r="E3578" s="4" t="s">
        <v>5</v>
      </c>
      <c r="G3578" s="4" t="s">
        <v>24</v>
      </c>
      <c r="H3578" s="4">
        <v>4012472</v>
      </c>
      <c r="I3578" s="4">
        <v>4013641</v>
      </c>
      <c r="J3578" s="4" t="s">
        <v>25</v>
      </c>
      <c r="Q3578" s="4" t="s">
        <v>11698</v>
      </c>
      <c r="R3578" s="4">
        <v>1170</v>
      </c>
    </row>
    <row r="3579" spans="1:20" ht="15.05" customHeight="1" x14ac:dyDescent="0.3">
      <c r="A3579" s="4" t="s">
        <v>27</v>
      </c>
      <c r="B3579" s="4" t="s">
        <v>28</v>
      </c>
      <c r="C3579" s="4" t="s">
        <v>22</v>
      </c>
      <c r="D3579" s="4" t="s">
        <v>23</v>
      </c>
      <c r="E3579" s="4" t="s">
        <v>5</v>
      </c>
      <c r="G3579" s="4" t="s">
        <v>24</v>
      </c>
      <c r="H3579" s="4">
        <v>4012472</v>
      </c>
      <c r="I3579" s="4">
        <v>4013641</v>
      </c>
      <c r="J3579" s="4" t="s">
        <v>25</v>
      </c>
      <c r="K3579" s="4" t="s">
        <v>11699</v>
      </c>
      <c r="N3579" s="4" t="s">
        <v>260</v>
      </c>
      <c r="Q3579" s="4" t="s">
        <v>11698</v>
      </c>
      <c r="R3579" s="4">
        <v>1170</v>
      </c>
      <c r="S3579" s="4">
        <v>389</v>
      </c>
      <c r="T3579" s="4" t="s">
        <v>11700</v>
      </c>
    </row>
    <row r="3580" spans="1:20" ht="15.05" hidden="1" customHeight="1" x14ac:dyDescent="0.3">
      <c r="A3580" s="4" t="s">
        <v>20</v>
      </c>
      <c r="B3580" s="4" t="s">
        <v>21</v>
      </c>
      <c r="C3580" s="4" t="s">
        <v>22</v>
      </c>
      <c r="D3580" s="4" t="s">
        <v>23</v>
      </c>
      <c r="E3580" s="4" t="s">
        <v>5</v>
      </c>
      <c r="G3580" s="4" t="s">
        <v>24</v>
      </c>
      <c r="H3580" s="4">
        <v>4017744</v>
      </c>
      <c r="I3580" s="4">
        <v>4020032</v>
      </c>
      <c r="J3580" s="4" t="s">
        <v>25</v>
      </c>
      <c r="O3580" s="4" t="s">
        <v>11718</v>
      </c>
      <c r="Q3580" s="4" t="s">
        <v>11719</v>
      </c>
      <c r="R3580" s="4">
        <v>2289</v>
      </c>
    </row>
    <row r="3581" spans="1:20" ht="15.05" customHeight="1" x14ac:dyDescent="0.3">
      <c r="A3581" s="4" t="s">
        <v>27</v>
      </c>
      <c r="B3581" s="4" t="s">
        <v>28</v>
      </c>
      <c r="C3581" s="4" t="s">
        <v>22</v>
      </c>
      <c r="D3581" s="4" t="s">
        <v>23</v>
      </c>
      <c r="E3581" s="4" t="s">
        <v>5</v>
      </c>
      <c r="G3581" s="4" t="s">
        <v>24</v>
      </c>
      <c r="H3581" s="4">
        <v>4017744</v>
      </c>
      <c r="I3581" s="4">
        <v>4020032</v>
      </c>
      <c r="J3581" s="4" t="s">
        <v>25</v>
      </c>
      <c r="K3581" s="4" t="s">
        <v>11720</v>
      </c>
      <c r="N3581" s="4" t="s">
        <v>11721</v>
      </c>
      <c r="O3581" s="4" t="s">
        <v>11718</v>
      </c>
      <c r="Q3581" s="4" t="s">
        <v>11719</v>
      </c>
      <c r="R3581" s="4">
        <v>2289</v>
      </c>
      <c r="S3581" s="4">
        <v>762</v>
      </c>
      <c r="T3581" s="4" t="s">
        <v>11722</v>
      </c>
    </row>
    <row r="3582" spans="1:20" ht="15.05" hidden="1" customHeight="1" x14ac:dyDescent="0.3">
      <c r="A3582" s="4" t="s">
        <v>20</v>
      </c>
      <c r="B3582" s="4" t="s">
        <v>21</v>
      </c>
      <c r="C3582" s="4" t="s">
        <v>22</v>
      </c>
      <c r="D3582" s="4" t="s">
        <v>23</v>
      </c>
      <c r="E3582" s="4" t="s">
        <v>5</v>
      </c>
      <c r="G3582" s="4" t="s">
        <v>24</v>
      </c>
      <c r="H3582" s="4">
        <v>4020370</v>
      </c>
      <c r="I3582" s="4">
        <v>4021704</v>
      </c>
      <c r="J3582" s="4" t="s">
        <v>25</v>
      </c>
      <c r="O3582" s="4" t="s">
        <v>11723</v>
      </c>
      <c r="Q3582" s="4" t="s">
        <v>11724</v>
      </c>
      <c r="R3582" s="4">
        <v>1335</v>
      </c>
    </row>
    <row r="3583" spans="1:20" ht="15.05" customHeight="1" x14ac:dyDescent="0.3">
      <c r="A3583" s="4" t="s">
        <v>27</v>
      </c>
      <c r="B3583" s="4" t="s">
        <v>28</v>
      </c>
      <c r="C3583" s="4" t="s">
        <v>22</v>
      </c>
      <c r="D3583" s="4" t="s">
        <v>23</v>
      </c>
      <c r="E3583" s="4" t="s">
        <v>5</v>
      </c>
      <c r="G3583" s="4" t="s">
        <v>24</v>
      </c>
      <c r="H3583" s="4">
        <v>4020370</v>
      </c>
      <c r="I3583" s="4">
        <v>4021704</v>
      </c>
      <c r="J3583" s="4" t="s">
        <v>25</v>
      </c>
      <c r="K3583" s="4" t="s">
        <v>11725</v>
      </c>
      <c r="N3583" s="4" t="s">
        <v>11726</v>
      </c>
      <c r="O3583" s="4" t="s">
        <v>11723</v>
      </c>
      <c r="Q3583" s="4" t="s">
        <v>11724</v>
      </c>
      <c r="R3583" s="4">
        <v>1335</v>
      </c>
      <c r="S3583" s="4">
        <v>444</v>
      </c>
      <c r="T3583" s="4" t="s">
        <v>11727</v>
      </c>
    </row>
    <row r="3584" spans="1:20" ht="15.05" hidden="1" customHeight="1" x14ac:dyDescent="0.3">
      <c r="A3584" s="4" t="s">
        <v>20</v>
      </c>
      <c r="B3584" s="4" t="s">
        <v>21</v>
      </c>
      <c r="C3584" s="4" t="s">
        <v>22</v>
      </c>
      <c r="D3584" s="4" t="s">
        <v>23</v>
      </c>
      <c r="E3584" s="4" t="s">
        <v>5</v>
      </c>
      <c r="G3584" s="4" t="s">
        <v>24</v>
      </c>
      <c r="H3584" s="4">
        <v>4022354</v>
      </c>
      <c r="I3584" s="4">
        <v>4022893</v>
      </c>
      <c r="J3584" s="4" t="s">
        <v>25</v>
      </c>
      <c r="Q3584" s="4" t="s">
        <v>11728</v>
      </c>
      <c r="R3584" s="4">
        <v>540</v>
      </c>
    </row>
    <row r="3585" spans="1:20" ht="15.05" customHeight="1" x14ac:dyDescent="0.3">
      <c r="A3585" s="4" t="s">
        <v>27</v>
      </c>
      <c r="B3585" s="4" t="s">
        <v>28</v>
      </c>
      <c r="C3585" s="4" t="s">
        <v>22</v>
      </c>
      <c r="D3585" s="4" t="s">
        <v>23</v>
      </c>
      <c r="E3585" s="4" t="s">
        <v>5</v>
      </c>
      <c r="G3585" s="4" t="s">
        <v>24</v>
      </c>
      <c r="H3585" s="4">
        <v>4022354</v>
      </c>
      <c r="I3585" s="4">
        <v>4022893</v>
      </c>
      <c r="J3585" s="4" t="s">
        <v>25</v>
      </c>
      <c r="K3585" s="4" t="s">
        <v>11729</v>
      </c>
      <c r="N3585" s="4" t="s">
        <v>10263</v>
      </c>
      <c r="Q3585" s="4" t="s">
        <v>11728</v>
      </c>
      <c r="R3585" s="4">
        <v>540</v>
      </c>
      <c r="S3585" s="4">
        <v>179</v>
      </c>
      <c r="T3585" s="4" t="s">
        <v>11730</v>
      </c>
    </row>
    <row r="3586" spans="1:20" ht="15.05" hidden="1" customHeight="1" x14ac:dyDescent="0.3">
      <c r="A3586" s="4" t="s">
        <v>20</v>
      </c>
      <c r="B3586" s="4" t="s">
        <v>21</v>
      </c>
      <c r="C3586" s="4" t="s">
        <v>22</v>
      </c>
      <c r="D3586" s="4" t="s">
        <v>23</v>
      </c>
      <c r="E3586" s="4" t="s">
        <v>5</v>
      </c>
      <c r="G3586" s="4" t="s">
        <v>24</v>
      </c>
      <c r="H3586" s="4">
        <v>4022940</v>
      </c>
      <c r="I3586" s="4">
        <v>4023929</v>
      </c>
      <c r="J3586" s="4" t="s">
        <v>25</v>
      </c>
      <c r="Q3586" s="4" t="s">
        <v>11731</v>
      </c>
      <c r="R3586" s="4">
        <v>990</v>
      </c>
    </row>
    <row r="3587" spans="1:20" ht="15.05" customHeight="1" x14ac:dyDescent="0.3">
      <c r="A3587" s="4" t="s">
        <v>27</v>
      </c>
      <c r="B3587" s="4" t="s">
        <v>28</v>
      </c>
      <c r="C3587" s="4" t="s">
        <v>22</v>
      </c>
      <c r="D3587" s="4" t="s">
        <v>23</v>
      </c>
      <c r="E3587" s="4" t="s">
        <v>5</v>
      </c>
      <c r="G3587" s="4" t="s">
        <v>24</v>
      </c>
      <c r="H3587" s="4">
        <v>4022940</v>
      </c>
      <c r="I3587" s="4">
        <v>4023929</v>
      </c>
      <c r="J3587" s="4" t="s">
        <v>25</v>
      </c>
      <c r="K3587" s="4" t="s">
        <v>11732</v>
      </c>
      <c r="N3587" s="4" t="s">
        <v>865</v>
      </c>
      <c r="Q3587" s="4" t="s">
        <v>11731</v>
      </c>
      <c r="R3587" s="4">
        <v>990</v>
      </c>
      <c r="S3587" s="4">
        <v>329</v>
      </c>
      <c r="T3587" s="4" t="s">
        <v>11733</v>
      </c>
    </row>
    <row r="3588" spans="1:20" ht="15.05" hidden="1" customHeight="1" x14ac:dyDescent="0.3">
      <c r="A3588" s="4" t="s">
        <v>20</v>
      </c>
      <c r="B3588" s="4" t="s">
        <v>21</v>
      </c>
      <c r="C3588" s="4" t="s">
        <v>22</v>
      </c>
      <c r="D3588" s="4" t="s">
        <v>23</v>
      </c>
      <c r="E3588" s="4" t="s">
        <v>5</v>
      </c>
      <c r="G3588" s="4" t="s">
        <v>24</v>
      </c>
      <c r="H3588" s="4">
        <v>4024110</v>
      </c>
      <c r="I3588" s="4">
        <v>4027379</v>
      </c>
      <c r="J3588" s="4" t="s">
        <v>25</v>
      </c>
      <c r="O3588" s="4" t="s">
        <v>11734</v>
      </c>
      <c r="Q3588" s="4" t="s">
        <v>11735</v>
      </c>
      <c r="R3588" s="4">
        <v>3270</v>
      </c>
    </row>
    <row r="3589" spans="1:20" ht="15.05" customHeight="1" x14ac:dyDescent="0.3">
      <c r="A3589" s="4" t="s">
        <v>27</v>
      </c>
      <c r="B3589" s="4" t="s">
        <v>28</v>
      </c>
      <c r="C3589" s="4" t="s">
        <v>22</v>
      </c>
      <c r="D3589" s="4" t="s">
        <v>23</v>
      </c>
      <c r="E3589" s="4" t="s">
        <v>5</v>
      </c>
      <c r="G3589" s="4" t="s">
        <v>24</v>
      </c>
      <c r="H3589" s="4">
        <v>4024110</v>
      </c>
      <c r="I3589" s="4">
        <v>4027379</v>
      </c>
      <c r="J3589" s="4" t="s">
        <v>25</v>
      </c>
      <c r="K3589" s="4" t="s">
        <v>11736</v>
      </c>
      <c r="N3589" s="4" t="s">
        <v>11737</v>
      </c>
      <c r="O3589" s="4" t="s">
        <v>11734</v>
      </c>
      <c r="Q3589" s="4" t="s">
        <v>11735</v>
      </c>
      <c r="R3589" s="4">
        <v>3270</v>
      </c>
      <c r="S3589" s="4">
        <v>1089</v>
      </c>
      <c r="T3589" s="4" t="s">
        <v>11738</v>
      </c>
    </row>
    <row r="3590" spans="1:20" ht="15.05" hidden="1" customHeight="1" x14ac:dyDescent="0.3">
      <c r="A3590" s="4" t="s">
        <v>20</v>
      </c>
      <c r="B3590" s="4" t="s">
        <v>21</v>
      </c>
      <c r="C3590" s="4" t="s">
        <v>22</v>
      </c>
      <c r="D3590" s="4" t="s">
        <v>23</v>
      </c>
      <c r="E3590" s="4" t="s">
        <v>5</v>
      </c>
      <c r="G3590" s="4" t="s">
        <v>24</v>
      </c>
      <c r="H3590" s="4">
        <v>4027400</v>
      </c>
      <c r="I3590" s="4">
        <v>4029028</v>
      </c>
      <c r="J3590" s="4" t="s">
        <v>25</v>
      </c>
      <c r="Q3590" s="4" t="s">
        <v>11739</v>
      </c>
      <c r="R3590" s="4">
        <v>1629</v>
      </c>
    </row>
    <row r="3591" spans="1:20" ht="15.05" customHeight="1" x14ac:dyDescent="0.3">
      <c r="A3591" s="4" t="s">
        <v>27</v>
      </c>
      <c r="B3591" s="4" t="s">
        <v>28</v>
      </c>
      <c r="C3591" s="4" t="s">
        <v>22</v>
      </c>
      <c r="D3591" s="4" t="s">
        <v>23</v>
      </c>
      <c r="E3591" s="4" t="s">
        <v>5</v>
      </c>
      <c r="G3591" s="4" t="s">
        <v>24</v>
      </c>
      <c r="H3591" s="4">
        <v>4027400</v>
      </c>
      <c r="I3591" s="4">
        <v>4029028</v>
      </c>
      <c r="J3591" s="4" t="s">
        <v>25</v>
      </c>
      <c r="K3591" s="4" t="s">
        <v>11740</v>
      </c>
      <c r="N3591" s="4" t="s">
        <v>53</v>
      </c>
      <c r="Q3591" s="4" t="s">
        <v>11739</v>
      </c>
      <c r="R3591" s="4">
        <v>1629</v>
      </c>
      <c r="S3591" s="4">
        <v>542</v>
      </c>
      <c r="T3591" s="4" t="s">
        <v>11741</v>
      </c>
    </row>
    <row r="3592" spans="1:20" ht="15.05" hidden="1" customHeight="1" x14ac:dyDescent="0.3">
      <c r="A3592" s="4" t="s">
        <v>20</v>
      </c>
      <c r="B3592" s="4" t="s">
        <v>21</v>
      </c>
      <c r="C3592" s="4" t="s">
        <v>22</v>
      </c>
      <c r="D3592" s="4" t="s">
        <v>23</v>
      </c>
      <c r="E3592" s="4" t="s">
        <v>5</v>
      </c>
      <c r="G3592" s="4" t="s">
        <v>24</v>
      </c>
      <c r="H3592" s="4">
        <v>4029060</v>
      </c>
      <c r="I3592" s="4">
        <v>4030100</v>
      </c>
      <c r="J3592" s="4" t="s">
        <v>25</v>
      </c>
      <c r="Q3592" s="4" t="s">
        <v>11742</v>
      </c>
      <c r="R3592" s="4">
        <v>1041</v>
      </c>
    </row>
    <row r="3593" spans="1:20" ht="15.05" customHeight="1" x14ac:dyDescent="0.3">
      <c r="A3593" s="4" t="s">
        <v>27</v>
      </c>
      <c r="B3593" s="4" t="s">
        <v>28</v>
      </c>
      <c r="C3593" s="4" t="s">
        <v>22</v>
      </c>
      <c r="D3593" s="4" t="s">
        <v>23</v>
      </c>
      <c r="E3593" s="4" t="s">
        <v>5</v>
      </c>
      <c r="G3593" s="4" t="s">
        <v>24</v>
      </c>
      <c r="H3593" s="4">
        <v>4029060</v>
      </c>
      <c r="I3593" s="4">
        <v>4030100</v>
      </c>
      <c r="J3593" s="4" t="s">
        <v>25</v>
      </c>
      <c r="K3593" s="4" t="s">
        <v>11743</v>
      </c>
      <c r="N3593" s="4" t="s">
        <v>64</v>
      </c>
      <c r="Q3593" s="4" t="s">
        <v>11742</v>
      </c>
      <c r="R3593" s="4">
        <v>1041</v>
      </c>
      <c r="S3593" s="4">
        <v>346</v>
      </c>
      <c r="T3593" s="4" t="s">
        <v>11744</v>
      </c>
    </row>
    <row r="3594" spans="1:20" ht="15.05" hidden="1" customHeight="1" x14ac:dyDescent="0.3">
      <c r="A3594" s="4" t="s">
        <v>20</v>
      </c>
      <c r="B3594" s="4" t="s">
        <v>21</v>
      </c>
      <c r="C3594" s="4" t="s">
        <v>22</v>
      </c>
      <c r="D3594" s="4" t="s">
        <v>23</v>
      </c>
      <c r="E3594" s="4" t="s">
        <v>5</v>
      </c>
      <c r="G3594" s="4" t="s">
        <v>24</v>
      </c>
      <c r="H3594" s="4">
        <v>4030124</v>
      </c>
      <c r="I3594" s="4">
        <v>4031305</v>
      </c>
      <c r="J3594" s="4" t="s">
        <v>25</v>
      </c>
      <c r="Q3594" s="4" t="s">
        <v>11745</v>
      </c>
      <c r="R3594" s="4">
        <v>1182</v>
      </c>
    </row>
    <row r="3595" spans="1:20" ht="15.05" customHeight="1" x14ac:dyDescent="0.3">
      <c r="A3595" s="4" t="s">
        <v>27</v>
      </c>
      <c r="B3595" s="4" t="s">
        <v>28</v>
      </c>
      <c r="C3595" s="4" t="s">
        <v>22</v>
      </c>
      <c r="D3595" s="4" t="s">
        <v>23</v>
      </c>
      <c r="E3595" s="4" t="s">
        <v>5</v>
      </c>
      <c r="G3595" s="4" t="s">
        <v>24</v>
      </c>
      <c r="H3595" s="4">
        <v>4030124</v>
      </c>
      <c r="I3595" s="4">
        <v>4031305</v>
      </c>
      <c r="J3595" s="4" t="s">
        <v>25</v>
      </c>
      <c r="K3595" s="4" t="s">
        <v>11746</v>
      </c>
      <c r="N3595" s="4" t="s">
        <v>233</v>
      </c>
      <c r="Q3595" s="4" t="s">
        <v>11745</v>
      </c>
      <c r="R3595" s="4">
        <v>1182</v>
      </c>
      <c r="S3595" s="4">
        <v>393</v>
      </c>
      <c r="T3595" s="4" t="s">
        <v>11747</v>
      </c>
    </row>
    <row r="3596" spans="1:20" ht="15.05" hidden="1" customHeight="1" x14ac:dyDescent="0.3">
      <c r="A3596" s="4" t="s">
        <v>20</v>
      </c>
      <c r="B3596" s="4" t="s">
        <v>21</v>
      </c>
      <c r="C3596" s="4" t="s">
        <v>22</v>
      </c>
      <c r="D3596" s="4" t="s">
        <v>23</v>
      </c>
      <c r="E3596" s="4" t="s">
        <v>5</v>
      </c>
      <c r="G3596" s="4" t="s">
        <v>24</v>
      </c>
      <c r="H3596" s="4">
        <v>4031318</v>
      </c>
      <c r="I3596" s="4">
        <v>4032349</v>
      </c>
      <c r="J3596" s="4" t="s">
        <v>25</v>
      </c>
      <c r="Q3596" s="4" t="s">
        <v>11748</v>
      </c>
      <c r="R3596" s="4">
        <v>1032</v>
      </c>
    </row>
    <row r="3597" spans="1:20" ht="15.05" customHeight="1" x14ac:dyDescent="0.3">
      <c r="A3597" s="4" t="s">
        <v>27</v>
      </c>
      <c r="B3597" s="4" t="s">
        <v>28</v>
      </c>
      <c r="C3597" s="4" t="s">
        <v>22</v>
      </c>
      <c r="D3597" s="4" t="s">
        <v>23</v>
      </c>
      <c r="E3597" s="4" t="s">
        <v>5</v>
      </c>
      <c r="G3597" s="4" t="s">
        <v>24</v>
      </c>
      <c r="H3597" s="4">
        <v>4031318</v>
      </c>
      <c r="I3597" s="4">
        <v>4032349</v>
      </c>
      <c r="J3597" s="4" t="s">
        <v>25</v>
      </c>
      <c r="K3597" s="4" t="s">
        <v>11749</v>
      </c>
      <c r="N3597" s="4" t="s">
        <v>64</v>
      </c>
      <c r="Q3597" s="4" t="s">
        <v>11748</v>
      </c>
      <c r="R3597" s="4">
        <v>1032</v>
      </c>
      <c r="S3597" s="4">
        <v>343</v>
      </c>
      <c r="T3597" s="4" t="s">
        <v>11750</v>
      </c>
    </row>
    <row r="3598" spans="1:20" ht="15.05" hidden="1" customHeight="1" x14ac:dyDescent="0.3">
      <c r="A3598" s="4" t="s">
        <v>20</v>
      </c>
      <c r="B3598" s="4" t="s">
        <v>21</v>
      </c>
      <c r="C3598" s="4" t="s">
        <v>22</v>
      </c>
      <c r="D3598" s="4" t="s">
        <v>23</v>
      </c>
      <c r="E3598" s="4" t="s">
        <v>5</v>
      </c>
      <c r="G3598" s="4" t="s">
        <v>24</v>
      </c>
      <c r="H3598" s="4">
        <v>4032671</v>
      </c>
      <c r="I3598" s="4">
        <v>4033057</v>
      </c>
      <c r="J3598" s="4" t="s">
        <v>25</v>
      </c>
      <c r="Q3598" s="4" t="s">
        <v>11751</v>
      </c>
      <c r="R3598" s="4">
        <v>387</v>
      </c>
    </row>
    <row r="3599" spans="1:20" ht="15.05" customHeight="1" x14ac:dyDescent="0.3">
      <c r="A3599" s="4" t="s">
        <v>27</v>
      </c>
      <c r="B3599" s="4" t="s">
        <v>28</v>
      </c>
      <c r="C3599" s="4" t="s">
        <v>22</v>
      </c>
      <c r="D3599" s="4" t="s">
        <v>23</v>
      </c>
      <c r="E3599" s="4" t="s">
        <v>5</v>
      </c>
      <c r="G3599" s="4" t="s">
        <v>24</v>
      </c>
      <c r="H3599" s="4">
        <v>4032671</v>
      </c>
      <c r="I3599" s="4">
        <v>4033057</v>
      </c>
      <c r="J3599" s="4" t="s">
        <v>25</v>
      </c>
      <c r="K3599" s="4" t="s">
        <v>11752</v>
      </c>
      <c r="N3599" s="4" t="s">
        <v>38</v>
      </c>
      <c r="Q3599" s="4" t="s">
        <v>11751</v>
      </c>
      <c r="R3599" s="4">
        <v>387</v>
      </c>
      <c r="S3599" s="4">
        <v>128</v>
      </c>
      <c r="T3599" s="4" t="s">
        <v>11753</v>
      </c>
    </row>
    <row r="3600" spans="1:20" ht="15.05" hidden="1" customHeight="1" x14ac:dyDescent="0.3">
      <c r="A3600" s="4" t="s">
        <v>20</v>
      </c>
      <c r="B3600" s="4" t="s">
        <v>21</v>
      </c>
      <c r="C3600" s="4" t="s">
        <v>22</v>
      </c>
      <c r="D3600" s="4" t="s">
        <v>23</v>
      </c>
      <c r="E3600" s="4" t="s">
        <v>5</v>
      </c>
      <c r="G3600" s="4" t="s">
        <v>24</v>
      </c>
      <c r="H3600" s="4">
        <v>4033075</v>
      </c>
      <c r="I3600" s="4">
        <v>4033935</v>
      </c>
      <c r="J3600" s="4" t="s">
        <v>25</v>
      </c>
      <c r="Q3600" s="4" t="s">
        <v>11754</v>
      </c>
      <c r="R3600" s="4">
        <v>861</v>
      </c>
    </row>
    <row r="3601" spans="1:20" ht="15.05" customHeight="1" x14ac:dyDescent="0.3">
      <c r="A3601" s="4" t="s">
        <v>27</v>
      </c>
      <c r="B3601" s="4" t="s">
        <v>28</v>
      </c>
      <c r="C3601" s="4" t="s">
        <v>22</v>
      </c>
      <c r="D3601" s="4" t="s">
        <v>23</v>
      </c>
      <c r="E3601" s="4" t="s">
        <v>5</v>
      </c>
      <c r="G3601" s="4" t="s">
        <v>24</v>
      </c>
      <c r="H3601" s="4">
        <v>4033075</v>
      </c>
      <c r="I3601" s="4">
        <v>4033935</v>
      </c>
      <c r="J3601" s="4" t="s">
        <v>25</v>
      </c>
      <c r="K3601" s="4" t="s">
        <v>11755</v>
      </c>
      <c r="N3601" s="4" t="s">
        <v>11756</v>
      </c>
      <c r="Q3601" s="4" t="s">
        <v>11754</v>
      </c>
      <c r="R3601" s="4">
        <v>861</v>
      </c>
      <c r="S3601" s="4">
        <v>286</v>
      </c>
      <c r="T3601" s="4" t="s">
        <v>11757</v>
      </c>
    </row>
    <row r="3602" spans="1:20" ht="15.05" hidden="1" customHeight="1" x14ac:dyDescent="0.3">
      <c r="A3602" s="4" t="s">
        <v>20</v>
      </c>
      <c r="B3602" s="4" t="s">
        <v>21</v>
      </c>
      <c r="C3602" s="4" t="s">
        <v>22</v>
      </c>
      <c r="D3602" s="4" t="s">
        <v>23</v>
      </c>
      <c r="E3602" s="4" t="s">
        <v>5</v>
      </c>
      <c r="G3602" s="4" t="s">
        <v>24</v>
      </c>
      <c r="H3602" s="4">
        <v>4033939</v>
      </c>
      <c r="I3602" s="4">
        <v>4035063</v>
      </c>
      <c r="J3602" s="4" t="s">
        <v>25</v>
      </c>
      <c r="Q3602" s="4" t="s">
        <v>11758</v>
      </c>
      <c r="R3602" s="4">
        <v>1125</v>
      </c>
    </row>
    <row r="3603" spans="1:20" ht="15.05" customHeight="1" x14ac:dyDescent="0.3">
      <c r="A3603" s="4" t="s">
        <v>27</v>
      </c>
      <c r="B3603" s="4" t="s">
        <v>28</v>
      </c>
      <c r="C3603" s="4" t="s">
        <v>22</v>
      </c>
      <c r="D3603" s="4" t="s">
        <v>23</v>
      </c>
      <c r="E3603" s="4" t="s">
        <v>5</v>
      </c>
      <c r="G3603" s="4" t="s">
        <v>24</v>
      </c>
      <c r="H3603" s="4">
        <v>4033939</v>
      </c>
      <c r="I3603" s="4">
        <v>4035063</v>
      </c>
      <c r="J3603" s="4" t="s">
        <v>25</v>
      </c>
      <c r="K3603" s="4" t="s">
        <v>11759</v>
      </c>
      <c r="N3603" s="4" t="s">
        <v>53</v>
      </c>
      <c r="Q3603" s="4" t="s">
        <v>11758</v>
      </c>
      <c r="R3603" s="4">
        <v>1125</v>
      </c>
      <c r="S3603" s="4">
        <v>374</v>
      </c>
      <c r="T3603" s="4" t="s">
        <v>11760</v>
      </c>
    </row>
    <row r="3604" spans="1:20" ht="15.05" hidden="1" customHeight="1" x14ac:dyDescent="0.3">
      <c r="A3604" s="4" t="s">
        <v>20</v>
      </c>
      <c r="B3604" s="4" t="s">
        <v>21</v>
      </c>
      <c r="C3604" s="4" t="s">
        <v>22</v>
      </c>
      <c r="D3604" s="4" t="s">
        <v>23</v>
      </c>
      <c r="E3604" s="4" t="s">
        <v>5</v>
      </c>
      <c r="G3604" s="4" t="s">
        <v>24</v>
      </c>
      <c r="H3604" s="4">
        <v>4035844</v>
      </c>
      <c r="I3604" s="4">
        <v>4036299</v>
      </c>
      <c r="J3604" s="4" t="s">
        <v>25</v>
      </c>
      <c r="Q3604" s="4" t="s">
        <v>11767</v>
      </c>
      <c r="R3604" s="4">
        <v>456</v>
      </c>
    </row>
    <row r="3605" spans="1:20" ht="15.05" customHeight="1" x14ac:dyDescent="0.3">
      <c r="A3605" s="4" t="s">
        <v>27</v>
      </c>
      <c r="B3605" s="4" t="s">
        <v>28</v>
      </c>
      <c r="C3605" s="4" t="s">
        <v>22</v>
      </c>
      <c r="D3605" s="4" t="s">
        <v>23</v>
      </c>
      <c r="E3605" s="4" t="s">
        <v>5</v>
      </c>
      <c r="G3605" s="4" t="s">
        <v>24</v>
      </c>
      <c r="H3605" s="4">
        <v>4035844</v>
      </c>
      <c r="I3605" s="4">
        <v>4036299</v>
      </c>
      <c r="J3605" s="4" t="s">
        <v>25</v>
      </c>
      <c r="K3605" s="4" t="s">
        <v>11768</v>
      </c>
      <c r="N3605" s="4" t="s">
        <v>1254</v>
      </c>
      <c r="Q3605" s="4" t="s">
        <v>11767</v>
      </c>
      <c r="R3605" s="4">
        <v>456</v>
      </c>
      <c r="S3605" s="4">
        <v>151</v>
      </c>
      <c r="T3605" s="4" t="s">
        <v>11769</v>
      </c>
    </row>
    <row r="3606" spans="1:20" ht="15.05" hidden="1" customHeight="1" x14ac:dyDescent="0.3">
      <c r="A3606" s="4" t="s">
        <v>20</v>
      </c>
      <c r="B3606" s="4" t="s">
        <v>21</v>
      </c>
      <c r="C3606" s="4" t="s">
        <v>22</v>
      </c>
      <c r="D3606" s="4" t="s">
        <v>23</v>
      </c>
      <c r="E3606" s="4" t="s">
        <v>5</v>
      </c>
      <c r="G3606" s="4" t="s">
        <v>24</v>
      </c>
      <c r="H3606" s="4">
        <v>4037458</v>
      </c>
      <c r="I3606" s="4">
        <v>4038933</v>
      </c>
      <c r="J3606" s="4" t="s">
        <v>25</v>
      </c>
      <c r="Q3606" s="4" t="s">
        <v>11770</v>
      </c>
      <c r="R3606" s="4">
        <v>1476</v>
      </c>
    </row>
    <row r="3607" spans="1:20" ht="15.05" customHeight="1" x14ac:dyDescent="0.3">
      <c r="A3607" s="4" t="s">
        <v>27</v>
      </c>
      <c r="B3607" s="4" t="s">
        <v>28</v>
      </c>
      <c r="C3607" s="4" t="s">
        <v>22</v>
      </c>
      <c r="D3607" s="4" t="s">
        <v>23</v>
      </c>
      <c r="E3607" s="4" t="s">
        <v>5</v>
      </c>
      <c r="G3607" s="4" t="s">
        <v>24</v>
      </c>
      <c r="H3607" s="4">
        <v>4037458</v>
      </c>
      <c r="I3607" s="4">
        <v>4038933</v>
      </c>
      <c r="J3607" s="4" t="s">
        <v>25</v>
      </c>
      <c r="K3607" s="4" t="s">
        <v>11771</v>
      </c>
      <c r="N3607" s="4" t="s">
        <v>38</v>
      </c>
      <c r="Q3607" s="4" t="s">
        <v>11770</v>
      </c>
      <c r="R3607" s="4">
        <v>1476</v>
      </c>
      <c r="S3607" s="4">
        <v>491</v>
      </c>
      <c r="T3607" s="4" t="s">
        <v>11772</v>
      </c>
    </row>
    <row r="3608" spans="1:20" ht="15.05" hidden="1" customHeight="1" x14ac:dyDescent="0.3">
      <c r="A3608" s="4" t="s">
        <v>20</v>
      </c>
      <c r="B3608" s="4" t="s">
        <v>21</v>
      </c>
      <c r="C3608" s="4" t="s">
        <v>22</v>
      </c>
      <c r="D3608" s="4" t="s">
        <v>23</v>
      </c>
      <c r="E3608" s="4" t="s">
        <v>5</v>
      </c>
      <c r="G3608" s="4" t="s">
        <v>24</v>
      </c>
      <c r="H3608" s="4">
        <v>4038964</v>
      </c>
      <c r="I3608" s="4">
        <v>4039320</v>
      </c>
      <c r="J3608" s="4" t="s">
        <v>25</v>
      </c>
      <c r="Q3608" s="4" t="s">
        <v>11773</v>
      </c>
      <c r="R3608" s="4">
        <v>357</v>
      </c>
    </row>
    <row r="3609" spans="1:20" ht="15.05" customHeight="1" x14ac:dyDescent="0.3">
      <c r="A3609" s="4" t="s">
        <v>27</v>
      </c>
      <c r="B3609" s="4" t="s">
        <v>28</v>
      </c>
      <c r="C3609" s="4" t="s">
        <v>22</v>
      </c>
      <c r="D3609" s="4" t="s">
        <v>23</v>
      </c>
      <c r="E3609" s="4" t="s">
        <v>5</v>
      </c>
      <c r="G3609" s="4" t="s">
        <v>24</v>
      </c>
      <c r="H3609" s="4">
        <v>4038964</v>
      </c>
      <c r="I3609" s="4">
        <v>4039320</v>
      </c>
      <c r="J3609" s="4" t="s">
        <v>25</v>
      </c>
      <c r="K3609" s="4" t="s">
        <v>11774</v>
      </c>
      <c r="N3609" s="4" t="s">
        <v>233</v>
      </c>
      <c r="Q3609" s="4" t="s">
        <v>11773</v>
      </c>
      <c r="R3609" s="4">
        <v>357</v>
      </c>
      <c r="S3609" s="4">
        <v>118</v>
      </c>
      <c r="T3609" s="4" t="s">
        <v>11775</v>
      </c>
    </row>
    <row r="3610" spans="1:20" ht="15.05" hidden="1" customHeight="1" x14ac:dyDescent="0.3">
      <c r="A3610" s="4" t="s">
        <v>20</v>
      </c>
      <c r="B3610" s="4" t="s">
        <v>21</v>
      </c>
      <c r="C3610" s="4" t="s">
        <v>22</v>
      </c>
      <c r="D3610" s="4" t="s">
        <v>23</v>
      </c>
      <c r="E3610" s="4" t="s">
        <v>5</v>
      </c>
      <c r="G3610" s="4" t="s">
        <v>24</v>
      </c>
      <c r="H3610" s="4">
        <v>4042213</v>
      </c>
      <c r="I3610" s="4">
        <v>4042422</v>
      </c>
      <c r="J3610" s="4" t="s">
        <v>25</v>
      </c>
      <c r="Q3610" s="4" t="s">
        <v>11782</v>
      </c>
      <c r="R3610" s="4">
        <v>210</v>
      </c>
    </row>
    <row r="3611" spans="1:20" ht="15.05" customHeight="1" x14ac:dyDescent="0.3">
      <c r="A3611" s="4" t="s">
        <v>27</v>
      </c>
      <c r="B3611" s="4" t="s">
        <v>28</v>
      </c>
      <c r="C3611" s="4" t="s">
        <v>22</v>
      </c>
      <c r="D3611" s="4" t="s">
        <v>23</v>
      </c>
      <c r="E3611" s="4" t="s">
        <v>5</v>
      </c>
      <c r="G3611" s="4" t="s">
        <v>24</v>
      </c>
      <c r="H3611" s="4">
        <v>4042213</v>
      </c>
      <c r="I3611" s="4">
        <v>4042422</v>
      </c>
      <c r="J3611" s="4" t="s">
        <v>25</v>
      </c>
      <c r="K3611" s="4" t="s">
        <v>11783</v>
      </c>
      <c r="N3611" s="4" t="s">
        <v>260</v>
      </c>
      <c r="Q3611" s="4" t="s">
        <v>11782</v>
      </c>
      <c r="R3611" s="4">
        <v>210</v>
      </c>
      <c r="S3611" s="4">
        <v>69</v>
      </c>
      <c r="T3611" s="4" t="s">
        <v>11784</v>
      </c>
    </row>
    <row r="3612" spans="1:20" ht="15.05" hidden="1" customHeight="1" x14ac:dyDescent="0.3">
      <c r="A3612" s="4" t="s">
        <v>20</v>
      </c>
      <c r="B3612" s="4" t="s">
        <v>1359</v>
      </c>
      <c r="C3612" s="4" t="s">
        <v>22</v>
      </c>
      <c r="D3612" s="4" t="s">
        <v>23</v>
      </c>
      <c r="E3612" s="4" t="s">
        <v>5</v>
      </c>
      <c r="G3612" s="4" t="s">
        <v>24</v>
      </c>
      <c r="H3612" s="4">
        <v>4054919</v>
      </c>
      <c r="I3612" s="4">
        <v>4055044</v>
      </c>
      <c r="J3612" s="4" t="s">
        <v>25</v>
      </c>
      <c r="Q3612" s="4" t="s">
        <v>11809</v>
      </c>
      <c r="R3612" s="4">
        <v>126</v>
      </c>
      <c r="T3612" s="4" t="s">
        <v>1361</v>
      </c>
    </row>
    <row r="3613" spans="1:20" ht="15.05" customHeight="1" x14ac:dyDescent="0.3">
      <c r="A3613" s="4" t="s">
        <v>27</v>
      </c>
      <c r="B3613" s="4" t="s">
        <v>1362</v>
      </c>
      <c r="C3613" s="4" t="s">
        <v>22</v>
      </c>
      <c r="D3613" s="4" t="s">
        <v>23</v>
      </c>
      <c r="E3613" s="4" t="s">
        <v>5</v>
      </c>
      <c r="G3613" s="4" t="s">
        <v>24</v>
      </c>
      <c r="H3613" s="4">
        <v>4054919</v>
      </c>
      <c r="I3613" s="4">
        <v>4055044</v>
      </c>
      <c r="J3613" s="4" t="s">
        <v>25</v>
      </c>
      <c r="N3613" s="4" t="s">
        <v>11810</v>
      </c>
      <c r="Q3613" s="4" t="s">
        <v>11809</v>
      </c>
      <c r="R3613" s="4">
        <v>126</v>
      </c>
      <c r="T3613" s="4" t="s">
        <v>11811</v>
      </c>
    </row>
    <row r="3614" spans="1:20" ht="15.05" hidden="1" customHeight="1" x14ac:dyDescent="0.3">
      <c r="A3614" s="4" t="s">
        <v>20</v>
      </c>
      <c r="B3614" s="4" t="s">
        <v>21</v>
      </c>
      <c r="C3614" s="4" t="s">
        <v>22</v>
      </c>
      <c r="D3614" s="4" t="s">
        <v>23</v>
      </c>
      <c r="E3614" s="4" t="s">
        <v>5</v>
      </c>
      <c r="G3614" s="4" t="s">
        <v>24</v>
      </c>
      <c r="H3614" s="4">
        <v>4055197</v>
      </c>
      <c r="I3614" s="4">
        <v>4056534</v>
      </c>
      <c r="J3614" s="4" t="s">
        <v>25</v>
      </c>
      <c r="O3614" s="4" t="s">
        <v>11812</v>
      </c>
      <c r="Q3614" s="4" t="s">
        <v>11813</v>
      </c>
      <c r="R3614" s="4">
        <v>1338</v>
      </c>
    </row>
    <row r="3615" spans="1:20" ht="15.05" customHeight="1" x14ac:dyDescent="0.3">
      <c r="A3615" s="4" t="s">
        <v>27</v>
      </c>
      <c r="B3615" s="4" t="s">
        <v>28</v>
      </c>
      <c r="C3615" s="4" t="s">
        <v>22</v>
      </c>
      <c r="D3615" s="4" t="s">
        <v>23</v>
      </c>
      <c r="E3615" s="4" t="s">
        <v>5</v>
      </c>
      <c r="G3615" s="4" t="s">
        <v>24</v>
      </c>
      <c r="H3615" s="4">
        <v>4055197</v>
      </c>
      <c r="I3615" s="4">
        <v>4056534</v>
      </c>
      <c r="J3615" s="4" t="s">
        <v>25</v>
      </c>
      <c r="K3615" s="4" t="s">
        <v>11814</v>
      </c>
      <c r="N3615" s="4" t="s">
        <v>11815</v>
      </c>
      <c r="O3615" s="4" t="s">
        <v>11812</v>
      </c>
      <c r="Q3615" s="4" t="s">
        <v>11813</v>
      </c>
      <c r="R3615" s="4">
        <v>1338</v>
      </c>
      <c r="S3615" s="4">
        <v>445</v>
      </c>
      <c r="T3615" s="4" t="s">
        <v>11816</v>
      </c>
    </row>
    <row r="3616" spans="1:20" ht="15.05" hidden="1" customHeight="1" x14ac:dyDescent="0.3">
      <c r="A3616" s="4" t="s">
        <v>20</v>
      </c>
      <c r="B3616" s="4" t="s">
        <v>21</v>
      </c>
      <c r="C3616" s="4" t="s">
        <v>22</v>
      </c>
      <c r="D3616" s="4" t="s">
        <v>23</v>
      </c>
      <c r="E3616" s="4" t="s">
        <v>5</v>
      </c>
      <c r="G3616" s="4" t="s">
        <v>24</v>
      </c>
      <c r="H3616" s="4">
        <v>4056705</v>
      </c>
      <c r="I3616" s="4">
        <v>4057868</v>
      </c>
      <c r="J3616" s="4" t="s">
        <v>25</v>
      </c>
      <c r="Q3616" s="4" t="s">
        <v>11817</v>
      </c>
      <c r="R3616" s="4">
        <v>1164</v>
      </c>
    </row>
    <row r="3617" spans="1:20" ht="15.05" customHeight="1" x14ac:dyDescent="0.3">
      <c r="A3617" s="4" t="s">
        <v>27</v>
      </c>
      <c r="B3617" s="4" t="s">
        <v>28</v>
      </c>
      <c r="C3617" s="4" t="s">
        <v>22</v>
      </c>
      <c r="D3617" s="4" t="s">
        <v>23</v>
      </c>
      <c r="E3617" s="4" t="s">
        <v>5</v>
      </c>
      <c r="G3617" s="4" t="s">
        <v>24</v>
      </c>
      <c r="H3617" s="4">
        <v>4056705</v>
      </c>
      <c r="I3617" s="4">
        <v>4057868</v>
      </c>
      <c r="J3617" s="4" t="s">
        <v>25</v>
      </c>
      <c r="K3617" s="4" t="s">
        <v>11818</v>
      </c>
      <c r="N3617" s="4" t="s">
        <v>528</v>
      </c>
      <c r="Q3617" s="4" t="s">
        <v>11817</v>
      </c>
      <c r="R3617" s="4">
        <v>1164</v>
      </c>
      <c r="S3617" s="4">
        <v>387</v>
      </c>
      <c r="T3617" s="4" t="s">
        <v>11819</v>
      </c>
    </row>
    <row r="3618" spans="1:20" ht="15.05" hidden="1" customHeight="1" x14ac:dyDescent="0.3">
      <c r="A3618" s="4" t="s">
        <v>20</v>
      </c>
      <c r="B3618" s="4" t="s">
        <v>21</v>
      </c>
      <c r="C3618" s="4" t="s">
        <v>22</v>
      </c>
      <c r="D3618" s="4" t="s">
        <v>23</v>
      </c>
      <c r="E3618" s="4" t="s">
        <v>5</v>
      </c>
      <c r="G3618" s="4" t="s">
        <v>24</v>
      </c>
      <c r="H3618" s="4">
        <v>4064779</v>
      </c>
      <c r="I3618" s="4">
        <v>4065627</v>
      </c>
      <c r="J3618" s="4" t="s">
        <v>25</v>
      </c>
      <c r="Q3618" s="4" t="s">
        <v>11833</v>
      </c>
      <c r="R3618" s="4">
        <v>849</v>
      </c>
    </row>
    <row r="3619" spans="1:20" ht="15.05" customHeight="1" x14ac:dyDescent="0.3">
      <c r="A3619" s="4" t="s">
        <v>27</v>
      </c>
      <c r="B3619" s="4" t="s">
        <v>28</v>
      </c>
      <c r="C3619" s="4" t="s">
        <v>22</v>
      </c>
      <c r="D3619" s="4" t="s">
        <v>23</v>
      </c>
      <c r="E3619" s="4" t="s">
        <v>5</v>
      </c>
      <c r="G3619" s="4" t="s">
        <v>24</v>
      </c>
      <c r="H3619" s="4">
        <v>4064779</v>
      </c>
      <c r="I3619" s="4">
        <v>4065627</v>
      </c>
      <c r="J3619" s="4" t="s">
        <v>25</v>
      </c>
      <c r="K3619" s="4" t="s">
        <v>11834</v>
      </c>
      <c r="N3619" s="4" t="s">
        <v>233</v>
      </c>
      <c r="Q3619" s="4" t="s">
        <v>11833</v>
      </c>
      <c r="R3619" s="4">
        <v>849</v>
      </c>
      <c r="S3619" s="4">
        <v>282</v>
      </c>
      <c r="T3619" s="4" t="s">
        <v>11835</v>
      </c>
    </row>
    <row r="3620" spans="1:20" ht="15.05" hidden="1" customHeight="1" x14ac:dyDescent="0.3">
      <c r="A3620" s="4" t="s">
        <v>20</v>
      </c>
      <c r="B3620" s="4" t="s">
        <v>21</v>
      </c>
      <c r="C3620" s="4" t="s">
        <v>22</v>
      </c>
      <c r="D3620" s="4" t="s">
        <v>23</v>
      </c>
      <c r="E3620" s="4" t="s">
        <v>5</v>
      </c>
      <c r="G3620" s="4" t="s">
        <v>24</v>
      </c>
      <c r="H3620" s="4">
        <v>4066003</v>
      </c>
      <c r="I3620" s="4">
        <v>4069053</v>
      </c>
      <c r="J3620" s="4" t="s">
        <v>25</v>
      </c>
      <c r="Q3620" s="4" t="s">
        <v>11836</v>
      </c>
      <c r="R3620" s="4">
        <v>3051</v>
      </c>
    </row>
    <row r="3621" spans="1:20" ht="15.05" customHeight="1" x14ac:dyDescent="0.3">
      <c r="A3621" s="4" t="s">
        <v>27</v>
      </c>
      <c r="B3621" s="4" t="s">
        <v>28</v>
      </c>
      <c r="C3621" s="4" t="s">
        <v>22</v>
      </c>
      <c r="D3621" s="4" t="s">
        <v>23</v>
      </c>
      <c r="E3621" s="4" t="s">
        <v>5</v>
      </c>
      <c r="G3621" s="4" t="s">
        <v>24</v>
      </c>
      <c r="H3621" s="4">
        <v>4066003</v>
      </c>
      <c r="I3621" s="4">
        <v>4069053</v>
      </c>
      <c r="J3621" s="4" t="s">
        <v>25</v>
      </c>
      <c r="K3621" s="4" t="s">
        <v>11837</v>
      </c>
      <c r="N3621" s="4" t="s">
        <v>260</v>
      </c>
      <c r="Q3621" s="4" t="s">
        <v>11836</v>
      </c>
      <c r="R3621" s="4">
        <v>3051</v>
      </c>
      <c r="S3621" s="4">
        <v>1016</v>
      </c>
      <c r="T3621" s="4" t="s">
        <v>11838</v>
      </c>
    </row>
    <row r="3622" spans="1:20" ht="15.05" hidden="1" customHeight="1" x14ac:dyDescent="0.3">
      <c r="A3622" s="4" t="s">
        <v>20</v>
      </c>
      <c r="B3622" s="4" t="s">
        <v>21</v>
      </c>
      <c r="C3622" s="4" t="s">
        <v>22</v>
      </c>
      <c r="D3622" s="4" t="s">
        <v>23</v>
      </c>
      <c r="E3622" s="4" t="s">
        <v>5</v>
      </c>
      <c r="G3622" s="4" t="s">
        <v>24</v>
      </c>
      <c r="H3622" s="4">
        <v>4069067</v>
      </c>
      <c r="I3622" s="4">
        <v>4070515</v>
      </c>
      <c r="J3622" s="4" t="s">
        <v>25</v>
      </c>
      <c r="Q3622" s="4" t="s">
        <v>11839</v>
      </c>
      <c r="R3622" s="4">
        <v>1449</v>
      </c>
    </row>
    <row r="3623" spans="1:20" ht="15.05" customHeight="1" x14ac:dyDescent="0.3">
      <c r="A3623" s="4" t="s">
        <v>27</v>
      </c>
      <c r="B3623" s="4" t="s">
        <v>28</v>
      </c>
      <c r="C3623" s="4" t="s">
        <v>22</v>
      </c>
      <c r="D3623" s="4" t="s">
        <v>23</v>
      </c>
      <c r="E3623" s="4" t="s">
        <v>5</v>
      </c>
      <c r="G3623" s="4" t="s">
        <v>24</v>
      </c>
      <c r="H3623" s="4">
        <v>4069067</v>
      </c>
      <c r="I3623" s="4">
        <v>4070515</v>
      </c>
      <c r="J3623" s="4" t="s">
        <v>25</v>
      </c>
      <c r="K3623" s="4" t="s">
        <v>11840</v>
      </c>
      <c r="N3623" s="4" t="s">
        <v>53</v>
      </c>
      <c r="Q3623" s="4" t="s">
        <v>11839</v>
      </c>
      <c r="R3623" s="4">
        <v>1449</v>
      </c>
      <c r="S3623" s="4">
        <v>482</v>
      </c>
      <c r="T3623" s="4" t="s">
        <v>11841</v>
      </c>
    </row>
    <row r="3624" spans="1:20" ht="15.05" hidden="1" customHeight="1" x14ac:dyDescent="0.3">
      <c r="A3624" s="4" t="s">
        <v>20</v>
      </c>
      <c r="B3624" s="4" t="s">
        <v>21</v>
      </c>
      <c r="C3624" s="4" t="s">
        <v>22</v>
      </c>
      <c r="D3624" s="4" t="s">
        <v>23</v>
      </c>
      <c r="E3624" s="4" t="s">
        <v>5</v>
      </c>
      <c r="G3624" s="4" t="s">
        <v>24</v>
      </c>
      <c r="H3624" s="4">
        <v>4070533</v>
      </c>
      <c r="I3624" s="4">
        <v>4071735</v>
      </c>
      <c r="J3624" s="4" t="s">
        <v>25</v>
      </c>
      <c r="Q3624" s="4" t="s">
        <v>11842</v>
      </c>
      <c r="R3624" s="4">
        <v>1203</v>
      </c>
    </row>
    <row r="3625" spans="1:20" ht="15.05" customHeight="1" x14ac:dyDescent="0.3">
      <c r="A3625" s="4" t="s">
        <v>27</v>
      </c>
      <c r="B3625" s="4" t="s">
        <v>28</v>
      </c>
      <c r="C3625" s="4" t="s">
        <v>22</v>
      </c>
      <c r="D3625" s="4" t="s">
        <v>23</v>
      </c>
      <c r="E3625" s="4" t="s">
        <v>5</v>
      </c>
      <c r="G3625" s="4" t="s">
        <v>24</v>
      </c>
      <c r="H3625" s="4">
        <v>4070533</v>
      </c>
      <c r="I3625" s="4">
        <v>4071735</v>
      </c>
      <c r="J3625" s="4" t="s">
        <v>25</v>
      </c>
      <c r="K3625" s="4" t="s">
        <v>11843</v>
      </c>
      <c r="N3625" s="4" t="s">
        <v>233</v>
      </c>
      <c r="Q3625" s="4" t="s">
        <v>11842</v>
      </c>
      <c r="R3625" s="4">
        <v>1203</v>
      </c>
      <c r="S3625" s="4">
        <v>400</v>
      </c>
      <c r="T3625" s="4" t="s">
        <v>11844</v>
      </c>
    </row>
    <row r="3626" spans="1:20" ht="15.05" hidden="1" customHeight="1" x14ac:dyDescent="0.3">
      <c r="A3626" s="4" t="s">
        <v>20</v>
      </c>
      <c r="B3626" s="4" t="s">
        <v>21</v>
      </c>
      <c r="C3626" s="4" t="s">
        <v>22</v>
      </c>
      <c r="D3626" s="4" t="s">
        <v>23</v>
      </c>
      <c r="E3626" s="4" t="s">
        <v>5</v>
      </c>
      <c r="G3626" s="4" t="s">
        <v>24</v>
      </c>
      <c r="H3626" s="4">
        <v>4071722</v>
      </c>
      <c r="I3626" s="4">
        <v>4074586</v>
      </c>
      <c r="J3626" s="4" t="s">
        <v>25</v>
      </c>
      <c r="Q3626" s="4" t="s">
        <v>11845</v>
      </c>
      <c r="R3626" s="4">
        <v>2865</v>
      </c>
    </row>
    <row r="3627" spans="1:20" ht="15.05" customHeight="1" x14ac:dyDescent="0.3">
      <c r="A3627" s="4" t="s">
        <v>27</v>
      </c>
      <c r="B3627" s="4" t="s">
        <v>28</v>
      </c>
      <c r="C3627" s="4" t="s">
        <v>22</v>
      </c>
      <c r="D3627" s="4" t="s">
        <v>23</v>
      </c>
      <c r="E3627" s="4" t="s">
        <v>5</v>
      </c>
      <c r="G3627" s="4" t="s">
        <v>24</v>
      </c>
      <c r="H3627" s="4">
        <v>4071722</v>
      </c>
      <c r="I3627" s="4">
        <v>4074586</v>
      </c>
      <c r="J3627" s="4" t="s">
        <v>25</v>
      </c>
      <c r="K3627" s="4" t="s">
        <v>11846</v>
      </c>
      <c r="N3627" s="4" t="s">
        <v>528</v>
      </c>
      <c r="Q3627" s="4" t="s">
        <v>11845</v>
      </c>
      <c r="R3627" s="4">
        <v>2865</v>
      </c>
      <c r="S3627" s="4">
        <v>954</v>
      </c>
      <c r="T3627" s="4" t="s">
        <v>11847</v>
      </c>
    </row>
    <row r="3628" spans="1:20" ht="15.05" hidden="1" customHeight="1" x14ac:dyDescent="0.3">
      <c r="A3628" s="4" t="s">
        <v>20</v>
      </c>
      <c r="B3628" s="4" t="s">
        <v>21</v>
      </c>
      <c r="C3628" s="4" t="s">
        <v>22</v>
      </c>
      <c r="D3628" s="4" t="s">
        <v>23</v>
      </c>
      <c r="E3628" s="4" t="s">
        <v>5</v>
      </c>
      <c r="G3628" s="4" t="s">
        <v>24</v>
      </c>
      <c r="H3628" s="4">
        <v>4074567</v>
      </c>
      <c r="I3628" s="4">
        <v>4075466</v>
      </c>
      <c r="J3628" s="4" t="s">
        <v>25</v>
      </c>
      <c r="Q3628" s="4" t="s">
        <v>11848</v>
      </c>
      <c r="R3628" s="4">
        <v>900</v>
      </c>
    </row>
    <row r="3629" spans="1:20" ht="15.05" customHeight="1" x14ac:dyDescent="0.3">
      <c r="A3629" s="4" t="s">
        <v>27</v>
      </c>
      <c r="B3629" s="4" t="s">
        <v>28</v>
      </c>
      <c r="C3629" s="4" t="s">
        <v>22</v>
      </c>
      <c r="D3629" s="4" t="s">
        <v>23</v>
      </c>
      <c r="E3629" s="4" t="s">
        <v>5</v>
      </c>
      <c r="G3629" s="4" t="s">
        <v>24</v>
      </c>
      <c r="H3629" s="4">
        <v>4074567</v>
      </c>
      <c r="I3629" s="4">
        <v>4075466</v>
      </c>
      <c r="J3629" s="4" t="s">
        <v>25</v>
      </c>
      <c r="K3629" s="4" t="s">
        <v>11849</v>
      </c>
      <c r="N3629" s="4" t="s">
        <v>38</v>
      </c>
      <c r="Q3629" s="4" t="s">
        <v>11848</v>
      </c>
      <c r="R3629" s="4">
        <v>900</v>
      </c>
      <c r="S3629" s="4">
        <v>299</v>
      </c>
      <c r="T3629" s="4" t="s">
        <v>11850</v>
      </c>
    </row>
    <row r="3630" spans="1:20" ht="15.05" hidden="1" customHeight="1" x14ac:dyDescent="0.3">
      <c r="A3630" s="4" t="s">
        <v>20</v>
      </c>
      <c r="B3630" s="4" t="s">
        <v>21</v>
      </c>
      <c r="C3630" s="4" t="s">
        <v>22</v>
      </c>
      <c r="D3630" s="4" t="s">
        <v>23</v>
      </c>
      <c r="E3630" s="4" t="s">
        <v>5</v>
      </c>
      <c r="G3630" s="4" t="s">
        <v>24</v>
      </c>
      <c r="H3630" s="4">
        <v>4092169</v>
      </c>
      <c r="I3630" s="4">
        <v>4092561</v>
      </c>
      <c r="J3630" s="4" t="s">
        <v>25</v>
      </c>
      <c r="Q3630" s="4" t="s">
        <v>11913</v>
      </c>
      <c r="R3630" s="4">
        <v>393</v>
      </c>
    </row>
    <row r="3631" spans="1:20" ht="15.05" customHeight="1" x14ac:dyDescent="0.3">
      <c r="A3631" s="4" t="s">
        <v>27</v>
      </c>
      <c r="B3631" s="4" t="s">
        <v>28</v>
      </c>
      <c r="C3631" s="4" t="s">
        <v>22</v>
      </c>
      <c r="D3631" s="4" t="s">
        <v>23</v>
      </c>
      <c r="E3631" s="4" t="s">
        <v>5</v>
      </c>
      <c r="G3631" s="4" t="s">
        <v>24</v>
      </c>
      <c r="H3631" s="4">
        <v>4092169</v>
      </c>
      <c r="I3631" s="4">
        <v>4092561</v>
      </c>
      <c r="J3631" s="4" t="s">
        <v>25</v>
      </c>
      <c r="K3631" s="4" t="s">
        <v>11914</v>
      </c>
      <c r="N3631" s="4" t="s">
        <v>38</v>
      </c>
      <c r="Q3631" s="4" t="s">
        <v>11913</v>
      </c>
      <c r="R3631" s="4">
        <v>393</v>
      </c>
      <c r="S3631" s="4">
        <v>130</v>
      </c>
      <c r="T3631" s="4" t="s">
        <v>11915</v>
      </c>
    </row>
    <row r="3632" spans="1:20" ht="15.05" hidden="1" customHeight="1" x14ac:dyDescent="0.3">
      <c r="A3632" s="4" t="s">
        <v>20</v>
      </c>
      <c r="B3632" s="4" t="s">
        <v>21</v>
      </c>
      <c r="C3632" s="4" t="s">
        <v>22</v>
      </c>
      <c r="D3632" s="4" t="s">
        <v>23</v>
      </c>
      <c r="E3632" s="4" t="s">
        <v>5</v>
      </c>
      <c r="G3632" s="4" t="s">
        <v>24</v>
      </c>
      <c r="H3632" s="4">
        <v>4092627</v>
      </c>
      <c r="I3632" s="4">
        <v>4094786</v>
      </c>
      <c r="J3632" s="4" t="s">
        <v>25</v>
      </c>
      <c r="Q3632" s="4" t="s">
        <v>11916</v>
      </c>
      <c r="R3632" s="4">
        <v>2160</v>
      </c>
    </row>
    <row r="3633" spans="1:20" ht="15.05" customHeight="1" x14ac:dyDescent="0.3">
      <c r="A3633" s="4" t="s">
        <v>27</v>
      </c>
      <c r="B3633" s="4" t="s">
        <v>28</v>
      </c>
      <c r="C3633" s="4" t="s">
        <v>22</v>
      </c>
      <c r="D3633" s="4" t="s">
        <v>23</v>
      </c>
      <c r="E3633" s="4" t="s">
        <v>5</v>
      </c>
      <c r="G3633" s="4" t="s">
        <v>24</v>
      </c>
      <c r="H3633" s="4">
        <v>4092627</v>
      </c>
      <c r="I3633" s="4">
        <v>4094786</v>
      </c>
      <c r="J3633" s="4" t="s">
        <v>25</v>
      </c>
      <c r="K3633" s="4" t="s">
        <v>11917</v>
      </c>
      <c r="N3633" s="4" t="s">
        <v>53</v>
      </c>
      <c r="Q3633" s="4" t="s">
        <v>11916</v>
      </c>
      <c r="R3633" s="4">
        <v>2160</v>
      </c>
      <c r="S3633" s="4">
        <v>719</v>
      </c>
      <c r="T3633" s="4" t="s">
        <v>11918</v>
      </c>
    </row>
    <row r="3634" spans="1:20" ht="15.05" hidden="1" customHeight="1" x14ac:dyDescent="0.3">
      <c r="A3634" s="4" t="s">
        <v>20</v>
      </c>
      <c r="B3634" s="4" t="s">
        <v>21</v>
      </c>
      <c r="C3634" s="4" t="s">
        <v>22</v>
      </c>
      <c r="D3634" s="4" t="s">
        <v>23</v>
      </c>
      <c r="E3634" s="4" t="s">
        <v>5</v>
      </c>
      <c r="G3634" s="4" t="s">
        <v>24</v>
      </c>
      <c r="H3634" s="4">
        <v>4095292</v>
      </c>
      <c r="I3634" s="4">
        <v>4096815</v>
      </c>
      <c r="J3634" s="4" t="s">
        <v>25</v>
      </c>
      <c r="Q3634" s="4" t="s">
        <v>11919</v>
      </c>
      <c r="R3634" s="4">
        <v>1524</v>
      </c>
    </row>
    <row r="3635" spans="1:20" ht="15.05" customHeight="1" x14ac:dyDescent="0.3">
      <c r="A3635" s="4" t="s">
        <v>27</v>
      </c>
      <c r="B3635" s="4" t="s">
        <v>28</v>
      </c>
      <c r="C3635" s="4" t="s">
        <v>22</v>
      </c>
      <c r="D3635" s="4" t="s">
        <v>23</v>
      </c>
      <c r="E3635" s="4" t="s">
        <v>5</v>
      </c>
      <c r="G3635" s="4" t="s">
        <v>24</v>
      </c>
      <c r="H3635" s="4">
        <v>4095292</v>
      </c>
      <c r="I3635" s="4">
        <v>4096815</v>
      </c>
      <c r="J3635" s="4" t="s">
        <v>25</v>
      </c>
      <c r="K3635" s="4" t="s">
        <v>11920</v>
      </c>
      <c r="N3635" s="4" t="s">
        <v>260</v>
      </c>
      <c r="Q3635" s="4" t="s">
        <v>11919</v>
      </c>
      <c r="R3635" s="4">
        <v>1524</v>
      </c>
      <c r="S3635" s="4">
        <v>507</v>
      </c>
      <c r="T3635" s="4" t="s">
        <v>11921</v>
      </c>
    </row>
    <row r="3636" spans="1:20" ht="15.05" hidden="1" customHeight="1" x14ac:dyDescent="0.3">
      <c r="A3636" s="4" t="s">
        <v>20</v>
      </c>
      <c r="B3636" s="4" t="s">
        <v>21</v>
      </c>
      <c r="C3636" s="4" t="s">
        <v>22</v>
      </c>
      <c r="D3636" s="4" t="s">
        <v>23</v>
      </c>
      <c r="E3636" s="4" t="s">
        <v>5</v>
      </c>
      <c r="G3636" s="4" t="s">
        <v>24</v>
      </c>
      <c r="H3636" s="4">
        <v>4096820</v>
      </c>
      <c r="I3636" s="4">
        <v>4097263</v>
      </c>
      <c r="J3636" s="4" t="s">
        <v>25</v>
      </c>
      <c r="Q3636" s="4" t="s">
        <v>11922</v>
      </c>
      <c r="R3636" s="4">
        <v>444</v>
      </c>
    </row>
    <row r="3637" spans="1:20" ht="15.05" customHeight="1" x14ac:dyDescent="0.3">
      <c r="A3637" s="4" t="s">
        <v>27</v>
      </c>
      <c r="B3637" s="4" t="s">
        <v>28</v>
      </c>
      <c r="C3637" s="4" t="s">
        <v>22</v>
      </c>
      <c r="D3637" s="4" t="s">
        <v>23</v>
      </c>
      <c r="E3637" s="4" t="s">
        <v>5</v>
      </c>
      <c r="G3637" s="4" t="s">
        <v>24</v>
      </c>
      <c r="H3637" s="4">
        <v>4096820</v>
      </c>
      <c r="I3637" s="4">
        <v>4097263</v>
      </c>
      <c r="J3637" s="4" t="s">
        <v>25</v>
      </c>
      <c r="K3637" s="4" t="s">
        <v>11923</v>
      </c>
      <c r="N3637" s="4" t="s">
        <v>260</v>
      </c>
      <c r="Q3637" s="4" t="s">
        <v>11922</v>
      </c>
      <c r="R3637" s="4">
        <v>444</v>
      </c>
      <c r="S3637" s="4">
        <v>147</v>
      </c>
      <c r="T3637" s="4" t="s">
        <v>11924</v>
      </c>
    </row>
    <row r="3638" spans="1:20" ht="15.05" hidden="1" customHeight="1" x14ac:dyDescent="0.3">
      <c r="A3638" s="4" t="s">
        <v>20</v>
      </c>
      <c r="B3638" s="4" t="s">
        <v>21</v>
      </c>
      <c r="C3638" s="4" t="s">
        <v>22</v>
      </c>
      <c r="D3638" s="4" t="s">
        <v>23</v>
      </c>
      <c r="E3638" s="4" t="s">
        <v>5</v>
      </c>
      <c r="G3638" s="4" t="s">
        <v>24</v>
      </c>
      <c r="H3638" s="4">
        <v>4097977</v>
      </c>
      <c r="I3638" s="4">
        <v>4098447</v>
      </c>
      <c r="J3638" s="4" t="s">
        <v>25</v>
      </c>
      <c r="Q3638" s="4" t="s">
        <v>11928</v>
      </c>
      <c r="R3638" s="4">
        <v>471</v>
      </c>
    </row>
    <row r="3639" spans="1:20" ht="15.05" customHeight="1" x14ac:dyDescent="0.3">
      <c r="A3639" s="4" t="s">
        <v>27</v>
      </c>
      <c r="B3639" s="4" t="s">
        <v>28</v>
      </c>
      <c r="C3639" s="4" t="s">
        <v>22</v>
      </c>
      <c r="D3639" s="4" t="s">
        <v>23</v>
      </c>
      <c r="E3639" s="4" t="s">
        <v>5</v>
      </c>
      <c r="G3639" s="4" t="s">
        <v>24</v>
      </c>
      <c r="H3639" s="4">
        <v>4097977</v>
      </c>
      <c r="I3639" s="4">
        <v>4098447</v>
      </c>
      <c r="J3639" s="4" t="s">
        <v>25</v>
      </c>
      <c r="K3639" s="4" t="s">
        <v>11929</v>
      </c>
      <c r="N3639" s="4" t="s">
        <v>53</v>
      </c>
      <c r="Q3639" s="4" t="s">
        <v>11928</v>
      </c>
      <c r="R3639" s="4">
        <v>471</v>
      </c>
      <c r="S3639" s="4">
        <v>156</v>
      </c>
      <c r="T3639" s="4" t="s">
        <v>11930</v>
      </c>
    </row>
    <row r="3640" spans="1:20" ht="15.05" hidden="1" customHeight="1" x14ac:dyDescent="0.3">
      <c r="A3640" s="4" t="s">
        <v>20</v>
      </c>
      <c r="B3640" s="4" t="s">
        <v>21</v>
      </c>
      <c r="C3640" s="4" t="s">
        <v>22</v>
      </c>
      <c r="D3640" s="4" t="s">
        <v>23</v>
      </c>
      <c r="E3640" s="4" t="s">
        <v>5</v>
      </c>
      <c r="G3640" s="4" t="s">
        <v>24</v>
      </c>
      <c r="H3640" s="4">
        <v>4100605</v>
      </c>
      <c r="I3640" s="4">
        <v>4101123</v>
      </c>
      <c r="J3640" s="4" t="s">
        <v>25</v>
      </c>
      <c r="Q3640" s="4" t="s">
        <v>11937</v>
      </c>
      <c r="R3640" s="4">
        <v>519</v>
      </c>
    </row>
    <row r="3641" spans="1:20" ht="15.05" customHeight="1" x14ac:dyDescent="0.3">
      <c r="A3641" s="4" t="s">
        <v>27</v>
      </c>
      <c r="B3641" s="4" t="s">
        <v>28</v>
      </c>
      <c r="C3641" s="4" t="s">
        <v>22</v>
      </c>
      <c r="D3641" s="4" t="s">
        <v>23</v>
      </c>
      <c r="E3641" s="4" t="s">
        <v>5</v>
      </c>
      <c r="G3641" s="4" t="s">
        <v>24</v>
      </c>
      <c r="H3641" s="4">
        <v>4100605</v>
      </c>
      <c r="I3641" s="4">
        <v>4101123</v>
      </c>
      <c r="J3641" s="4" t="s">
        <v>25</v>
      </c>
      <c r="K3641" s="4" t="s">
        <v>11938</v>
      </c>
      <c r="N3641" s="4" t="s">
        <v>1724</v>
      </c>
      <c r="Q3641" s="4" t="s">
        <v>11937</v>
      </c>
      <c r="R3641" s="4">
        <v>519</v>
      </c>
      <c r="S3641" s="4">
        <v>172</v>
      </c>
      <c r="T3641" s="4" t="s">
        <v>11939</v>
      </c>
    </row>
    <row r="3642" spans="1:20" ht="15.05" hidden="1" customHeight="1" x14ac:dyDescent="0.3">
      <c r="A3642" s="4" t="s">
        <v>20</v>
      </c>
      <c r="B3642" s="4" t="s">
        <v>21</v>
      </c>
      <c r="C3642" s="4" t="s">
        <v>22</v>
      </c>
      <c r="D3642" s="4" t="s">
        <v>23</v>
      </c>
      <c r="E3642" s="4" t="s">
        <v>5</v>
      </c>
      <c r="G3642" s="4" t="s">
        <v>24</v>
      </c>
      <c r="H3642" s="4">
        <v>4101212</v>
      </c>
      <c r="I3642" s="4">
        <v>4101634</v>
      </c>
      <c r="J3642" s="4" t="s">
        <v>25</v>
      </c>
      <c r="Q3642" s="4" t="s">
        <v>11940</v>
      </c>
      <c r="R3642" s="4">
        <v>423</v>
      </c>
    </row>
    <row r="3643" spans="1:20" ht="15.05" customHeight="1" x14ac:dyDescent="0.3">
      <c r="A3643" s="4" t="s">
        <v>27</v>
      </c>
      <c r="B3643" s="4" t="s">
        <v>28</v>
      </c>
      <c r="C3643" s="4" t="s">
        <v>22</v>
      </c>
      <c r="D3643" s="4" t="s">
        <v>23</v>
      </c>
      <c r="E3643" s="4" t="s">
        <v>5</v>
      </c>
      <c r="G3643" s="4" t="s">
        <v>24</v>
      </c>
      <c r="H3643" s="4">
        <v>4101212</v>
      </c>
      <c r="I3643" s="4">
        <v>4101634</v>
      </c>
      <c r="J3643" s="4" t="s">
        <v>25</v>
      </c>
      <c r="K3643" s="4" t="s">
        <v>11941</v>
      </c>
      <c r="N3643" s="4" t="s">
        <v>11942</v>
      </c>
      <c r="Q3643" s="4" t="s">
        <v>11940</v>
      </c>
      <c r="R3643" s="4">
        <v>423</v>
      </c>
      <c r="S3643" s="4">
        <v>140</v>
      </c>
      <c r="T3643" s="4" t="s">
        <v>11943</v>
      </c>
    </row>
    <row r="3644" spans="1:20" ht="15.05" hidden="1" customHeight="1" x14ac:dyDescent="0.3">
      <c r="A3644" s="4" t="s">
        <v>20</v>
      </c>
      <c r="B3644" s="4" t="s">
        <v>21</v>
      </c>
      <c r="C3644" s="4" t="s">
        <v>22</v>
      </c>
      <c r="D3644" s="4" t="s">
        <v>23</v>
      </c>
      <c r="E3644" s="4" t="s">
        <v>5</v>
      </c>
      <c r="G3644" s="4" t="s">
        <v>24</v>
      </c>
      <c r="H3644" s="4">
        <v>4101621</v>
      </c>
      <c r="I3644" s="4">
        <v>4102358</v>
      </c>
      <c r="J3644" s="4" t="s">
        <v>25</v>
      </c>
      <c r="Q3644" s="4" t="s">
        <v>11944</v>
      </c>
      <c r="R3644" s="4">
        <v>738</v>
      </c>
    </row>
    <row r="3645" spans="1:20" ht="15.05" customHeight="1" x14ac:dyDescent="0.3">
      <c r="A3645" s="4" t="s">
        <v>27</v>
      </c>
      <c r="B3645" s="4" t="s">
        <v>28</v>
      </c>
      <c r="C3645" s="4" t="s">
        <v>22</v>
      </c>
      <c r="D3645" s="4" t="s">
        <v>23</v>
      </c>
      <c r="E3645" s="4" t="s">
        <v>5</v>
      </c>
      <c r="G3645" s="4" t="s">
        <v>24</v>
      </c>
      <c r="H3645" s="4">
        <v>4101621</v>
      </c>
      <c r="I3645" s="4">
        <v>4102358</v>
      </c>
      <c r="J3645" s="4" t="s">
        <v>25</v>
      </c>
      <c r="K3645" s="4" t="s">
        <v>11945</v>
      </c>
      <c r="N3645" s="4" t="s">
        <v>38</v>
      </c>
      <c r="Q3645" s="4" t="s">
        <v>11944</v>
      </c>
      <c r="R3645" s="4">
        <v>738</v>
      </c>
      <c r="S3645" s="4">
        <v>245</v>
      </c>
      <c r="T3645" s="4" t="s">
        <v>11946</v>
      </c>
    </row>
    <row r="3646" spans="1:20" ht="15.05" hidden="1" customHeight="1" x14ac:dyDescent="0.3">
      <c r="A3646" s="4" t="s">
        <v>20</v>
      </c>
      <c r="B3646" s="4" t="s">
        <v>21</v>
      </c>
      <c r="C3646" s="4" t="s">
        <v>22</v>
      </c>
      <c r="D3646" s="4" t="s">
        <v>23</v>
      </c>
      <c r="E3646" s="4" t="s">
        <v>5</v>
      </c>
      <c r="G3646" s="4" t="s">
        <v>24</v>
      </c>
      <c r="H3646" s="4">
        <v>4102321</v>
      </c>
      <c r="I3646" s="4">
        <v>4102845</v>
      </c>
      <c r="J3646" s="4" t="s">
        <v>25</v>
      </c>
      <c r="Q3646" s="4" t="s">
        <v>11947</v>
      </c>
      <c r="R3646" s="4">
        <v>525</v>
      </c>
    </row>
    <row r="3647" spans="1:20" ht="15.05" customHeight="1" x14ac:dyDescent="0.3">
      <c r="A3647" s="4" t="s">
        <v>27</v>
      </c>
      <c r="B3647" s="4" t="s">
        <v>28</v>
      </c>
      <c r="C3647" s="4" t="s">
        <v>22</v>
      </c>
      <c r="D3647" s="4" t="s">
        <v>23</v>
      </c>
      <c r="E3647" s="4" t="s">
        <v>5</v>
      </c>
      <c r="G3647" s="4" t="s">
        <v>24</v>
      </c>
      <c r="H3647" s="4">
        <v>4102321</v>
      </c>
      <c r="I3647" s="4">
        <v>4102845</v>
      </c>
      <c r="J3647" s="4" t="s">
        <v>25</v>
      </c>
      <c r="K3647" s="4" t="s">
        <v>11948</v>
      </c>
      <c r="N3647" s="4" t="s">
        <v>38</v>
      </c>
      <c r="Q3647" s="4" t="s">
        <v>11947</v>
      </c>
      <c r="R3647" s="4">
        <v>525</v>
      </c>
      <c r="S3647" s="4">
        <v>174</v>
      </c>
      <c r="T3647" s="4" t="s">
        <v>11949</v>
      </c>
    </row>
    <row r="3648" spans="1:20" ht="15.05" hidden="1" customHeight="1" x14ac:dyDescent="0.3">
      <c r="A3648" s="4" t="s">
        <v>20</v>
      </c>
      <c r="B3648" s="4" t="s">
        <v>21</v>
      </c>
      <c r="C3648" s="4" t="s">
        <v>22</v>
      </c>
      <c r="D3648" s="4" t="s">
        <v>23</v>
      </c>
      <c r="E3648" s="4" t="s">
        <v>5</v>
      </c>
      <c r="G3648" s="4" t="s">
        <v>24</v>
      </c>
      <c r="H3648" s="4">
        <v>4103746</v>
      </c>
      <c r="I3648" s="4">
        <v>4104645</v>
      </c>
      <c r="J3648" s="4" t="s">
        <v>25</v>
      </c>
      <c r="Q3648" s="4" t="s">
        <v>11954</v>
      </c>
      <c r="R3648" s="4">
        <v>900</v>
      </c>
    </row>
    <row r="3649" spans="1:20" ht="15.05" customHeight="1" x14ac:dyDescent="0.3">
      <c r="A3649" s="4" t="s">
        <v>27</v>
      </c>
      <c r="B3649" s="4" t="s">
        <v>28</v>
      </c>
      <c r="C3649" s="4" t="s">
        <v>22</v>
      </c>
      <c r="D3649" s="4" t="s">
        <v>23</v>
      </c>
      <c r="E3649" s="4" t="s">
        <v>5</v>
      </c>
      <c r="G3649" s="4" t="s">
        <v>24</v>
      </c>
      <c r="H3649" s="4">
        <v>4103746</v>
      </c>
      <c r="I3649" s="4">
        <v>4104645</v>
      </c>
      <c r="J3649" s="4" t="s">
        <v>25</v>
      </c>
      <c r="K3649" s="4" t="s">
        <v>11955</v>
      </c>
      <c r="N3649" s="4" t="s">
        <v>8039</v>
      </c>
      <c r="Q3649" s="4" t="s">
        <v>11954</v>
      </c>
      <c r="R3649" s="4">
        <v>900</v>
      </c>
      <c r="S3649" s="4">
        <v>299</v>
      </c>
      <c r="T3649" s="4" t="s">
        <v>11956</v>
      </c>
    </row>
    <row r="3650" spans="1:20" ht="15.05" hidden="1" customHeight="1" x14ac:dyDescent="0.3">
      <c r="A3650" s="4" t="s">
        <v>20</v>
      </c>
      <c r="B3650" s="4" t="s">
        <v>21</v>
      </c>
      <c r="C3650" s="4" t="s">
        <v>22</v>
      </c>
      <c r="D3650" s="4" t="s">
        <v>23</v>
      </c>
      <c r="E3650" s="4" t="s">
        <v>5</v>
      </c>
      <c r="G3650" s="4" t="s">
        <v>24</v>
      </c>
      <c r="H3650" s="4">
        <v>4104787</v>
      </c>
      <c r="I3650" s="4">
        <v>4105437</v>
      </c>
      <c r="J3650" s="4" t="s">
        <v>25</v>
      </c>
      <c r="Q3650" s="4" t="s">
        <v>11957</v>
      </c>
      <c r="R3650" s="4">
        <v>651</v>
      </c>
    </row>
    <row r="3651" spans="1:20" ht="15.05" customHeight="1" x14ac:dyDescent="0.3">
      <c r="A3651" s="4" t="s">
        <v>27</v>
      </c>
      <c r="B3651" s="4" t="s">
        <v>28</v>
      </c>
      <c r="C3651" s="4" t="s">
        <v>22</v>
      </c>
      <c r="D3651" s="4" t="s">
        <v>23</v>
      </c>
      <c r="E3651" s="4" t="s">
        <v>5</v>
      </c>
      <c r="G3651" s="4" t="s">
        <v>24</v>
      </c>
      <c r="H3651" s="4">
        <v>4104787</v>
      </c>
      <c r="I3651" s="4">
        <v>4105437</v>
      </c>
      <c r="J3651" s="4" t="s">
        <v>25</v>
      </c>
      <c r="K3651" s="4" t="s">
        <v>11958</v>
      </c>
      <c r="N3651" s="4" t="s">
        <v>11959</v>
      </c>
      <c r="Q3651" s="4" t="s">
        <v>11957</v>
      </c>
      <c r="R3651" s="4">
        <v>651</v>
      </c>
      <c r="S3651" s="4">
        <v>216</v>
      </c>
      <c r="T3651" s="4" t="s">
        <v>11960</v>
      </c>
    </row>
    <row r="3652" spans="1:20" ht="15.05" hidden="1" customHeight="1" x14ac:dyDescent="0.3">
      <c r="A3652" s="4" t="s">
        <v>20</v>
      </c>
      <c r="B3652" s="4" t="s">
        <v>21</v>
      </c>
      <c r="C3652" s="4" t="s">
        <v>22</v>
      </c>
      <c r="D3652" s="4" t="s">
        <v>23</v>
      </c>
      <c r="E3652" s="4" t="s">
        <v>5</v>
      </c>
      <c r="G3652" s="4" t="s">
        <v>24</v>
      </c>
      <c r="H3652" s="4">
        <v>4105477</v>
      </c>
      <c r="I3652" s="4">
        <v>4105653</v>
      </c>
      <c r="J3652" s="4" t="s">
        <v>25</v>
      </c>
      <c r="Q3652" s="4" t="s">
        <v>11961</v>
      </c>
      <c r="R3652" s="4">
        <v>177</v>
      </c>
    </row>
    <row r="3653" spans="1:20" ht="15.05" customHeight="1" x14ac:dyDescent="0.3">
      <c r="A3653" s="4" t="s">
        <v>27</v>
      </c>
      <c r="B3653" s="4" t="s">
        <v>28</v>
      </c>
      <c r="C3653" s="4" t="s">
        <v>22</v>
      </c>
      <c r="D3653" s="4" t="s">
        <v>23</v>
      </c>
      <c r="E3653" s="4" t="s">
        <v>5</v>
      </c>
      <c r="G3653" s="4" t="s">
        <v>24</v>
      </c>
      <c r="H3653" s="4">
        <v>4105477</v>
      </c>
      <c r="I3653" s="4">
        <v>4105653</v>
      </c>
      <c r="J3653" s="4" t="s">
        <v>25</v>
      </c>
      <c r="K3653" s="4" t="s">
        <v>11962</v>
      </c>
      <c r="N3653" s="4" t="s">
        <v>38</v>
      </c>
      <c r="Q3653" s="4" t="s">
        <v>11961</v>
      </c>
      <c r="R3653" s="4">
        <v>177</v>
      </c>
      <c r="S3653" s="4">
        <v>58</v>
      </c>
      <c r="T3653" s="4" t="s">
        <v>11963</v>
      </c>
    </row>
    <row r="3654" spans="1:20" ht="15.05" hidden="1" customHeight="1" x14ac:dyDescent="0.3">
      <c r="A3654" s="4" t="s">
        <v>20</v>
      </c>
      <c r="B3654" s="4" t="s">
        <v>21</v>
      </c>
      <c r="C3654" s="4" t="s">
        <v>22</v>
      </c>
      <c r="D3654" s="4" t="s">
        <v>23</v>
      </c>
      <c r="E3654" s="4" t="s">
        <v>5</v>
      </c>
      <c r="G3654" s="4" t="s">
        <v>24</v>
      </c>
      <c r="H3654" s="4">
        <v>4105778</v>
      </c>
      <c r="I3654" s="4">
        <v>4108171</v>
      </c>
      <c r="J3654" s="4" t="s">
        <v>25</v>
      </c>
      <c r="Q3654" s="4" t="s">
        <v>11964</v>
      </c>
      <c r="R3654" s="4">
        <v>2394</v>
      </c>
    </row>
    <row r="3655" spans="1:20" ht="15.05" customHeight="1" x14ac:dyDescent="0.3">
      <c r="A3655" s="4" t="s">
        <v>27</v>
      </c>
      <c r="B3655" s="4" t="s">
        <v>28</v>
      </c>
      <c r="C3655" s="4" t="s">
        <v>22</v>
      </c>
      <c r="D3655" s="4" t="s">
        <v>23</v>
      </c>
      <c r="E3655" s="4" t="s">
        <v>5</v>
      </c>
      <c r="G3655" s="4" t="s">
        <v>24</v>
      </c>
      <c r="H3655" s="4">
        <v>4105778</v>
      </c>
      <c r="I3655" s="4">
        <v>4108171</v>
      </c>
      <c r="J3655" s="4" t="s">
        <v>25</v>
      </c>
      <c r="K3655" s="4" t="s">
        <v>11965</v>
      </c>
      <c r="N3655" s="4" t="s">
        <v>11966</v>
      </c>
      <c r="Q3655" s="4" t="s">
        <v>11964</v>
      </c>
      <c r="R3655" s="4">
        <v>2394</v>
      </c>
      <c r="S3655" s="4">
        <v>797</v>
      </c>
      <c r="T3655" s="4" t="s">
        <v>11967</v>
      </c>
    </row>
    <row r="3656" spans="1:20" ht="15.05" hidden="1" customHeight="1" x14ac:dyDescent="0.3">
      <c r="A3656" s="4" t="s">
        <v>20</v>
      </c>
      <c r="B3656" s="4" t="s">
        <v>21</v>
      </c>
      <c r="C3656" s="4" t="s">
        <v>22</v>
      </c>
      <c r="D3656" s="4" t="s">
        <v>23</v>
      </c>
      <c r="E3656" s="4" t="s">
        <v>5</v>
      </c>
      <c r="G3656" s="4" t="s">
        <v>24</v>
      </c>
      <c r="H3656" s="4">
        <v>4108178</v>
      </c>
      <c r="I3656" s="4">
        <v>4108636</v>
      </c>
      <c r="J3656" s="4" t="s">
        <v>25</v>
      </c>
      <c r="Q3656" s="4" t="s">
        <v>11968</v>
      </c>
      <c r="R3656" s="4">
        <v>459</v>
      </c>
    </row>
    <row r="3657" spans="1:20" ht="15.05" customHeight="1" x14ac:dyDescent="0.3">
      <c r="A3657" s="4" t="s">
        <v>27</v>
      </c>
      <c r="B3657" s="4" t="s">
        <v>28</v>
      </c>
      <c r="C3657" s="4" t="s">
        <v>22</v>
      </c>
      <c r="D3657" s="4" t="s">
        <v>23</v>
      </c>
      <c r="E3657" s="4" t="s">
        <v>5</v>
      </c>
      <c r="G3657" s="4" t="s">
        <v>24</v>
      </c>
      <c r="H3657" s="4">
        <v>4108178</v>
      </c>
      <c r="I3657" s="4">
        <v>4108636</v>
      </c>
      <c r="J3657" s="4" t="s">
        <v>25</v>
      </c>
      <c r="K3657" s="4" t="s">
        <v>11969</v>
      </c>
      <c r="N3657" s="4" t="s">
        <v>11970</v>
      </c>
      <c r="Q3657" s="4" t="s">
        <v>11968</v>
      </c>
      <c r="R3657" s="4">
        <v>459</v>
      </c>
      <c r="S3657" s="4">
        <v>152</v>
      </c>
      <c r="T3657" s="4" t="s">
        <v>11971</v>
      </c>
    </row>
    <row r="3658" spans="1:20" ht="15.05" hidden="1" customHeight="1" x14ac:dyDescent="0.3">
      <c r="A3658" s="4" t="s">
        <v>20</v>
      </c>
      <c r="B3658" s="4" t="s">
        <v>21</v>
      </c>
      <c r="C3658" s="4" t="s">
        <v>22</v>
      </c>
      <c r="D3658" s="4" t="s">
        <v>23</v>
      </c>
      <c r="E3658" s="4" t="s">
        <v>5</v>
      </c>
      <c r="G3658" s="4" t="s">
        <v>24</v>
      </c>
      <c r="H3658" s="4">
        <v>4108871</v>
      </c>
      <c r="I3658" s="4">
        <v>4110277</v>
      </c>
      <c r="J3658" s="4" t="s">
        <v>25</v>
      </c>
      <c r="Q3658" s="4" t="s">
        <v>11972</v>
      </c>
      <c r="R3658" s="4">
        <v>1407</v>
      </c>
    </row>
    <row r="3659" spans="1:20" ht="15.05" customHeight="1" x14ac:dyDescent="0.3">
      <c r="A3659" s="4" t="s">
        <v>27</v>
      </c>
      <c r="B3659" s="4" t="s">
        <v>28</v>
      </c>
      <c r="C3659" s="4" t="s">
        <v>22</v>
      </c>
      <c r="D3659" s="4" t="s">
        <v>23</v>
      </c>
      <c r="E3659" s="4" t="s">
        <v>5</v>
      </c>
      <c r="G3659" s="4" t="s">
        <v>24</v>
      </c>
      <c r="H3659" s="4">
        <v>4108871</v>
      </c>
      <c r="I3659" s="4">
        <v>4110277</v>
      </c>
      <c r="J3659" s="4" t="s">
        <v>25</v>
      </c>
      <c r="K3659" s="4" t="s">
        <v>11973</v>
      </c>
      <c r="N3659" s="4" t="s">
        <v>10975</v>
      </c>
      <c r="Q3659" s="4" t="s">
        <v>11972</v>
      </c>
      <c r="R3659" s="4">
        <v>1407</v>
      </c>
      <c r="S3659" s="4">
        <v>468</v>
      </c>
      <c r="T3659" s="4" t="s">
        <v>11974</v>
      </c>
    </row>
    <row r="3660" spans="1:20" ht="15.05" hidden="1" customHeight="1" x14ac:dyDescent="0.3">
      <c r="A3660" s="4" t="s">
        <v>20</v>
      </c>
      <c r="B3660" s="4" t="s">
        <v>21</v>
      </c>
      <c r="C3660" s="4" t="s">
        <v>22</v>
      </c>
      <c r="D3660" s="4" t="s">
        <v>23</v>
      </c>
      <c r="E3660" s="4" t="s">
        <v>5</v>
      </c>
      <c r="G3660" s="4" t="s">
        <v>24</v>
      </c>
      <c r="H3660" s="4">
        <v>4112494</v>
      </c>
      <c r="I3660" s="4">
        <v>4113402</v>
      </c>
      <c r="J3660" s="4" t="s">
        <v>25</v>
      </c>
      <c r="Q3660" s="4" t="s">
        <v>11981</v>
      </c>
      <c r="R3660" s="4">
        <v>909</v>
      </c>
    </row>
    <row r="3661" spans="1:20" ht="15.05" customHeight="1" x14ac:dyDescent="0.3">
      <c r="A3661" s="4" t="s">
        <v>27</v>
      </c>
      <c r="B3661" s="4" t="s">
        <v>28</v>
      </c>
      <c r="C3661" s="4" t="s">
        <v>22</v>
      </c>
      <c r="D3661" s="4" t="s">
        <v>23</v>
      </c>
      <c r="E3661" s="4" t="s">
        <v>5</v>
      </c>
      <c r="G3661" s="4" t="s">
        <v>24</v>
      </c>
      <c r="H3661" s="4">
        <v>4112494</v>
      </c>
      <c r="I3661" s="4">
        <v>4113402</v>
      </c>
      <c r="J3661" s="4" t="s">
        <v>25</v>
      </c>
      <c r="K3661" s="4" t="s">
        <v>11982</v>
      </c>
      <c r="N3661" s="4" t="s">
        <v>38</v>
      </c>
      <c r="Q3661" s="4" t="s">
        <v>11981</v>
      </c>
      <c r="R3661" s="4">
        <v>909</v>
      </c>
      <c r="S3661" s="4">
        <v>302</v>
      </c>
      <c r="T3661" s="4" t="s">
        <v>11983</v>
      </c>
    </row>
    <row r="3662" spans="1:20" ht="15.05" hidden="1" customHeight="1" x14ac:dyDescent="0.3">
      <c r="A3662" s="4" t="s">
        <v>20</v>
      </c>
      <c r="B3662" s="4" t="s">
        <v>21</v>
      </c>
      <c r="C3662" s="4" t="s">
        <v>22</v>
      </c>
      <c r="D3662" s="4" t="s">
        <v>23</v>
      </c>
      <c r="E3662" s="4" t="s">
        <v>5</v>
      </c>
      <c r="G3662" s="4" t="s">
        <v>24</v>
      </c>
      <c r="H3662" s="4">
        <v>4121273</v>
      </c>
      <c r="I3662" s="4">
        <v>4122151</v>
      </c>
      <c r="J3662" s="4" t="s">
        <v>25</v>
      </c>
      <c r="Q3662" s="4" t="s">
        <v>12009</v>
      </c>
      <c r="R3662" s="4">
        <v>879</v>
      </c>
    </row>
    <row r="3663" spans="1:20" ht="15.05" customHeight="1" x14ac:dyDescent="0.3">
      <c r="A3663" s="4" t="s">
        <v>27</v>
      </c>
      <c r="B3663" s="4" t="s">
        <v>28</v>
      </c>
      <c r="C3663" s="4" t="s">
        <v>22</v>
      </c>
      <c r="D3663" s="4" t="s">
        <v>23</v>
      </c>
      <c r="E3663" s="4" t="s">
        <v>5</v>
      </c>
      <c r="G3663" s="4" t="s">
        <v>24</v>
      </c>
      <c r="H3663" s="4">
        <v>4121273</v>
      </c>
      <c r="I3663" s="4">
        <v>4122151</v>
      </c>
      <c r="J3663" s="4" t="s">
        <v>25</v>
      </c>
      <c r="K3663" s="4" t="s">
        <v>12010</v>
      </c>
      <c r="N3663" s="4" t="s">
        <v>53</v>
      </c>
      <c r="Q3663" s="4" t="s">
        <v>12009</v>
      </c>
      <c r="R3663" s="4">
        <v>879</v>
      </c>
      <c r="S3663" s="4">
        <v>292</v>
      </c>
      <c r="T3663" s="4" t="s">
        <v>12011</v>
      </c>
    </row>
    <row r="3664" spans="1:20" ht="15.05" hidden="1" customHeight="1" x14ac:dyDescent="0.3">
      <c r="A3664" s="4" t="s">
        <v>20</v>
      </c>
      <c r="B3664" s="4" t="s">
        <v>21</v>
      </c>
      <c r="C3664" s="4" t="s">
        <v>22</v>
      </c>
      <c r="D3664" s="4" t="s">
        <v>23</v>
      </c>
      <c r="E3664" s="4" t="s">
        <v>5</v>
      </c>
      <c r="G3664" s="4" t="s">
        <v>24</v>
      </c>
      <c r="H3664" s="4">
        <v>4122164</v>
      </c>
      <c r="I3664" s="4">
        <v>4122778</v>
      </c>
      <c r="J3664" s="4" t="s">
        <v>25</v>
      </c>
      <c r="O3664" s="4" t="s">
        <v>12012</v>
      </c>
      <c r="Q3664" s="4" t="s">
        <v>12013</v>
      </c>
      <c r="R3664" s="4">
        <v>615</v>
      </c>
    </row>
    <row r="3665" spans="1:20" ht="15.05" customHeight="1" x14ac:dyDescent="0.3">
      <c r="A3665" s="4" t="s">
        <v>27</v>
      </c>
      <c r="B3665" s="4" t="s">
        <v>28</v>
      </c>
      <c r="C3665" s="4" t="s">
        <v>22</v>
      </c>
      <c r="D3665" s="4" t="s">
        <v>23</v>
      </c>
      <c r="E3665" s="4" t="s">
        <v>5</v>
      </c>
      <c r="G3665" s="4" t="s">
        <v>24</v>
      </c>
      <c r="H3665" s="4">
        <v>4122164</v>
      </c>
      <c r="I3665" s="4">
        <v>4122778</v>
      </c>
      <c r="J3665" s="4" t="s">
        <v>25</v>
      </c>
      <c r="K3665" s="4" t="s">
        <v>12014</v>
      </c>
      <c r="N3665" s="4" t="s">
        <v>12015</v>
      </c>
      <c r="O3665" s="4" t="s">
        <v>12012</v>
      </c>
      <c r="Q3665" s="4" t="s">
        <v>12013</v>
      </c>
      <c r="R3665" s="4">
        <v>615</v>
      </c>
      <c r="S3665" s="4">
        <v>204</v>
      </c>
      <c r="T3665" s="4" t="s">
        <v>12016</v>
      </c>
    </row>
    <row r="3666" spans="1:20" ht="15.05" hidden="1" customHeight="1" x14ac:dyDescent="0.3">
      <c r="A3666" s="4" t="s">
        <v>20</v>
      </c>
      <c r="B3666" s="4" t="s">
        <v>21</v>
      </c>
      <c r="C3666" s="4" t="s">
        <v>22</v>
      </c>
      <c r="D3666" s="4" t="s">
        <v>23</v>
      </c>
      <c r="E3666" s="4" t="s">
        <v>5</v>
      </c>
      <c r="G3666" s="4" t="s">
        <v>24</v>
      </c>
      <c r="H3666" s="4">
        <v>4122812</v>
      </c>
      <c r="I3666" s="4">
        <v>4123417</v>
      </c>
      <c r="J3666" s="4" t="s">
        <v>25</v>
      </c>
      <c r="O3666" s="4" t="s">
        <v>12017</v>
      </c>
      <c r="Q3666" s="4" t="s">
        <v>12018</v>
      </c>
      <c r="R3666" s="4">
        <v>606</v>
      </c>
    </row>
    <row r="3667" spans="1:20" ht="15.05" customHeight="1" x14ac:dyDescent="0.3">
      <c r="A3667" s="4" t="s">
        <v>27</v>
      </c>
      <c r="B3667" s="4" t="s">
        <v>28</v>
      </c>
      <c r="C3667" s="4" t="s">
        <v>22</v>
      </c>
      <c r="D3667" s="4" t="s">
        <v>23</v>
      </c>
      <c r="E3667" s="4" t="s">
        <v>5</v>
      </c>
      <c r="G3667" s="4" t="s">
        <v>24</v>
      </c>
      <c r="H3667" s="4">
        <v>4122812</v>
      </c>
      <c r="I3667" s="4">
        <v>4123417</v>
      </c>
      <c r="J3667" s="4" t="s">
        <v>25</v>
      </c>
      <c r="K3667" s="4" t="s">
        <v>12019</v>
      </c>
      <c r="N3667" s="4" t="s">
        <v>12020</v>
      </c>
      <c r="O3667" s="4" t="s">
        <v>12017</v>
      </c>
      <c r="Q3667" s="4" t="s">
        <v>12018</v>
      </c>
      <c r="R3667" s="4">
        <v>606</v>
      </c>
      <c r="S3667" s="4">
        <v>201</v>
      </c>
      <c r="T3667" s="4" t="s">
        <v>12021</v>
      </c>
    </row>
    <row r="3668" spans="1:20" ht="15.05" hidden="1" customHeight="1" x14ac:dyDescent="0.3">
      <c r="A3668" s="4" t="s">
        <v>20</v>
      </c>
      <c r="B3668" s="4" t="s">
        <v>21</v>
      </c>
      <c r="C3668" s="4" t="s">
        <v>22</v>
      </c>
      <c r="D3668" s="4" t="s">
        <v>23</v>
      </c>
      <c r="E3668" s="4" t="s">
        <v>5</v>
      </c>
      <c r="G3668" s="4" t="s">
        <v>24</v>
      </c>
      <c r="H3668" s="4">
        <v>4124573</v>
      </c>
      <c r="I3668" s="4">
        <v>4125469</v>
      </c>
      <c r="J3668" s="4" t="s">
        <v>25</v>
      </c>
      <c r="Q3668" s="4" t="s">
        <v>12026</v>
      </c>
      <c r="R3668" s="4">
        <v>897</v>
      </c>
    </row>
    <row r="3669" spans="1:20" ht="15.05" customHeight="1" x14ac:dyDescent="0.3">
      <c r="A3669" s="4" t="s">
        <v>27</v>
      </c>
      <c r="B3669" s="4" t="s">
        <v>28</v>
      </c>
      <c r="C3669" s="4" t="s">
        <v>22</v>
      </c>
      <c r="D3669" s="4" t="s">
        <v>23</v>
      </c>
      <c r="E3669" s="4" t="s">
        <v>5</v>
      </c>
      <c r="G3669" s="4" t="s">
        <v>24</v>
      </c>
      <c r="H3669" s="4">
        <v>4124573</v>
      </c>
      <c r="I3669" s="4">
        <v>4125469</v>
      </c>
      <c r="J3669" s="4" t="s">
        <v>25</v>
      </c>
      <c r="K3669" s="4" t="s">
        <v>12027</v>
      </c>
      <c r="N3669" s="4" t="s">
        <v>12028</v>
      </c>
      <c r="Q3669" s="4" t="s">
        <v>12026</v>
      </c>
      <c r="R3669" s="4">
        <v>897</v>
      </c>
      <c r="S3669" s="4">
        <v>298</v>
      </c>
      <c r="T3669" s="4" t="s">
        <v>12029</v>
      </c>
    </row>
    <row r="3670" spans="1:20" ht="15.05" hidden="1" customHeight="1" x14ac:dyDescent="0.3">
      <c r="A3670" s="4" t="s">
        <v>20</v>
      </c>
      <c r="B3670" s="4" t="s">
        <v>21</v>
      </c>
      <c r="C3670" s="4" t="s">
        <v>22</v>
      </c>
      <c r="D3670" s="4" t="s">
        <v>23</v>
      </c>
      <c r="E3670" s="4" t="s">
        <v>5</v>
      </c>
      <c r="G3670" s="4" t="s">
        <v>24</v>
      </c>
      <c r="H3670" s="4">
        <v>4128200</v>
      </c>
      <c r="I3670" s="4">
        <v>4130296</v>
      </c>
      <c r="J3670" s="4" t="s">
        <v>25</v>
      </c>
      <c r="O3670" s="4" t="s">
        <v>12043</v>
      </c>
      <c r="Q3670" s="4" t="s">
        <v>12044</v>
      </c>
      <c r="R3670" s="4">
        <v>2097</v>
      </c>
    </row>
    <row r="3671" spans="1:20" ht="15.05" customHeight="1" x14ac:dyDescent="0.3">
      <c r="A3671" s="4" t="s">
        <v>27</v>
      </c>
      <c r="B3671" s="4" t="s">
        <v>28</v>
      </c>
      <c r="C3671" s="4" t="s">
        <v>22</v>
      </c>
      <c r="D3671" s="4" t="s">
        <v>23</v>
      </c>
      <c r="E3671" s="4" t="s">
        <v>5</v>
      </c>
      <c r="G3671" s="4" t="s">
        <v>24</v>
      </c>
      <c r="H3671" s="4">
        <v>4128200</v>
      </c>
      <c r="I3671" s="4">
        <v>4130296</v>
      </c>
      <c r="J3671" s="4" t="s">
        <v>25</v>
      </c>
      <c r="K3671" s="4" t="s">
        <v>12045</v>
      </c>
      <c r="N3671" s="4" t="s">
        <v>9214</v>
      </c>
      <c r="O3671" s="4" t="s">
        <v>12043</v>
      </c>
      <c r="Q3671" s="4" t="s">
        <v>12044</v>
      </c>
      <c r="R3671" s="4">
        <v>2097</v>
      </c>
      <c r="S3671" s="4">
        <v>698</v>
      </c>
      <c r="T3671" s="4" t="s">
        <v>12046</v>
      </c>
    </row>
    <row r="3672" spans="1:20" ht="15.05" hidden="1" customHeight="1" x14ac:dyDescent="0.3">
      <c r="A3672" s="4" t="s">
        <v>20</v>
      </c>
      <c r="B3672" s="4" t="s">
        <v>21</v>
      </c>
      <c r="C3672" s="4" t="s">
        <v>22</v>
      </c>
      <c r="D3672" s="4" t="s">
        <v>23</v>
      </c>
      <c r="E3672" s="4" t="s">
        <v>5</v>
      </c>
      <c r="G3672" s="4" t="s">
        <v>24</v>
      </c>
      <c r="H3672" s="4">
        <v>4130362</v>
      </c>
      <c r="I3672" s="4">
        <v>4132611</v>
      </c>
      <c r="J3672" s="4" t="s">
        <v>25</v>
      </c>
      <c r="Q3672" s="4" t="s">
        <v>12047</v>
      </c>
      <c r="R3672" s="4">
        <v>2250</v>
      </c>
    </row>
    <row r="3673" spans="1:20" ht="15.05" customHeight="1" x14ac:dyDescent="0.3">
      <c r="A3673" s="4" t="s">
        <v>27</v>
      </c>
      <c r="B3673" s="4" t="s">
        <v>28</v>
      </c>
      <c r="C3673" s="4" t="s">
        <v>22</v>
      </c>
      <c r="D3673" s="4" t="s">
        <v>23</v>
      </c>
      <c r="E3673" s="4" t="s">
        <v>5</v>
      </c>
      <c r="G3673" s="4" t="s">
        <v>24</v>
      </c>
      <c r="H3673" s="4">
        <v>4130362</v>
      </c>
      <c r="I3673" s="4">
        <v>4132611</v>
      </c>
      <c r="J3673" s="4" t="s">
        <v>25</v>
      </c>
      <c r="K3673" s="4" t="s">
        <v>12048</v>
      </c>
      <c r="N3673" s="4" t="s">
        <v>260</v>
      </c>
      <c r="Q3673" s="4" t="s">
        <v>12047</v>
      </c>
      <c r="R3673" s="4">
        <v>2250</v>
      </c>
      <c r="S3673" s="4">
        <v>749</v>
      </c>
      <c r="T3673" s="4" t="s">
        <v>12049</v>
      </c>
    </row>
    <row r="3674" spans="1:20" ht="15.05" hidden="1" customHeight="1" x14ac:dyDescent="0.3">
      <c r="A3674" s="4" t="s">
        <v>20</v>
      </c>
      <c r="B3674" s="4" t="s">
        <v>21</v>
      </c>
      <c r="C3674" s="4" t="s">
        <v>22</v>
      </c>
      <c r="D3674" s="4" t="s">
        <v>23</v>
      </c>
      <c r="E3674" s="4" t="s">
        <v>5</v>
      </c>
      <c r="G3674" s="4" t="s">
        <v>24</v>
      </c>
      <c r="H3674" s="4">
        <v>4133284</v>
      </c>
      <c r="I3674" s="4">
        <v>4134918</v>
      </c>
      <c r="J3674" s="4" t="s">
        <v>25</v>
      </c>
      <c r="Q3674" s="4" t="s">
        <v>12053</v>
      </c>
      <c r="R3674" s="4">
        <v>1635</v>
      </c>
    </row>
    <row r="3675" spans="1:20" ht="15.05" customHeight="1" x14ac:dyDescent="0.3">
      <c r="A3675" s="4" t="s">
        <v>27</v>
      </c>
      <c r="B3675" s="4" t="s">
        <v>28</v>
      </c>
      <c r="C3675" s="4" t="s">
        <v>22</v>
      </c>
      <c r="D3675" s="4" t="s">
        <v>23</v>
      </c>
      <c r="E3675" s="4" t="s">
        <v>5</v>
      </c>
      <c r="G3675" s="4" t="s">
        <v>24</v>
      </c>
      <c r="H3675" s="4">
        <v>4133284</v>
      </c>
      <c r="I3675" s="4">
        <v>4134918</v>
      </c>
      <c r="J3675" s="4" t="s">
        <v>25</v>
      </c>
      <c r="K3675" s="4" t="s">
        <v>12054</v>
      </c>
      <c r="N3675" s="4" t="s">
        <v>7588</v>
      </c>
      <c r="Q3675" s="4" t="s">
        <v>12053</v>
      </c>
      <c r="R3675" s="4">
        <v>1635</v>
      </c>
      <c r="S3675" s="4">
        <v>544</v>
      </c>
      <c r="T3675" s="4" t="s">
        <v>12055</v>
      </c>
    </row>
    <row r="3676" spans="1:20" ht="15.05" hidden="1" customHeight="1" x14ac:dyDescent="0.3">
      <c r="A3676" s="4" t="s">
        <v>20</v>
      </c>
      <c r="B3676" s="4" t="s">
        <v>21</v>
      </c>
      <c r="C3676" s="4" t="s">
        <v>22</v>
      </c>
      <c r="D3676" s="4" t="s">
        <v>23</v>
      </c>
      <c r="E3676" s="4" t="s">
        <v>5</v>
      </c>
      <c r="G3676" s="4" t="s">
        <v>24</v>
      </c>
      <c r="H3676" s="4">
        <v>4136111</v>
      </c>
      <c r="I3676" s="4">
        <v>4137370</v>
      </c>
      <c r="J3676" s="4" t="s">
        <v>25</v>
      </c>
      <c r="Q3676" s="4" t="s">
        <v>12056</v>
      </c>
      <c r="R3676" s="4">
        <v>1260</v>
      </c>
    </row>
    <row r="3677" spans="1:20" ht="15.05" customHeight="1" x14ac:dyDescent="0.3">
      <c r="A3677" s="4" t="s">
        <v>27</v>
      </c>
      <c r="B3677" s="4" t="s">
        <v>28</v>
      </c>
      <c r="C3677" s="4" t="s">
        <v>22</v>
      </c>
      <c r="D3677" s="4" t="s">
        <v>23</v>
      </c>
      <c r="E3677" s="4" t="s">
        <v>5</v>
      </c>
      <c r="G3677" s="4" t="s">
        <v>24</v>
      </c>
      <c r="H3677" s="4">
        <v>4136111</v>
      </c>
      <c r="I3677" s="4">
        <v>4137370</v>
      </c>
      <c r="J3677" s="4" t="s">
        <v>25</v>
      </c>
      <c r="K3677" s="4" t="s">
        <v>12057</v>
      </c>
      <c r="N3677" s="4" t="s">
        <v>12058</v>
      </c>
      <c r="Q3677" s="4" t="s">
        <v>12056</v>
      </c>
      <c r="R3677" s="4">
        <v>1260</v>
      </c>
      <c r="S3677" s="4">
        <v>419</v>
      </c>
      <c r="T3677" s="4" t="s">
        <v>12059</v>
      </c>
    </row>
    <row r="3678" spans="1:20" ht="15.05" hidden="1" customHeight="1" x14ac:dyDescent="0.3">
      <c r="A3678" s="4" t="s">
        <v>20</v>
      </c>
      <c r="B3678" s="4" t="s">
        <v>21</v>
      </c>
      <c r="C3678" s="4" t="s">
        <v>22</v>
      </c>
      <c r="D3678" s="4" t="s">
        <v>23</v>
      </c>
      <c r="E3678" s="4" t="s">
        <v>5</v>
      </c>
      <c r="G3678" s="4" t="s">
        <v>24</v>
      </c>
      <c r="H3678" s="4">
        <v>4137429</v>
      </c>
      <c r="I3678" s="4">
        <v>4140515</v>
      </c>
      <c r="J3678" s="4" t="s">
        <v>25</v>
      </c>
      <c r="Q3678" s="4" t="s">
        <v>12060</v>
      </c>
      <c r="R3678" s="4">
        <v>3087</v>
      </c>
    </row>
    <row r="3679" spans="1:20" ht="15.05" customHeight="1" x14ac:dyDescent="0.3">
      <c r="A3679" s="4" t="s">
        <v>27</v>
      </c>
      <c r="B3679" s="4" t="s">
        <v>28</v>
      </c>
      <c r="C3679" s="4" t="s">
        <v>22</v>
      </c>
      <c r="D3679" s="4" t="s">
        <v>23</v>
      </c>
      <c r="E3679" s="4" t="s">
        <v>5</v>
      </c>
      <c r="G3679" s="4" t="s">
        <v>24</v>
      </c>
      <c r="H3679" s="4">
        <v>4137429</v>
      </c>
      <c r="I3679" s="4">
        <v>4140515</v>
      </c>
      <c r="J3679" s="4" t="s">
        <v>25</v>
      </c>
      <c r="K3679" s="4" t="s">
        <v>12061</v>
      </c>
      <c r="N3679" s="4" t="s">
        <v>12062</v>
      </c>
      <c r="Q3679" s="4" t="s">
        <v>12060</v>
      </c>
      <c r="R3679" s="4">
        <v>3087</v>
      </c>
      <c r="S3679" s="4">
        <v>1028</v>
      </c>
      <c r="T3679" s="4" t="s">
        <v>12063</v>
      </c>
    </row>
    <row r="3680" spans="1:20" ht="15.05" hidden="1" customHeight="1" x14ac:dyDescent="0.3">
      <c r="A3680" s="4" t="s">
        <v>20</v>
      </c>
      <c r="B3680" s="4" t="s">
        <v>21</v>
      </c>
      <c r="C3680" s="4" t="s">
        <v>22</v>
      </c>
      <c r="D3680" s="4" t="s">
        <v>23</v>
      </c>
      <c r="E3680" s="4" t="s">
        <v>5</v>
      </c>
      <c r="G3680" s="4" t="s">
        <v>24</v>
      </c>
      <c r="H3680" s="4">
        <v>4140535</v>
      </c>
      <c r="I3680" s="4">
        <v>4141713</v>
      </c>
      <c r="J3680" s="4" t="s">
        <v>25</v>
      </c>
      <c r="Q3680" s="4" t="s">
        <v>12064</v>
      </c>
      <c r="R3680" s="4">
        <v>1179</v>
      </c>
    </row>
    <row r="3681" spans="1:20" ht="15.05" customHeight="1" x14ac:dyDescent="0.3">
      <c r="A3681" s="4" t="s">
        <v>27</v>
      </c>
      <c r="B3681" s="4" t="s">
        <v>28</v>
      </c>
      <c r="C3681" s="4" t="s">
        <v>22</v>
      </c>
      <c r="D3681" s="4" t="s">
        <v>23</v>
      </c>
      <c r="E3681" s="4" t="s">
        <v>5</v>
      </c>
      <c r="G3681" s="4" t="s">
        <v>24</v>
      </c>
      <c r="H3681" s="4">
        <v>4140535</v>
      </c>
      <c r="I3681" s="4">
        <v>4141713</v>
      </c>
      <c r="J3681" s="4" t="s">
        <v>25</v>
      </c>
      <c r="K3681" s="4" t="s">
        <v>12065</v>
      </c>
      <c r="N3681" s="4" t="s">
        <v>10165</v>
      </c>
      <c r="Q3681" s="4" t="s">
        <v>12064</v>
      </c>
      <c r="R3681" s="4">
        <v>1179</v>
      </c>
      <c r="S3681" s="4">
        <v>392</v>
      </c>
      <c r="T3681" s="4" t="s">
        <v>12066</v>
      </c>
    </row>
    <row r="3682" spans="1:20" ht="15.05" hidden="1" customHeight="1" x14ac:dyDescent="0.3">
      <c r="A3682" s="4" t="s">
        <v>20</v>
      </c>
      <c r="B3682" s="4" t="s">
        <v>21</v>
      </c>
      <c r="C3682" s="4" t="s">
        <v>22</v>
      </c>
      <c r="D3682" s="4" t="s">
        <v>23</v>
      </c>
      <c r="E3682" s="4" t="s">
        <v>5</v>
      </c>
      <c r="G3682" s="4" t="s">
        <v>24</v>
      </c>
      <c r="H3682" s="4">
        <v>4145871</v>
      </c>
      <c r="I3682" s="4">
        <v>4146497</v>
      </c>
      <c r="J3682" s="4" t="s">
        <v>25</v>
      </c>
      <c r="Q3682" s="4" t="s">
        <v>12082</v>
      </c>
      <c r="R3682" s="4">
        <v>627</v>
      </c>
    </row>
    <row r="3683" spans="1:20" ht="15.05" customHeight="1" x14ac:dyDescent="0.3">
      <c r="A3683" s="4" t="s">
        <v>27</v>
      </c>
      <c r="B3683" s="4" t="s">
        <v>28</v>
      </c>
      <c r="C3683" s="4" t="s">
        <v>22</v>
      </c>
      <c r="D3683" s="4" t="s">
        <v>23</v>
      </c>
      <c r="E3683" s="4" t="s">
        <v>5</v>
      </c>
      <c r="G3683" s="4" t="s">
        <v>24</v>
      </c>
      <c r="H3683" s="4">
        <v>4145871</v>
      </c>
      <c r="I3683" s="4">
        <v>4146497</v>
      </c>
      <c r="J3683" s="4" t="s">
        <v>25</v>
      </c>
      <c r="K3683" s="4" t="s">
        <v>12083</v>
      </c>
      <c r="N3683" s="4" t="s">
        <v>260</v>
      </c>
      <c r="Q3683" s="4" t="s">
        <v>12082</v>
      </c>
      <c r="R3683" s="4">
        <v>627</v>
      </c>
      <c r="S3683" s="4">
        <v>208</v>
      </c>
      <c r="T3683" s="4" t="s">
        <v>12084</v>
      </c>
    </row>
    <row r="3684" spans="1:20" ht="15.05" hidden="1" customHeight="1" x14ac:dyDescent="0.3">
      <c r="A3684" s="4" t="s">
        <v>20</v>
      </c>
      <c r="B3684" s="4" t="s">
        <v>21</v>
      </c>
      <c r="C3684" s="4" t="s">
        <v>22</v>
      </c>
      <c r="D3684" s="4" t="s">
        <v>23</v>
      </c>
      <c r="E3684" s="4" t="s">
        <v>5</v>
      </c>
      <c r="G3684" s="4" t="s">
        <v>24</v>
      </c>
      <c r="H3684" s="4">
        <v>4146497</v>
      </c>
      <c r="I3684" s="4">
        <v>4147045</v>
      </c>
      <c r="J3684" s="4" t="s">
        <v>25</v>
      </c>
      <c r="Q3684" s="4" t="s">
        <v>12085</v>
      </c>
      <c r="R3684" s="4">
        <v>549</v>
      </c>
    </row>
    <row r="3685" spans="1:20" ht="15.05" customHeight="1" x14ac:dyDescent="0.3">
      <c r="A3685" s="4" t="s">
        <v>27</v>
      </c>
      <c r="B3685" s="4" t="s">
        <v>28</v>
      </c>
      <c r="C3685" s="4" t="s">
        <v>22</v>
      </c>
      <c r="D3685" s="4" t="s">
        <v>23</v>
      </c>
      <c r="E3685" s="4" t="s">
        <v>5</v>
      </c>
      <c r="G3685" s="4" t="s">
        <v>24</v>
      </c>
      <c r="H3685" s="4">
        <v>4146497</v>
      </c>
      <c r="I3685" s="4">
        <v>4147045</v>
      </c>
      <c r="J3685" s="4" t="s">
        <v>25</v>
      </c>
      <c r="K3685" s="4" t="s">
        <v>12086</v>
      </c>
      <c r="N3685" s="4" t="s">
        <v>10263</v>
      </c>
      <c r="Q3685" s="4" t="s">
        <v>12085</v>
      </c>
      <c r="R3685" s="4">
        <v>549</v>
      </c>
      <c r="S3685" s="4">
        <v>182</v>
      </c>
      <c r="T3685" s="4" t="s">
        <v>12087</v>
      </c>
    </row>
    <row r="3686" spans="1:20" ht="15.05" hidden="1" customHeight="1" x14ac:dyDescent="0.3">
      <c r="A3686" s="4" t="s">
        <v>20</v>
      </c>
      <c r="B3686" s="4" t="s">
        <v>21</v>
      </c>
      <c r="C3686" s="4" t="s">
        <v>22</v>
      </c>
      <c r="D3686" s="4" t="s">
        <v>23</v>
      </c>
      <c r="E3686" s="4" t="s">
        <v>5</v>
      </c>
      <c r="G3686" s="4" t="s">
        <v>24</v>
      </c>
      <c r="H3686" s="4">
        <v>4147029</v>
      </c>
      <c r="I3686" s="4">
        <v>4147358</v>
      </c>
      <c r="J3686" s="4" t="s">
        <v>25</v>
      </c>
      <c r="Q3686" s="4" t="s">
        <v>12088</v>
      </c>
      <c r="R3686" s="4">
        <v>330</v>
      </c>
    </row>
    <row r="3687" spans="1:20" ht="15.05" customHeight="1" x14ac:dyDescent="0.3">
      <c r="A3687" s="4" t="s">
        <v>27</v>
      </c>
      <c r="B3687" s="4" t="s">
        <v>28</v>
      </c>
      <c r="C3687" s="4" t="s">
        <v>22</v>
      </c>
      <c r="D3687" s="4" t="s">
        <v>23</v>
      </c>
      <c r="E3687" s="4" t="s">
        <v>5</v>
      </c>
      <c r="G3687" s="4" t="s">
        <v>24</v>
      </c>
      <c r="H3687" s="4">
        <v>4147029</v>
      </c>
      <c r="I3687" s="4">
        <v>4147358</v>
      </c>
      <c r="J3687" s="4" t="s">
        <v>25</v>
      </c>
      <c r="K3687" s="4" t="s">
        <v>12089</v>
      </c>
      <c r="N3687" s="4" t="s">
        <v>260</v>
      </c>
      <c r="Q3687" s="4" t="s">
        <v>12088</v>
      </c>
      <c r="R3687" s="4">
        <v>330</v>
      </c>
      <c r="S3687" s="4">
        <v>109</v>
      </c>
      <c r="T3687" s="4" t="s">
        <v>12090</v>
      </c>
    </row>
    <row r="3688" spans="1:20" ht="15.05" hidden="1" customHeight="1" x14ac:dyDescent="0.3">
      <c r="A3688" s="4" t="s">
        <v>20</v>
      </c>
      <c r="B3688" s="4" t="s">
        <v>21</v>
      </c>
      <c r="C3688" s="4" t="s">
        <v>22</v>
      </c>
      <c r="D3688" s="4" t="s">
        <v>23</v>
      </c>
      <c r="E3688" s="4" t="s">
        <v>5</v>
      </c>
      <c r="G3688" s="4" t="s">
        <v>24</v>
      </c>
      <c r="H3688" s="4">
        <v>4147834</v>
      </c>
      <c r="I3688" s="4">
        <v>4149108</v>
      </c>
      <c r="J3688" s="4" t="s">
        <v>25</v>
      </c>
      <c r="Q3688" s="4" t="s">
        <v>12091</v>
      </c>
      <c r="R3688" s="4">
        <v>1275</v>
      </c>
    </row>
    <row r="3689" spans="1:20" ht="15.05" customHeight="1" x14ac:dyDescent="0.3">
      <c r="A3689" s="4" t="s">
        <v>27</v>
      </c>
      <c r="B3689" s="4" t="s">
        <v>28</v>
      </c>
      <c r="C3689" s="4" t="s">
        <v>22</v>
      </c>
      <c r="D3689" s="4" t="s">
        <v>23</v>
      </c>
      <c r="E3689" s="4" t="s">
        <v>5</v>
      </c>
      <c r="G3689" s="4" t="s">
        <v>24</v>
      </c>
      <c r="H3689" s="4">
        <v>4147834</v>
      </c>
      <c r="I3689" s="4">
        <v>4149108</v>
      </c>
      <c r="J3689" s="4" t="s">
        <v>25</v>
      </c>
      <c r="K3689" s="4" t="s">
        <v>12092</v>
      </c>
      <c r="N3689" s="4" t="s">
        <v>12093</v>
      </c>
      <c r="Q3689" s="4" t="s">
        <v>12091</v>
      </c>
      <c r="R3689" s="4">
        <v>1275</v>
      </c>
      <c r="S3689" s="4">
        <v>424</v>
      </c>
      <c r="T3689" s="4" t="s">
        <v>12094</v>
      </c>
    </row>
    <row r="3690" spans="1:20" ht="15.05" hidden="1" customHeight="1" x14ac:dyDescent="0.3">
      <c r="A3690" s="4" t="s">
        <v>20</v>
      </c>
      <c r="B3690" s="4" t="s">
        <v>21</v>
      </c>
      <c r="C3690" s="4" t="s">
        <v>22</v>
      </c>
      <c r="D3690" s="4" t="s">
        <v>23</v>
      </c>
      <c r="E3690" s="4" t="s">
        <v>5</v>
      </c>
      <c r="G3690" s="4" t="s">
        <v>24</v>
      </c>
      <c r="H3690" s="4">
        <v>4149174</v>
      </c>
      <c r="I3690" s="4">
        <v>4149968</v>
      </c>
      <c r="J3690" s="4" t="s">
        <v>25</v>
      </c>
      <c r="O3690" s="4" t="s">
        <v>12095</v>
      </c>
      <c r="Q3690" s="4" t="s">
        <v>12096</v>
      </c>
      <c r="R3690" s="4">
        <v>795</v>
      </c>
    </row>
    <row r="3691" spans="1:20" ht="15.05" customHeight="1" x14ac:dyDescent="0.3">
      <c r="A3691" s="4" t="s">
        <v>27</v>
      </c>
      <c r="B3691" s="4" t="s">
        <v>28</v>
      </c>
      <c r="C3691" s="4" t="s">
        <v>22</v>
      </c>
      <c r="D3691" s="4" t="s">
        <v>23</v>
      </c>
      <c r="E3691" s="4" t="s">
        <v>5</v>
      </c>
      <c r="G3691" s="4" t="s">
        <v>24</v>
      </c>
      <c r="H3691" s="4">
        <v>4149174</v>
      </c>
      <c r="I3691" s="4">
        <v>4149968</v>
      </c>
      <c r="J3691" s="4" t="s">
        <v>25</v>
      </c>
      <c r="K3691" s="4" t="s">
        <v>12097</v>
      </c>
      <c r="N3691" s="4" t="s">
        <v>12098</v>
      </c>
      <c r="O3691" s="4" t="s">
        <v>12095</v>
      </c>
      <c r="Q3691" s="4" t="s">
        <v>12096</v>
      </c>
      <c r="R3691" s="4">
        <v>795</v>
      </c>
      <c r="S3691" s="4">
        <v>264</v>
      </c>
      <c r="T3691" s="4" t="s">
        <v>12099</v>
      </c>
    </row>
    <row r="3692" spans="1:20" ht="15.05" hidden="1" customHeight="1" x14ac:dyDescent="0.3">
      <c r="A3692" s="4" t="s">
        <v>20</v>
      </c>
      <c r="B3692" s="4" t="s">
        <v>21</v>
      </c>
      <c r="C3692" s="4" t="s">
        <v>22</v>
      </c>
      <c r="D3692" s="4" t="s">
        <v>23</v>
      </c>
      <c r="E3692" s="4" t="s">
        <v>5</v>
      </c>
      <c r="G3692" s="4" t="s">
        <v>24</v>
      </c>
      <c r="H3692" s="4">
        <v>4149982</v>
      </c>
      <c r="I3692" s="4">
        <v>4150482</v>
      </c>
      <c r="J3692" s="4" t="s">
        <v>25</v>
      </c>
      <c r="O3692" s="4" t="s">
        <v>12100</v>
      </c>
      <c r="Q3692" s="4" t="s">
        <v>12101</v>
      </c>
      <c r="R3692" s="4">
        <v>501</v>
      </c>
    </row>
    <row r="3693" spans="1:20" ht="15.05" customHeight="1" x14ac:dyDescent="0.3">
      <c r="A3693" s="4" t="s">
        <v>27</v>
      </c>
      <c r="B3693" s="4" t="s">
        <v>28</v>
      </c>
      <c r="C3693" s="4" t="s">
        <v>22</v>
      </c>
      <c r="D3693" s="4" t="s">
        <v>23</v>
      </c>
      <c r="E3693" s="4" t="s">
        <v>5</v>
      </c>
      <c r="G3693" s="4" t="s">
        <v>24</v>
      </c>
      <c r="H3693" s="4">
        <v>4149982</v>
      </c>
      <c r="I3693" s="4">
        <v>4150482</v>
      </c>
      <c r="J3693" s="4" t="s">
        <v>25</v>
      </c>
      <c r="K3693" s="4" t="s">
        <v>12102</v>
      </c>
      <c r="N3693" s="4" t="s">
        <v>12103</v>
      </c>
      <c r="O3693" s="4" t="s">
        <v>12100</v>
      </c>
      <c r="Q3693" s="4" t="s">
        <v>12101</v>
      </c>
      <c r="R3693" s="4">
        <v>501</v>
      </c>
      <c r="S3693" s="4">
        <v>166</v>
      </c>
      <c r="T3693" s="4" t="s">
        <v>12104</v>
      </c>
    </row>
    <row r="3694" spans="1:20" ht="15.05" hidden="1" customHeight="1" x14ac:dyDescent="0.3">
      <c r="A3694" s="4" t="s">
        <v>20</v>
      </c>
      <c r="B3694" s="4" t="s">
        <v>21</v>
      </c>
      <c r="C3694" s="4" t="s">
        <v>22</v>
      </c>
      <c r="D3694" s="4" t="s">
        <v>23</v>
      </c>
      <c r="E3694" s="4" t="s">
        <v>5</v>
      </c>
      <c r="G3694" s="4" t="s">
        <v>24</v>
      </c>
      <c r="H3694" s="4">
        <v>4151106</v>
      </c>
      <c r="I3694" s="4">
        <v>4152386</v>
      </c>
      <c r="J3694" s="4" t="s">
        <v>25</v>
      </c>
      <c r="Q3694" s="4" t="s">
        <v>12109</v>
      </c>
      <c r="R3694" s="4">
        <v>1281</v>
      </c>
    </row>
    <row r="3695" spans="1:20" ht="15.05" customHeight="1" x14ac:dyDescent="0.3">
      <c r="A3695" s="4" t="s">
        <v>27</v>
      </c>
      <c r="B3695" s="4" t="s">
        <v>28</v>
      </c>
      <c r="C3695" s="4" t="s">
        <v>22</v>
      </c>
      <c r="D3695" s="4" t="s">
        <v>23</v>
      </c>
      <c r="E3695" s="4" t="s">
        <v>5</v>
      </c>
      <c r="G3695" s="4" t="s">
        <v>24</v>
      </c>
      <c r="H3695" s="4">
        <v>4151106</v>
      </c>
      <c r="I3695" s="4">
        <v>4152386</v>
      </c>
      <c r="J3695" s="4" t="s">
        <v>25</v>
      </c>
      <c r="K3695" s="4" t="s">
        <v>12110</v>
      </c>
      <c r="N3695" s="4" t="s">
        <v>233</v>
      </c>
      <c r="Q3695" s="4" t="s">
        <v>12109</v>
      </c>
      <c r="R3695" s="4">
        <v>1281</v>
      </c>
      <c r="S3695" s="4">
        <v>426</v>
      </c>
      <c r="T3695" s="4" t="s">
        <v>12111</v>
      </c>
    </row>
    <row r="3696" spans="1:20" ht="15.05" hidden="1" customHeight="1" x14ac:dyDescent="0.3">
      <c r="A3696" s="4" t="s">
        <v>20</v>
      </c>
      <c r="B3696" s="4" t="s">
        <v>21</v>
      </c>
      <c r="C3696" s="4" t="s">
        <v>22</v>
      </c>
      <c r="D3696" s="4" t="s">
        <v>23</v>
      </c>
      <c r="E3696" s="4" t="s">
        <v>5</v>
      </c>
      <c r="G3696" s="4" t="s">
        <v>24</v>
      </c>
      <c r="H3696" s="4">
        <v>4159003</v>
      </c>
      <c r="I3696" s="4">
        <v>4159692</v>
      </c>
      <c r="J3696" s="4" t="s">
        <v>25</v>
      </c>
      <c r="O3696" s="4" t="s">
        <v>12138</v>
      </c>
      <c r="Q3696" s="4" t="s">
        <v>12139</v>
      </c>
      <c r="R3696" s="4">
        <v>690</v>
      </c>
    </row>
    <row r="3697" spans="1:20" ht="15.05" customHeight="1" x14ac:dyDescent="0.3">
      <c r="A3697" s="4" t="s">
        <v>27</v>
      </c>
      <c r="B3697" s="4" t="s">
        <v>28</v>
      </c>
      <c r="C3697" s="4" t="s">
        <v>22</v>
      </c>
      <c r="D3697" s="4" t="s">
        <v>23</v>
      </c>
      <c r="E3697" s="4" t="s">
        <v>5</v>
      </c>
      <c r="G3697" s="4" t="s">
        <v>24</v>
      </c>
      <c r="H3697" s="4">
        <v>4159003</v>
      </c>
      <c r="I3697" s="4">
        <v>4159692</v>
      </c>
      <c r="J3697" s="4" t="s">
        <v>25</v>
      </c>
      <c r="K3697" s="4" t="s">
        <v>12140</v>
      </c>
      <c r="N3697" s="4" t="s">
        <v>12141</v>
      </c>
      <c r="O3697" s="4" t="s">
        <v>12138</v>
      </c>
      <c r="Q3697" s="4" t="s">
        <v>12139</v>
      </c>
      <c r="R3697" s="4">
        <v>690</v>
      </c>
      <c r="S3697" s="4">
        <v>229</v>
      </c>
      <c r="T3697" s="4" t="s">
        <v>12142</v>
      </c>
    </row>
    <row r="3698" spans="1:20" ht="15.05" hidden="1" customHeight="1" x14ac:dyDescent="0.3">
      <c r="A3698" s="4" t="s">
        <v>20</v>
      </c>
      <c r="B3698" s="4" t="s">
        <v>21</v>
      </c>
      <c r="C3698" s="4" t="s">
        <v>22</v>
      </c>
      <c r="D3698" s="4" t="s">
        <v>23</v>
      </c>
      <c r="E3698" s="4" t="s">
        <v>5</v>
      </c>
      <c r="G3698" s="4" t="s">
        <v>24</v>
      </c>
      <c r="H3698" s="4">
        <v>4159805</v>
      </c>
      <c r="I3698" s="4">
        <v>4160677</v>
      </c>
      <c r="J3698" s="4" t="s">
        <v>25</v>
      </c>
      <c r="Q3698" s="4" t="s">
        <v>12143</v>
      </c>
      <c r="R3698" s="4">
        <v>873</v>
      </c>
    </row>
    <row r="3699" spans="1:20" ht="15.05" customHeight="1" x14ac:dyDescent="0.3">
      <c r="A3699" s="4" t="s">
        <v>27</v>
      </c>
      <c r="B3699" s="4" t="s">
        <v>28</v>
      </c>
      <c r="C3699" s="4" t="s">
        <v>22</v>
      </c>
      <c r="D3699" s="4" t="s">
        <v>23</v>
      </c>
      <c r="E3699" s="4" t="s">
        <v>5</v>
      </c>
      <c r="G3699" s="4" t="s">
        <v>24</v>
      </c>
      <c r="H3699" s="4">
        <v>4159805</v>
      </c>
      <c r="I3699" s="4">
        <v>4160677</v>
      </c>
      <c r="J3699" s="4" t="s">
        <v>25</v>
      </c>
      <c r="K3699" s="4" t="s">
        <v>12144</v>
      </c>
      <c r="N3699" s="4" t="s">
        <v>12145</v>
      </c>
      <c r="Q3699" s="4" t="s">
        <v>12143</v>
      </c>
      <c r="R3699" s="4">
        <v>873</v>
      </c>
      <c r="S3699" s="4">
        <v>290</v>
      </c>
      <c r="T3699" s="4" t="s">
        <v>12146</v>
      </c>
    </row>
    <row r="3700" spans="1:20" ht="15.05" hidden="1" customHeight="1" x14ac:dyDescent="0.3">
      <c r="A3700" s="4" t="s">
        <v>20</v>
      </c>
      <c r="B3700" s="4" t="s">
        <v>21</v>
      </c>
      <c r="C3700" s="4" t="s">
        <v>22</v>
      </c>
      <c r="D3700" s="4" t="s">
        <v>23</v>
      </c>
      <c r="E3700" s="4" t="s">
        <v>5</v>
      </c>
      <c r="G3700" s="4" t="s">
        <v>24</v>
      </c>
      <c r="H3700" s="4">
        <v>4160751</v>
      </c>
      <c r="I3700" s="4">
        <v>4161731</v>
      </c>
      <c r="J3700" s="4" t="s">
        <v>25</v>
      </c>
      <c r="O3700" s="4" t="s">
        <v>12147</v>
      </c>
      <c r="Q3700" s="4" t="s">
        <v>12148</v>
      </c>
      <c r="R3700" s="4">
        <v>981</v>
      </c>
    </row>
    <row r="3701" spans="1:20" ht="15.05" customHeight="1" x14ac:dyDescent="0.3">
      <c r="A3701" s="4" t="s">
        <v>27</v>
      </c>
      <c r="B3701" s="4" t="s">
        <v>28</v>
      </c>
      <c r="C3701" s="4" t="s">
        <v>22</v>
      </c>
      <c r="D3701" s="4" t="s">
        <v>23</v>
      </c>
      <c r="E3701" s="4" t="s">
        <v>5</v>
      </c>
      <c r="G3701" s="4" t="s">
        <v>24</v>
      </c>
      <c r="H3701" s="4">
        <v>4160751</v>
      </c>
      <c r="I3701" s="4">
        <v>4161731</v>
      </c>
      <c r="J3701" s="4" t="s">
        <v>25</v>
      </c>
      <c r="K3701" s="4" t="s">
        <v>12149</v>
      </c>
      <c r="N3701" s="4" t="s">
        <v>12150</v>
      </c>
      <c r="O3701" s="4" t="s">
        <v>12147</v>
      </c>
      <c r="Q3701" s="4" t="s">
        <v>12148</v>
      </c>
      <c r="R3701" s="4">
        <v>981</v>
      </c>
      <c r="S3701" s="4">
        <v>326</v>
      </c>
      <c r="T3701" s="4" t="s">
        <v>12151</v>
      </c>
    </row>
    <row r="3702" spans="1:20" ht="15.05" hidden="1" customHeight="1" x14ac:dyDescent="0.3">
      <c r="A3702" s="4" t="s">
        <v>20</v>
      </c>
      <c r="B3702" s="4" t="s">
        <v>21</v>
      </c>
      <c r="C3702" s="4" t="s">
        <v>22</v>
      </c>
      <c r="D3702" s="4" t="s">
        <v>23</v>
      </c>
      <c r="E3702" s="4" t="s">
        <v>5</v>
      </c>
      <c r="G3702" s="4" t="s">
        <v>24</v>
      </c>
      <c r="H3702" s="4">
        <v>4170082</v>
      </c>
      <c r="I3702" s="4">
        <v>4171986</v>
      </c>
      <c r="J3702" s="4" t="s">
        <v>25</v>
      </c>
      <c r="Q3702" s="4" t="s">
        <v>12177</v>
      </c>
      <c r="R3702" s="4">
        <v>1905</v>
      </c>
    </row>
    <row r="3703" spans="1:20" ht="15.05" customHeight="1" x14ac:dyDescent="0.3">
      <c r="A3703" s="4" t="s">
        <v>27</v>
      </c>
      <c r="B3703" s="4" t="s">
        <v>28</v>
      </c>
      <c r="C3703" s="4" t="s">
        <v>22</v>
      </c>
      <c r="D3703" s="4" t="s">
        <v>23</v>
      </c>
      <c r="E3703" s="4" t="s">
        <v>5</v>
      </c>
      <c r="G3703" s="4" t="s">
        <v>24</v>
      </c>
      <c r="H3703" s="4">
        <v>4170082</v>
      </c>
      <c r="I3703" s="4">
        <v>4171986</v>
      </c>
      <c r="J3703" s="4" t="s">
        <v>25</v>
      </c>
      <c r="K3703" s="4" t="s">
        <v>12178</v>
      </c>
      <c r="N3703" s="4" t="s">
        <v>1254</v>
      </c>
      <c r="Q3703" s="4" t="s">
        <v>12177</v>
      </c>
      <c r="R3703" s="4">
        <v>1905</v>
      </c>
      <c r="S3703" s="4">
        <v>634</v>
      </c>
      <c r="T3703" s="4" t="s">
        <v>12179</v>
      </c>
    </row>
    <row r="3704" spans="1:20" ht="15.05" hidden="1" customHeight="1" x14ac:dyDescent="0.3">
      <c r="A3704" s="4" t="s">
        <v>20</v>
      </c>
      <c r="B3704" s="4" t="s">
        <v>21</v>
      </c>
      <c r="C3704" s="4" t="s">
        <v>22</v>
      </c>
      <c r="D3704" s="4" t="s">
        <v>23</v>
      </c>
      <c r="E3704" s="4" t="s">
        <v>5</v>
      </c>
      <c r="G3704" s="4" t="s">
        <v>24</v>
      </c>
      <c r="H3704" s="4">
        <v>4191648</v>
      </c>
      <c r="I3704" s="4">
        <v>4192238</v>
      </c>
      <c r="J3704" s="4" t="s">
        <v>25</v>
      </c>
      <c r="Q3704" s="4" t="s">
        <v>12226</v>
      </c>
      <c r="R3704" s="4">
        <v>591</v>
      </c>
    </row>
    <row r="3705" spans="1:20" ht="15.05" customHeight="1" x14ac:dyDescent="0.3">
      <c r="A3705" s="4" t="s">
        <v>27</v>
      </c>
      <c r="B3705" s="4" t="s">
        <v>28</v>
      </c>
      <c r="C3705" s="4" t="s">
        <v>22</v>
      </c>
      <c r="D3705" s="4" t="s">
        <v>23</v>
      </c>
      <c r="E3705" s="4" t="s">
        <v>5</v>
      </c>
      <c r="G3705" s="4" t="s">
        <v>24</v>
      </c>
      <c r="H3705" s="4">
        <v>4191648</v>
      </c>
      <c r="I3705" s="4">
        <v>4192238</v>
      </c>
      <c r="J3705" s="4" t="s">
        <v>25</v>
      </c>
      <c r="K3705" s="4" t="s">
        <v>12227</v>
      </c>
      <c r="N3705" s="4" t="s">
        <v>12228</v>
      </c>
      <c r="Q3705" s="4" t="s">
        <v>12226</v>
      </c>
      <c r="R3705" s="4">
        <v>591</v>
      </c>
      <c r="S3705" s="4">
        <v>196</v>
      </c>
      <c r="T3705" s="4" t="s">
        <v>12229</v>
      </c>
    </row>
    <row r="3706" spans="1:20" ht="15.05" hidden="1" customHeight="1" x14ac:dyDescent="0.3">
      <c r="A3706" s="4" t="s">
        <v>20</v>
      </c>
      <c r="B3706" s="4" t="s">
        <v>21</v>
      </c>
      <c r="C3706" s="4" t="s">
        <v>22</v>
      </c>
      <c r="D3706" s="4" t="s">
        <v>23</v>
      </c>
      <c r="E3706" s="4" t="s">
        <v>5</v>
      </c>
      <c r="G3706" s="4" t="s">
        <v>24</v>
      </c>
      <c r="H3706" s="4">
        <v>4194419</v>
      </c>
      <c r="I3706" s="4">
        <v>4195546</v>
      </c>
      <c r="J3706" s="4" t="s">
        <v>25</v>
      </c>
      <c r="Q3706" s="4" t="s">
        <v>12236</v>
      </c>
      <c r="R3706" s="4">
        <v>1128</v>
      </c>
    </row>
    <row r="3707" spans="1:20" ht="15.05" customHeight="1" x14ac:dyDescent="0.3">
      <c r="A3707" s="4" t="s">
        <v>27</v>
      </c>
      <c r="B3707" s="4" t="s">
        <v>28</v>
      </c>
      <c r="C3707" s="4" t="s">
        <v>22</v>
      </c>
      <c r="D3707" s="4" t="s">
        <v>23</v>
      </c>
      <c r="E3707" s="4" t="s">
        <v>5</v>
      </c>
      <c r="G3707" s="4" t="s">
        <v>24</v>
      </c>
      <c r="H3707" s="4">
        <v>4194419</v>
      </c>
      <c r="I3707" s="4">
        <v>4195546</v>
      </c>
      <c r="J3707" s="4" t="s">
        <v>25</v>
      </c>
      <c r="K3707" s="4" t="s">
        <v>12237</v>
      </c>
      <c r="N3707" s="4" t="s">
        <v>49</v>
      </c>
      <c r="Q3707" s="4" t="s">
        <v>12236</v>
      </c>
      <c r="R3707" s="4">
        <v>1128</v>
      </c>
      <c r="S3707" s="4">
        <v>375</v>
      </c>
      <c r="T3707" s="4" t="s">
        <v>12238</v>
      </c>
    </row>
    <row r="3708" spans="1:20" ht="15.05" hidden="1" customHeight="1" x14ac:dyDescent="0.3">
      <c r="A3708" s="4" t="s">
        <v>20</v>
      </c>
      <c r="B3708" s="4" t="s">
        <v>21</v>
      </c>
      <c r="C3708" s="4" t="s">
        <v>22</v>
      </c>
      <c r="D3708" s="4" t="s">
        <v>23</v>
      </c>
      <c r="E3708" s="4" t="s">
        <v>5</v>
      </c>
      <c r="G3708" s="4" t="s">
        <v>24</v>
      </c>
      <c r="H3708" s="4">
        <v>4195696</v>
      </c>
      <c r="I3708" s="4">
        <v>4196793</v>
      </c>
      <c r="J3708" s="4" t="s">
        <v>25</v>
      </c>
      <c r="Q3708" s="4" t="s">
        <v>12239</v>
      </c>
      <c r="R3708" s="4">
        <v>1098</v>
      </c>
    </row>
    <row r="3709" spans="1:20" ht="15.05" customHeight="1" x14ac:dyDescent="0.3">
      <c r="A3709" s="4" t="s">
        <v>27</v>
      </c>
      <c r="B3709" s="4" t="s">
        <v>28</v>
      </c>
      <c r="C3709" s="4" t="s">
        <v>22</v>
      </c>
      <c r="D3709" s="4" t="s">
        <v>23</v>
      </c>
      <c r="E3709" s="4" t="s">
        <v>5</v>
      </c>
      <c r="G3709" s="4" t="s">
        <v>24</v>
      </c>
      <c r="H3709" s="4">
        <v>4195696</v>
      </c>
      <c r="I3709" s="4">
        <v>4196793</v>
      </c>
      <c r="J3709" s="4" t="s">
        <v>25</v>
      </c>
      <c r="K3709" s="4" t="s">
        <v>12240</v>
      </c>
      <c r="N3709" s="4" t="s">
        <v>64</v>
      </c>
      <c r="Q3709" s="4" t="s">
        <v>12239</v>
      </c>
      <c r="R3709" s="4">
        <v>1098</v>
      </c>
      <c r="S3709" s="4">
        <v>365</v>
      </c>
      <c r="T3709" s="4" t="s">
        <v>12241</v>
      </c>
    </row>
    <row r="3710" spans="1:20" ht="15.05" hidden="1" customHeight="1" x14ac:dyDescent="0.3">
      <c r="A3710" s="4" t="s">
        <v>20</v>
      </c>
      <c r="B3710" s="4" t="s">
        <v>21</v>
      </c>
      <c r="C3710" s="4" t="s">
        <v>22</v>
      </c>
      <c r="D3710" s="4" t="s">
        <v>23</v>
      </c>
      <c r="E3710" s="4" t="s">
        <v>5</v>
      </c>
      <c r="G3710" s="4" t="s">
        <v>24</v>
      </c>
      <c r="H3710" s="4">
        <v>4196804</v>
      </c>
      <c r="I3710" s="4">
        <v>4197589</v>
      </c>
      <c r="J3710" s="4" t="s">
        <v>25</v>
      </c>
      <c r="Q3710" s="4" t="s">
        <v>12242</v>
      </c>
      <c r="R3710" s="4">
        <v>786</v>
      </c>
    </row>
    <row r="3711" spans="1:20" ht="15.05" customHeight="1" x14ac:dyDescent="0.3">
      <c r="A3711" s="4" t="s">
        <v>27</v>
      </c>
      <c r="B3711" s="4" t="s">
        <v>28</v>
      </c>
      <c r="C3711" s="4" t="s">
        <v>22</v>
      </c>
      <c r="D3711" s="4" t="s">
        <v>23</v>
      </c>
      <c r="E3711" s="4" t="s">
        <v>5</v>
      </c>
      <c r="G3711" s="4" t="s">
        <v>24</v>
      </c>
      <c r="H3711" s="4">
        <v>4196804</v>
      </c>
      <c r="I3711" s="4">
        <v>4197589</v>
      </c>
      <c r="J3711" s="4" t="s">
        <v>25</v>
      </c>
      <c r="K3711" s="4" t="s">
        <v>12243</v>
      </c>
      <c r="N3711" s="4" t="s">
        <v>64</v>
      </c>
      <c r="Q3711" s="4" t="s">
        <v>12242</v>
      </c>
      <c r="R3711" s="4">
        <v>786</v>
      </c>
      <c r="S3711" s="4">
        <v>261</v>
      </c>
      <c r="T3711" s="4" t="s">
        <v>12244</v>
      </c>
    </row>
    <row r="3712" spans="1:20" ht="15.05" hidden="1" customHeight="1" x14ac:dyDescent="0.3">
      <c r="A3712" s="4" t="s">
        <v>20</v>
      </c>
      <c r="B3712" s="4" t="s">
        <v>21</v>
      </c>
      <c r="C3712" s="4" t="s">
        <v>22</v>
      </c>
      <c r="D3712" s="4" t="s">
        <v>23</v>
      </c>
      <c r="E3712" s="4" t="s">
        <v>5</v>
      </c>
      <c r="G3712" s="4" t="s">
        <v>24</v>
      </c>
      <c r="H3712" s="4">
        <v>4227899</v>
      </c>
      <c r="I3712" s="4">
        <v>4228975</v>
      </c>
      <c r="J3712" s="4" t="s">
        <v>25</v>
      </c>
      <c r="O3712" s="4" t="s">
        <v>12293</v>
      </c>
      <c r="Q3712" s="4" t="s">
        <v>12294</v>
      </c>
      <c r="R3712" s="4">
        <v>1077</v>
      </c>
    </row>
    <row r="3713" spans="1:20" ht="15.05" customHeight="1" x14ac:dyDescent="0.3">
      <c r="A3713" s="4" t="s">
        <v>27</v>
      </c>
      <c r="B3713" s="4" t="s">
        <v>28</v>
      </c>
      <c r="C3713" s="4" t="s">
        <v>22</v>
      </c>
      <c r="D3713" s="4" t="s">
        <v>23</v>
      </c>
      <c r="E3713" s="4" t="s">
        <v>5</v>
      </c>
      <c r="G3713" s="4" t="s">
        <v>24</v>
      </c>
      <c r="H3713" s="4">
        <v>4227899</v>
      </c>
      <c r="I3713" s="4">
        <v>4228975</v>
      </c>
      <c r="J3713" s="4" t="s">
        <v>25</v>
      </c>
      <c r="K3713" s="4" t="s">
        <v>12295</v>
      </c>
      <c r="N3713" s="4" t="s">
        <v>12296</v>
      </c>
      <c r="O3713" s="4" t="s">
        <v>12293</v>
      </c>
      <c r="Q3713" s="4" t="s">
        <v>12294</v>
      </c>
      <c r="R3713" s="4">
        <v>1077</v>
      </c>
      <c r="S3713" s="4">
        <v>358</v>
      </c>
      <c r="T3713" s="4" t="s">
        <v>12297</v>
      </c>
    </row>
    <row r="3714" spans="1:20" ht="15.05" hidden="1" customHeight="1" x14ac:dyDescent="0.3">
      <c r="A3714" s="4" t="s">
        <v>20</v>
      </c>
      <c r="B3714" s="4" t="s">
        <v>21</v>
      </c>
      <c r="C3714" s="4" t="s">
        <v>22</v>
      </c>
      <c r="D3714" s="4" t="s">
        <v>23</v>
      </c>
      <c r="E3714" s="4" t="s">
        <v>5</v>
      </c>
      <c r="G3714" s="4" t="s">
        <v>24</v>
      </c>
      <c r="H3714" s="4">
        <v>4228988</v>
      </c>
      <c r="I3714" s="4">
        <v>4230352</v>
      </c>
      <c r="J3714" s="4" t="s">
        <v>25</v>
      </c>
      <c r="Q3714" s="4" t="s">
        <v>12298</v>
      </c>
      <c r="R3714" s="4">
        <v>1365</v>
      </c>
    </row>
    <row r="3715" spans="1:20" ht="15.05" customHeight="1" x14ac:dyDescent="0.3">
      <c r="A3715" s="4" t="s">
        <v>27</v>
      </c>
      <c r="B3715" s="4" t="s">
        <v>28</v>
      </c>
      <c r="C3715" s="4" t="s">
        <v>22</v>
      </c>
      <c r="D3715" s="4" t="s">
        <v>23</v>
      </c>
      <c r="E3715" s="4" t="s">
        <v>5</v>
      </c>
      <c r="G3715" s="4" t="s">
        <v>24</v>
      </c>
      <c r="H3715" s="4">
        <v>4228988</v>
      </c>
      <c r="I3715" s="4">
        <v>4230352</v>
      </c>
      <c r="J3715" s="4" t="s">
        <v>25</v>
      </c>
      <c r="K3715" s="4" t="s">
        <v>12299</v>
      </c>
      <c r="N3715" s="4" t="s">
        <v>528</v>
      </c>
      <c r="Q3715" s="4" t="s">
        <v>12298</v>
      </c>
      <c r="R3715" s="4">
        <v>1365</v>
      </c>
      <c r="S3715" s="4">
        <v>454</v>
      </c>
      <c r="T3715" s="4" t="s">
        <v>12300</v>
      </c>
    </row>
    <row r="3716" spans="1:20" ht="15.05" hidden="1" customHeight="1" x14ac:dyDescent="0.3">
      <c r="A3716" s="4" t="s">
        <v>20</v>
      </c>
      <c r="B3716" s="4" t="s">
        <v>21</v>
      </c>
      <c r="C3716" s="4" t="s">
        <v>22</v>
      </c>
      <c r="D3716" s="4" t="s">
        <v>23</v>
      </c>
      <c r="E3716" s="4" t="s">
        <v>5</v>
      </c>
      <c r="G3716" s="4" t="s">
        <v>24</v>
      </c>
      <c r="H3716" s="4">
        <v>4235415</v>
      </c>
      <c r="I3716" s="4">
        <v>4236815</v>
      </c>
      <c r="J3716" s="4" t="s">
        <v>25</v>
      </c>
      <c r="Q3716" s="4" t="s">
        <v>12314</v>
      </c>
      <c r="R3716" s="4">
        <v>1401</v>
      </c>
    </row>
    <row r="3717" spans="1:20" ht="15.05" customHeight="1" x14ac:dyDescent="0.3">
      <c r="A3717" s="4" t="s">
        <v>27</v>
      </c>
      <c r="B3717" s="4" t="s">
        <v>28</v>
      </c>
      <c r="C3717" s="4" t="s">
        <v>22</v>
      </c>
      <c r="D3717" s="4" t="s">
        <v>23</v>
      </c>
      <c r="E3717" s="4" t="s">
        <v>5</v>
      </c>
      <c r="G3717" s="4" t="s">
        <v>24</v>
      </c>
      <c r="H3717" s="4">
        <v>4235415</v>
      </c>
      <c r="I3717" s="4">
        <v>4236815</v>
      </c>
      <c r="J3717" s="4" t="s">
        <v>25</v>
      </c>
      <c r="K3717" s="4" t="s">
        <v>12315</v>
      </c>
      <c r="N3717" s="4" t="s">
        <v>12316</v>
      </c>
      <c r="Q3717" s="4" t="s">
        <v>12314</v>
      </c>
      <c r="R3717" s="4">
        <v>1401</v>
      </c>
      <c r="S3717" s="4">
        <v>466</v>
      </c>
      <c r="T3717" s="4" t="s">
        <v>12317</v>
      </c>
    </row>
    <row r="3718" spans="1:20" ht="15.05" hidden="1" customHeight="1" x14ac:dyDescent="0.3">
      <c r="A3718" s="4" t="s">
        <v>20</v>
      </c>
      <c r="B3718" s="4" t="s">
        <v>21</v>
      </c>
      <c r="C3718" s="4" t="s">
        <v>22</v>
      </c>
      <c r="D3718" s="4" t="s">
        <v>23</v>
      </c>
      <c r="E3718" s="4" t="s">
        <v>5</v>
      </c>
      <c r="G3718" s="4" t="s">
        <v>24</v>
      </c>
      <c r="H3718" s="4">
        <v>4241218</v>
      </c>
      <c r="I3718" s="4">
        <v>4242882</v>
      </c>
      <c r="J3718" s="4" t="s">
        <v>25</v>
      </c>
      <c r="Q3718" s="4" t="s">
        <v>12328</v>
      </c>
      <c r="R3718" s="4">
        <v>1665</v>
      </c>
    </row>
    <row r="3719" spans="1:20" ht="15.05" customHeight="1" x14ac:dyDescent="0.3">
      <c r="A3719" s="4" t="s">
        <v>27</v>
      </c>
      <c r="B3719" s="4" t="s">
        <v>28</v>
      </c>
      <c r="C3719" s="4" t="s">
        <v>22</v>
      </c>
      <c r="D3719" s="4" t="s">
        <v>23</v>
      </c>
      <c r="E3719" s="4" t="s">
        <v>5</v>
      </c>
      <c r="G3719" s="4" t="s">
        <v>24</v>
      </c>
      <c r="H3719" s="4">
        <v>4241218</v>
      </c>
      <c r="I3719" s="4">
        <v>4242882</v>
      </c>
      <c r="J3719" s="4" t="s">
        <v>25</v>
      </c>
      <c r="K3719" s="4" t="s">
        <v>12329</v>
      </c>
      <c r="N3719" s="4" t="s">
        <v>12330</v>
      </c>
      <c r="Q3719" s="4" t="s">
        <v>12328</v>
      </c>
      <c r="R3719" s="4">
        <v>1665</v>
      </c>
      <c r="S3719" s="4">
        <v>554</v>
      </c>
      <c r="T3719" s="4" t="s">
        <v>12331</v>
      </c>
    </row>
    <row r="3720" spans="1:20" ht="15.05" hidden="1" customHeight="1" x14ac:dyDescent="0.3">
      <c r="A3720" s="4" t="s">
        <v>20</v>
      </c>
      <c r="B3720" s="4" t="s">
        <v>21</v>
      </c>
      <c r="C3720" s="4" t="s">
        <v>22</v>
      </c>
      <c r="D3720" s="4" t="s">
        <v>23</v>
      </c>
      <c r="E3720" s="4" t="s">
        <v>5</v>
      </c>
      <c r="G3720" s="4" t="s">
        <v>24</v>
      </c>
      <c r="H3720" s="4">
        <v>4243765</v>
      </c>
      <c r="I3720" s="4">
        <v>4245117</v>
      </c>
      <c r="J3720" s="4" t="s">
        <v>25</v>
      </c>
      <c r="Q3720" s="4" t="s">
        <v>12335</v>
      </c>
      <c r="R3720" s="4">
        <v>1353</v>
      </c>
    </row>
    <row r="3721" spans="1:20" ht="15.05" customHeight="1" x14ac:dyDescent="0.3">
      <c r="A3721" s="4" t="s">
        <v>27</v>
      </c>
      <c r="B3721" s="4" t="s">
        <v>28</v>
      </c>
      <c r="C3721" s="4" t="s">
        <v>22</v>
      </c>
      <c r="D3721" s="4" t="s">
        <v>23</v>
      </c>
      <c r="E3721" s="4" t="s">
        <v>5</v>
      </c>
      <c r="G3721" s="4" t="s">
        <v>24</v>
      </c>
      <c r="H3721" s="4">
        <v>4243765</v>
      </c>
      <c r="I3721" s="4">
        <v>4245117</v>
      </c>
      <c r="J3721" s="4" t="s">
        <v>25</v>
      </c>
      <c r="K3721" s="4" t="s">
        <v>12336</v>
      </c>
      <c r="N3721" s="4" t="s">
        <v>7398</v>
      </c>
      <c r="Q3721" s="4" t="s">
        <v>12335</v>
      </c>
      <c r="R3721" s="4">
        <v>1353</v>
      </c>
      <c r="S3721" s="4">
        <v>450</v>
      </c>
      <c r="T3721" s="4" t="s">
        <v>12337</v>
      </c>
    </row>
    <row r="3722" spans="1:20" ht="15.05" hidden="1" customHeight="1" x14ac:dyDescent="0.3">
      <c r="A3722" s="4" t="s">
        <v>20</v>
      </c>
      <c r="B3722" s="4" t="s">
        <v>21</v>
      </c>
      <c r="C3722" s="4" t="s">
        <v>22</v>
      </c>
      <c r="D3722" s="4" t="s">
        <v>23</v>
      </c>
      <c r="E3722" s="4" t="s">
        <v>5</v>
      </c>
      <c r="G3722" s="4" t="s">
        <v>24</v>
      </c>
      <c r="H3722" s="4">
        <v>4245158</v>
      </c>
      <c r="I3722" s="4">
        <v>4245727</v>
      </c>
      <c r="J3722" s="4" t="s">
        <v>25</v>
      </c>
      <c r="Q3722" s="4" t="s">
        <v>12338</v>
      </c>
      <c r="R3722" s="4">
        <v>570</v>
      </c>
    </row>
    <row r="3723" spans="1:20" ht="15.05" customHeight="1" x14ac:dyDescent="0.3">
      <c r="A3723" s="4" t="s">
        <v>27</v>
      </c>
      <c r="B3723" s="4" t="s">
        <v>28</v>
      </c>
      <c r="C3723" s="4" t="s">
        <v>22</v>
      </c>
      <c r="D3723" s="4" t="s">
        <v>23</v>
      </c>
      <c r="E3723" s="4" t="s">
        <v>5</v>
      </c>
      <c r="G3723" s="4" t="s">
        <v>24</v>
      </c>
      <c r="H3723" s="4">
        <v>4245158</v>
      </c>
      <c r="I3723" s="4">
        <v>4245727</v>
      </c>
      <c r="J3723" s="4" t="s">
        <v>25</v>
      </c>
      <c r="K3723" s="4" t="s">
        <v>12339</v>
      </c>
      <c r="N3723" s="4" t="s">
        <v>53</v>
      </c>
      <c r="Q3723" s="4" t="s">
        <v>12338</v>
      </c>
      <c r="R3723" s="4">
        <v>570</v>
      </c>
      <c r="S3723" s="4">
        <v>189</v>
      </c>
      <c r="T3723" s="4" t="s">
        <v>12340</v>
      </c>
    </row>
    <row r="3724" spans="1:20" ht="15.05" hidden="1" customHeight="1" x14ac:dyDescent="0.3">
      <c r="A3724" s="4" t="s">
        <v>20</v>
      </c>
      <c r="B3724" s="4" t="s">
        <v>21</v>
      </c>
      <c r="C3724" s="4" t="s">
        <v>22</v>
      </c>
      <c r="D3724" s="4" t="s">
        <v>23</v>
      </c>
      <c r="E3724" s="4" t="s">
        <v>5</v>
      </c>
      <c r="G3724" s="4" t="s">
        <v>24</v>
      </c>
      <c r="H3724" s="4">
        <v>4246012</v>
      </c>
      <c r="I3724" s="4">
        <v>4246503</v>
      </c>
      <c r="J3724" s="4" t="s">
        <v>25</v>
      </c>
      <c r="Q3724" s="4" t="s">
        <v>12341</v>
      </c>
      <c r="R3724" s="4">
        <v>492</v>
      </c>
    </row>
    <row r="3725" spans="1:20" ht="15.05" customHeight="1" x14ac:dyDescent="0.3">
      <c r="A3725" s="4" t="s">
        <v>27</v>
      </c>
      <c r="B3725" s="4" t="s">
        <v>28</v>
      </c>
      <c r="C3725" s="4" t="s">
        <v>22</v>
      </c>
      <c r="D3725" s="4" t="s">
        <v>23</v>
      </c>
      <c r="E3725" s="4" t="s">
        <v>5</v>
      </c>
      <c r="G3725" s="4" t="s">
        <v>24</v>
      </c>
      <c r="H3725" s="4">
        <v>4246012</v>
      </c>
      <c r="I3725" s="4">
        <v>4246503</v>
      </c>
      <c r="J3725" s="4" t="s">
        <v>25</v>
      </c>
      <c r="K3725" s="4" t="s">
        <v>12342</v>
      </c>
      <c r="N3725" s="4" t="s">
        <v>53</v>
      </c>
      <c r="Q3725" s="4" t="s">
        <v>12341</v>
      </c>
      <c r="R3725" s="4">
        <v>492</v>
      </c>
      <c r="S3725" s="4">
        <v>163</v>
      </c>
      <c r="T3725" s="4" t="s">
        <v>12343</v>
      </c>
    </row>
    <row r="3726" spans="1:20" ht="15.05" hidden="1" customHeight="1" x14ac:dyDescent="0.3">
      <c r="A3726" s="4" t="s">
        <v>20</v>
      </c>
      <c r="B3726" s="4" t="s">
        <v>21</v>
      </c>
      <c r="C3726" s="4" t="s">
        <v>22</v>
      </c>
      <c r="D3726" s="4" t="s">
        <v>23</v>
      </c>
      <c r="E3726" s="4" t="s">
        <v>5</v>
      </c>
      <c r="G3726" s="4" t="s">
        <v>24</v>
      </c>
      <c r="H3726" s="4">
        <v>4250619</v>
      </c>
      <c r="I3726" s="4">
        <v>4252346</v>
      </c>
      <c r="J3726" s="4" t="s">
        <v>25</v>
      </c>
      <c r="O3726" s="4" t="s">
        <v>12350</v>
      </c>
      <c r="Q3726" s="4" t="s">
        <v>12351</v>
      </c>
      <c r="R3726" s="4">
        <v>1728</v>
      </c>
    </row>
    <row r="3727" spans="1:20" ht="15.05" customHeight="1" x14ac:dyDescent="0.3">
      <c r="A3727" s="4" t="s">
        <v>27</v>
      </c>
      <c r="B3727" s="4" t="s">
        <v>28</v>
      </c>
      <c r="C3727" s="4" t="s">
        <v>22</v>
      </c>
      <c r="D3727" s="4" t="s">
        <v>23</v>
      </c>
      <c r="E3727" s="4" t="s">
        <v>5</v>
      </c>
      <c r="G3727" s="4" t="s">
        <v>24</v>
      </c>
      <c r="H3727" s="4">
        <v>4250619</v>
      </c>
      <c r="I3727" s="4">
        <v>4252346</v>
      </c>
      <c r="J3727" s="4" t="s">
        <v>25</v>
      </c>
      <c r="K3727" s="4" t="s">
        <v>12352</v>
      </c>
      <c r="N3727" s="4" t="s">
        <v>12353</v>
      </c>
      <c r="O3727" s="4" t="s">
        <v>12350</v>
      </c>
      <c r="Q3727" s="4" t="s">
        <v>12351</v>
      </c>
      <c r="R3727" s="4">
        <v>1728</v>
      </c>
      <c r="S3727" s="4">
        <v>575</v>
      </c>
      <c r="T3727" s="4" t="s">
        <v>12354</v>
      </c>
    </row>
    <row r="3728" spans="1:20" ht="15.05" hidden="1" customHeight="1" x14ac:dyDescent="0.3">
      <c r="A3728" s="4" t="s">
        <v>20</v>
      </c>
      <c r="B3728" s="4" t="s">
        <v>21</v>
      </c>
      <c r="C3728" s="4" t="s">
        <v>22</v>
      </c>
      <c r="D3728" s="4" t="s">
        <v>23</v>
      </c>
      <c r="E3728" s="4" t="s">
        <v>5</v>
      </c>
      <c r="G3728" s="4" t="s">
        <v>24</v>
      </c>
      <c r="H3728" s="4">
        <v>4252446</v>
      </c>
      <c r="I3728" s="4">
        <v>4253441</v>
      </c>
      <c r="J3728" s="4" t="s">
        <v>25</v>
      </c>
      <c r="Q3728" s="4" t="s">
        <v>12355</v>
      </c>
      <c r="R3728" s="4">
        <v>996</v>
      </c>
    </row>
    <row r="3729" spans="1:20" ht="15.05" customHeight="1" x14ac:dyDescent="0.3">
      <c r="A3729" s="4" t="s">
        <v>27</v>
      </c>
      <c r="B3729" s="4" t="s">
        <v>28</v>
      </c>
      <c r="C3729" s="4" t="s">
        <v>22</v>
      </c>
      <c r="D3729" s="4" t="s">
        <v>23</v>
      </c>
      <c r="E3729" s="4" t="s">
        <v>5</v>
      </c>
      <c r="G3729" s="4" t="s">
        <v>24</v>
      </c>
      <c r="H3729" s="4">
        <v>4252446</v>
      </c>
      <c r="I3729" s="4">
        <v>4253441</v>
      </c>
      <c r="J3729" s="4" t="s">
        <v>25</v>
      </c>
      <c r="K3729" s="4" t="s">
        <v>12356</v>
      </c>
      <c r="N3729" s="4" t="s">
        <v>12357</v>
      </c>
      <c r="Q3729" s="4" t="s">
        <v>12355</v>
      </c>
      <c r="R3729" s="4">
        <v>996</v>
      </c>
      <c r="S3729" s="4">
        <v>331</v>
      </c>
      <c r="T3729" s="4" t="s">
        <v>12358</v>
      </c>
    </row>
    <row r="3730" spans="1:20" ht="15.05" hidden="1" customHeight="1" x14ac:dyDescent="0.3">
      <c r="A3730" s="4" t="s">
        <v>20</v>
      </c>
      <c r="B3730" s="4" t="s">
        <v>21</v>
      </c>
      <c r="C3730" s="4" t="s">
        <v>22</v>
      </c>
      <c r="D3730" s="4" t="s">
        <v>23</v>
      </c>
      <c r="E3730" s="4" t="s">
        <v>5</v>
      </c>
      <c r="G3730" s="4" t="s">
        <v>24</v>
      </c>
      <c r="H3730" s="4">
        <v>4253489</v>
      </c>
      <c r="I3730" s="4">
        <v>4254826</v>
      </c>
      <c r="J3730" s="4" t="s">
        <v>25</v>
      </c>
      <c r="O3730" s="4" t="s">
        <v>12359</v>
      </c>
      <c r="Q3730" s="4" t="s">
        <v>12360</v>
      </c>
      <c r="R3730" s="4">
        <v>1338</v>
      </c>
    </row>
    <row r="3731" spans="1:20" ht="15.05" customHeight="1" x14ac:dyDescent="0.3">
      <c r="A3731" s="4" t="s">
        <v>27</v>
      </c>
      <c r="B3731" s="4" t="s">
        <v>28</v>
      </c>
      <c r="C3731" s="4" t="s">
        <v>22</v>
      </c>
      <c r="D3731" s="4" t="s">
        <v>23</v>
      </c>
      <c r="E3731" s="4" t="s">
        <v>5</v>
      </c>
      <c r="G3731" s="4" t="s">
        <v>24</v>
      </c>
      <c r="H3731" s="4">
        <v>4253489</v>
      </c>
      <c r="I3731" s="4">
        <v>4254826</v>
      </c>
      <c r="J3731" s="4" t="s">
        <v>25</v>
      </c>
      <c r="K3731" s="4" t="s">
        <v>12361</v>
      </c>
      <c r="N3731" s="4" t="s">
        <v>12362</v>
      </c>
      <c r="O3731" s="4" t="s">
        <v>12359</v>
      </c>
      <c r="Q3731" s="4" t="s">
        <v>12360</v>
      </c>
      <c r="R3731" s="4">
        <v>1338</v>
      </c>
      <c r="S3731" s="4">
        <v>445</v>
      </c>
      <c r="T3731" s="4" t="s">
        <v>12363</v>
      </c>
    </row>
    <row r="3732" spans="1:20" ht="15.05" hidden="1" customHeight="1" x14ac:dyDescent="0.3">
      <c r="A3732" s="4" t="s">
        <v>20</v>
      </c>
      <c r="B3732" s="4" t="s">
        <v>21</v>
      </c>
      <c r="C3732" s="4" t="s">
        <v>22</v>
      </c>
      <c r="D3732" s="4" t="s">
        <v>23</v>
      </c>
      <c r="E3732" s="4" t="s">
        <v>5</v>
      </c>
      <c r="G3732" s="4" t="s">
        <v>24</v>
      </c>
      <c r="H3732" s="4">
        <v>4255581</v>
      </c>
      <c r="I3732" s="4">
        <v>4256243</v>
      </c>
      <c r="J3732" s="4" t="s">
        <v>25</v>
      </c>
      <c r="Q3732" s="4" t="s">
        <v>12367</v>
      </c>
      <c r="R3732" s="4">
        <v>663</v>
      </c>
    </row>
    <row r="3733" spans="1:20" ht="15.05" customHeight="1" x14ac:dyDescent="0.3">
      <c r="A3733" s="4" t="s">
        <v>27</v>
      </c>
      <c r="B3733" s="4" t="s">
        <v>28</v>
      </c>
      <c r="C3733" s="4" t="s">
        <v>22</v>
      </c>
      <c r="D3733" s="4" t="s">
        <v>23</v>
      </c>
      <c r="E3733" s="4" t="s">
        <v>5</v>
      </c>
      <c r="G3733" s="4" t="s">
        <v>24</v>
      </c>
      <c r="H3733" s="4">
        <v>4255581</v>
      </c>
      <c r="I3733" s="4">
        <v>4256243</v>
      </c>
      <c r="J3733" s="4" t="s">
        <v>25</v>
      </c>
      <c r="K3733" s="4" t="s">
        <v>12368</v>
      </c>
      <c r="N3733" s="4" t="s">
        <v>7608</v>
      </c>
      <c r="Q3733" s="4" t="s">
        <v>12367</v>
      </c>
      <c r="R3733" s="4">
        <v>663</v>
      </c>
      <c r="S3733" s="4">
        <v>220</v>
      </c>
      <c r="T3733" s="4" t="s">
        <v>12369</v>
      </c>
    </row>
    <row r="3734" spans="1:20" ht="15.05" hidden="1" customHeight="1" x14ac:dyDescent="0.3">
      <c r="A3734" s="4" t="s">
        <v>20</v>
      </c>
      <c r="B3734" s="4" t="s">
        <v>21</v>
      </c>
      <c r="C3734" s="4" t="s">
        <v>22</v>
      </c>
      <c r="D3734" s="4" t="s">
        <v>23</v>
      </c>
      <c r="E3734" s="4" t="s">
        <v>5</v>
      </c>
      <c r="G3734" s="4" t="s">
        <v>24</v>
      </c>
      <c r="H3734" s="4">
        <v>4256590</v>
      </c>
      <c r="I3734" s="4">
        <v>4257627</v>
      </c>
      <c r="J3734" s="4" t="s">
        <v>25</v>
      </c>
      <c r="O3734" s="4" t="s">
        <v>12370</v>
      </c>
      <c r="Q3734" s="4" t="s">
        <v>12371</v>
      </c>
      <c r="R3734" s="4">
        <v>1038</v>
      </c>
    </row>
    <row r="3735" spans="1:20" ht="15.05" customHeight="1" x14ac:dyDescent="0.3">
      <c r="A3735" s="4" t="s">
        <v>27</v>
      </c>
      <c r="B3735" s="4" t="s">
        <v>28</v>
      </c>
      <c r="C3735" s="4" t="s">
        <v>22</v>
      </c>
      <c r="D3735" s="4" t="s">
        <v>23</v>
      </c>
      <c r="E3735" s="4" t="s">
        <v>5</v>
      </c>
      <c r="G3735" s="4" t="s">
        <v>24</v>
      </c>
      <c r="H3735" s="4">
        <v>4256590</v>
      </c>
      <c r="I3735" s="4">
        <v>4257627</v>
      </c>
      <c r="J3735" s="4" t="s">
        <v>25</v>
      </c>
      <c r="K3735" s="4" t="s">
        <v>12372</v>
      </c>
      <c r="N3735" s="4" t="s">
        <v>12373</v>
      </c>
      <c r="O3735" s="4" t="s">
        <v>12370</v>
      </c>
      <c r="Q3735" s="4" t="s">
        <v>12371</v>
      </c>
      <c r="R3735" s="4">
        <v>1038</v>
      </c>
      <c r="S3735" s="4">
        <v>345</v>
      </c>
      <c r="T3735" s="4" t="s">
        <v>12374</v>
      </c>
    </row>
    <row r="3736" spans="1:20" ht="15.05" hidden="1" customHeight="1" x14ac:dyDescent="0.3">
      <c r="A3736" s="4" t="s">
        <v>20</v>
      </c>
      <c r="B3736" s="4" t="s">
        <v>21</v>
      </c>
      <c r="C3736" s="4" t="s">
        <v>22</v>
      </c>
      <c r="D3736" s="4" t="s">
        <v>23</v>
      </c>
      <c r="E3736" s="4" t="s">
        <v>5</v>
      </c>
      <c r="G3736" s="4" t="s">
        <v>24</v>
      </c>
      <c r="H3736" s="4">
        <v>4257634</v>
      </c>
      <c r="I3736" s="4">
        <v>4258296</v>
      </c>
      <c r="J3736" s="4" t="s">
        <v>25</v>
      </c>
      <c r="O3736" s="4" t="s">
        <v>12375</v>
      </c>
      <c r="Q3736" s="4" t="s">
        <v>12376</v>
      </c>
      <c r="R3736" s="4">
        <v>663</v>
      </c>
    </row>
    <row r="3737" spans="1:20" ht="15.05" customHeight="1" x14ac:dyDescent="0.3">
      <c r="A3737" s="4" t="s">
        <v>27</v>
      </c>
      <c r="B3737" s="4" t="s">
        <v>28</v>
      </c>
      <c r="C3737" s="4" t="s">
        <v>22</v>
      </c>
      <c r="D3737" s="4" t="s">
        <v>23</v>
      </c>
      <c r="E3737" s="4" t="s">
        <v>5</v>
      </c>
      <c r="G3737" s="4" t="s">
        <v>24</v>
      </c>
      <c r="H3737" s="4">
        <v>4257634</v>
      </c>
      <c r="I3737" s="4">
        <v>4258296</v>
      </c>
      <c r="J3737" s="4" t="s">
        <v>25</v>
      </c>
      <c r="K3737" s="4" t="s">
        <v>12377</v>
      </c>
      <c r="N3737" s="4" t="s">
        <v>11410</v>
      </c>
      <c r="O3737" s="4" t="s">
        <v>12375</v>
      </c>
      <c r="Q3737" s="4" t="s">
        <v>12376</v>
      </c>
      <c r="R3737" s="4">
        <v>663</v>
      </c>
      <c r="S3737" s="4">
        <v>220</v>
      </c>
      <c r="T3737" s="4" t="s">
        <v>12378</v>
      </c>
    </row>
    <row r="3738" spans="1:20" ht="15.05" hidden="1" customHeight="1" x14ac:dyDescent="0.3">
      <c r="A3738" s="4" t="s">
        <v>20</v>
      </c>
      <c r="B3738" s="4" t="s">
        <v>21</v>
      </c>
      <c r="C3738" s="4" t="s">
        <v>22</v>
      </c>
      <c r="D3738" s="4" t="s">
        <v>23</v>
      </c>
      <c r="E3738" s="4" t="s">
        <v>5</v>
      </c>
      <c r="G3738" s="4" t="s">
        <v>24</v>
      </c>
      <c r="H3738" s="4">
        <v>4262202</v>
      </c>
      <c r="I3738" s="4">
        <v>4264508</v>
      </c>
      <c r="J3738" s="4" t="s">
        <v>25</v>
      </c>
      <c r="Q3738" s="4" t="s">
        <v>12385</v>
      </c>
      <c r="R3738" s="4">
        <v>2307</v>
      </c>
    </row>
    <row r="3739" spans="1:20" ht="15.05" customHeight="1" x14ac:dyDescent="0.3">
      <c r="A3739" s="4" t="s">
        <v>27</v>
      </c>
      <c r="B3739" s="4" t="s">
        <v>28</v>
      </c>
      <c r="C3739" s="4" t="s">
        <v>22</v>
      </c>
      <c r="D3739" s="4" t="s">
        <v>23</v>
      </c>
      <c r="E3739" s="4" t="s">
        <v>5</v>
      </c>
      <c r="G3739" s="4" t="s">
        <v>24</v>
      </c>
      <c r="H3739" s="4">
        <v>4262202</v>
      </c>
      <c r="I3739" s="4">
        <v>4264508</v>
      </c>
      <c r="J3739" s="4" t="s">
        <v>25</v>
      </c>
      <c r="K3739" s="4" t="s">
        <v>12386</v>
      </c>
      <c r="N3739" s="4" t="s">
        <v>12387</v>
      </c>
      <c r="Q3739" s="4" t="s">
        <v>12385</v>
      </c>
      <c r="R3739" s="4">
        <v>2307</v>
      </c>
      <c r="S3739" s="4">
        <v>768</v>
      </c>
      <c r="T3739" s="4" t="s">
        <v>12388</v>
      </c>
    </row>
    <row r="3740" spans="1:20" ht="15.05" hidden="1" customHeight="1" x14ac:dyDescent="0.3">
      <c r="A3740" s="4" t="s">
        <v>20</v>
      </c>
      <c r="B3740" s="4" t="s">
        <v>21</v>
      </c>
      <c r="C3740" s="4" t="s">
        <v>22</v>
      </c>
      <c r="D3740" s="4" t="s">
        <v>23</v>
      </c>
      <c r="E3740" s="4" t="s">
        <v>5</v>
      </c>
      <c r="G3740" s="4" t="s">
        <v>24</v>
      </c>
      <c r="H3740" s="4">
        <v>4264607</v>
      </c>
      <c r="I3740" s="4">
        <v>4264906</v>
      </c>
      <c r="J3740" s="4" t="s">
        <v>25</v>
      </c>
      <c r="Q3740" s="4" t="s">
        <v>12389</v>
      </c>
      <c r="R3740" s="4">
        <v>300</v>
      </c>
    </row>
    <row r="3741" spans="1:20" ht="15.05" customHeight="1" x14ac:dyDescent="0.3">
      <c r="A3741" s="4" t="s">
        <v>27</v>
      </c>
      <c r="B3741" s="4" t="s">
        <v>28</v>
      </c>
      <c r="C3741" s="4" t="s">
        <v>22</v>
      </c>
      <c r="D3741" s="4" t="s">
        <v>23</v>
      </c>
      <c r="E3741" s="4" t="s">
        <v>5</v>
      </c>
      <c r="G3741" s="4" t="s">
        <v>24</v>
      </c>
      <c r="H3741" s="4">
        <v>4264607</v>
      </c>
      <c r="I3741" s="4">
        <v>4264906</v>
      </c>
      <c r="J3741" s="4" t="s">
        <v>25</v>
      </c>
      <c r="K3741" s="4" t="s">
        <v>12390</v>
      </c>
      <c r="N3741" s="4" t="s">
        <v>38</v>
      </c>
      <c r="Q3741" s="4" t="s">
        <v>12389</v>
      </c>
      <c r="R3741" s="4">
        <v>300</v>
      </c>
      <c r="S3741" s="4">
        <v>99</v>
      </c>
      <c r="T3741" s="4" t="s">
        <v>12391</v>
      </c>
    </row>
    <row r="3742" spans="1:20" ht="15.05" hidden="1" customHeight="1" x14ac:dyDescent="0.3">
      <c r="A3742" s="4" t="s">
        <v>20</v>
      </c>
      <c r="B3742" s="4" t="s">
        <v>21</v>
      </c>
      <c r="C3742" s="4" t="s">
        <v>22</v>
      </c>
      <c r="D3742" s="4" t="s">
        <v>23</v>
      </c>
      <c r="E3742" s="4" t="s">
        <v>5</v>
      </c>
      <c r="G3742" s="4" t="s">
        <v>24</v>
      </c>
      <c r="H3742" s="4">
        <v>4266420</v>
      </c>
      <c r="I3742" s="4">
        <v>4267664</v>
      </c>
      <c r="J3742" s="4" t="s">
        <v>25</v>
      </c>
      <c r="Q3742" s="4" t="s">
        <v>12398</v>
      </c>
      <c r="R3742" s="4">
        <v>1245</v>
      </c>
    </row>
    <row r="3743" spans="1:20" ht="15.05" customHeight="1" x14ac:dyDescent="0.3">
      <c r="A3743" s="4" t="s">
        <v>27</v>
      </c>
      <c r="B3743" s="4" t="s">
        <v>28</v>
      </c>
      <c r="C3743" s="4" t="s">
        <v>22</v>
      </c>
      <c r="D3743" s="4" t="s">
        <v>23</v>
      </c>
      <c r="E3743" s="4" t="s">
        <v>5</v>
      </c>
      <c r="G3743" s="4" t="s">
        <v>24</v>
      </c>
      <c r="H3743" s="4">
        <v>4266420</v>
      </c>
      <c r="I3743" s="4">
        <v>4267664</v>
      </c>
      <c r="J3743" s="4" t="s">
        <v>25</v>
      </c>
      <c r="K3743" s="4" t="s">
        <v>12399</v>
      </c>
      <c r="N3743" s="4" t="s">
        <v>12400</v>
      </c>
      <c r="Q3743" s="4" t="s">
        <v>12398</v>
      </c>
      <c r="R3743" s="4">
        <v>1245</v>
      </c>
      <c r="S3743" s="4">
        <v>414</v>
      </c>
      <c r="T3743" s="4" t="s">
        <v>12401</v>
      </c>
    </row>
    <row r="3744" spans="1:20" ht="15.05" hidden="1" customHeight="1" x14ac:dyDescent="0.3">
      <c r="A3744" s="4" t="s">
        <v>20</v>
      </c>
      <c r="B3744" s="4" t="s">
        <v>21</v>
      </c>
      <c r="C3744" s="4" t="s">
        <v>22</v>
      </c>
      <c r="D3744" s="4" t="s">
        <v>23</v>
      </c>
      <c r="E3744" s="4" t="s">
        <v>5</v>
      </c>
      <c r="G3744" s="4" t="s">
        <v>24</v>
      </c>
      <c r="H3744" s="4">
        <v>4267684</v>
      </c>
      <c r="I3744" s="4">
        <v>4268577</v>
      </c>
      <c r="J3744" s="4" t="s">
        <v>25</v>
      </c>
      <c r="Q3744" s="4" t="s">
        <v>12402</v>
      </c>
      <c r="R3744" s="4">
        <v>894</v>
      </c>
    </row>
    <row r="3745" spans="1:20" ht="15.05" customHeight="1" x14ac:dyDescent="0.3">
      <c r="A3745" s="4" t="s">
        <v>27</v>
      </c>
      <c r="B3745" s="4" t="s">
        <v>28</v>
      </c>
      <c r="C3745" s="4" t="s">
        <v>22</v>
      </c>
      <c r="D3745" s="4" t="s">
        <v>23</v>
      </c>
      <c r="E3745" s="4" t="s">
        <v>5</v>
      </c>
      <c r="G3745" s="4" t="s">
        <v>24</v>
      </c>
      <c r="H3745" s="4">
        <v>4267684</v>
      </c>
      <c r="I3745" s="4">
        <v>4268577</v>
      </c>
      <c r="J3745" s="4" t="s">
        <v>25</v>
      </c>
      <c r="K3745" s="4" t="s">
        <v>12403</v>
      </c>
      <c r="N3745" s="4" t="s">
        <v>64</v>
      </c>
      <c r="Q3745" s="4" t="s">
        <v>12402</v>
      </c>
      <c r="R3745" s="4">
        <v>894</v>
      </c>
      <c r="S3745" s="4">
        <v>297</v>
      </c>
      <c r="T3745" s="4" t="s">
        <v>12404</v>
      </c>
    </row>
    <row r="3746" spans="1:20" ht="15.05" hidden="1" customHeight="1" x14ac:dyDescent="0.3">
      <c r="A3746" s="4" t="s">
        <v>20</v>
      </c>
      <c r="B3746" s="4" t="s">
        <v>21</v>
      </c>
      <c r="C3746" s="4" t="s">
        <v>22</v>
      </c>
      <c r="D3746" s="4" t="s">
        <v>23</v>
      </c>
      <c r="E3746" s="4" t="s">
        <v>5</v>
      </c>
      <c r="G3746" s="4" t="s">
        <v>24</v>
      </c>
      <c r="H3746" s="4">
        <v>4268926</v>
      </c>
      <c r="I3746" s="4">
        <v>4270356</v>
      </c>
      <c r="J3746" s="4" t="s">
        <v>25</v>
      </c>
      <c r="O3746" s="4" t="s">
        <v>12405</v>
      </c>
      <c r="Q3746" s="4" t="s">
        <v>12406</v>
      </c>
      <c r="R3746" s="4">
        <v>1431</v>
      </c>
    </row>
    <row r="3747" spans="1:20" ht="15.05" customHeight="1" x14ac:dyDescent="0.3">
      <c r="A3747" s="4" t="s">
        <v>27</v>
      </c>
      <c r="B3747" s="4" t="s">
        <v>28</v>
      </c>
      <c r="C3747" s="4" t="s">
        <v>22</v>
      </c>
      <c r="D3747" s="4" t="s">
        <v>23</v>
      </c>
      <c r="E3747" s="4" t="s">
        <v>5</v>
      </c>
      <c r="G3747" s="4" t="s">
        <v>24</v>
      </c>
      <c r="H3747" s="4">
        <v>4268926</v>
      </c>
      <c r="I3747" s="4">
        <v>4270356</v>
      </c>
      <c r="J3747" s="4" t="s">
        <v>25</v>
      </c>
      <c r="K3747" s="4" t="s">
        <v>12407</v>
      </c>
      <c r="N3747" s="4" t="s">
        <v>12408</v>
      </c>
      <c r="O3747" s="4" t="s">
        <v>12405</v>
      </c>
      <c r="Q3747" s="4" t="s">
        <v>12406</v>
      </c>
      <c r="R3747" s="4">
        <v>1431</v>
      </c>
      <c r="S3747" s="4">
        <v>476</v>
      </c>
      <c r="T3747" s="4" t="s">
        <v>12409</v>
      </c>
    </row>
    <row r="3748" spans="1:20" ht="15.05" hidden="1" customHeight="1" x14ac:dyDescent="0.3">
      <c r="A3748" s="4" t="s">
        <v>20</v>
      </c>
      <c r="B3748" s="4" t="s">
        <v>21</v>
      </c>
      <c r="C3748" s="4" t="s">
        <v>22</v>
      </c>
      <c r="D3748" s="4" t="s">
        <v>23</v>
      </c>
      <c r="E3748" s="4" t="s">
        <v>5</v>
      </c>
      <c r="G3748" s="4" t="s">
        <v>24</v>
      </c>
      <c r="H3748" s="4">
        <v>4271367</v>
      </c>
      <c r="I3748" s="4">
        <v>4274015</v>
      </c>
      <c r="J3748" s="4" t="s">
        <v>25</v>
      </c>
      <c r="Q3748" s="4" t="s">
        <v>12414</v>
      </c>
      <c r="R3748" s="4">
        <v>2649</v>
      </c>
    </row>
    <row r="3749" spans="1:20" ht="15.05" customHeight="1" x14ac:dyDescent="0.3">
      <c r="A3749" s="4" t="s">
        <v>27</v>
      </c>
      <c r="B3749" s="4" t="s">
        <v>28</v>
      </c>
      <c r="C3749" s="4" t="s">
        <v>22</v>
      </c>
      <c r="D3749" s="4" t="s">
        <v>23</v>
      </c>
      <c r="E3749" s="4" t="s">
        <v>5</v>
      </c>
      <c r="G3749" s="4" t="s">
        <v>24</v>
      </c>
      <c r="H3749" s="4">
        <v>4271367</v>
      </c>
      <c r="I3749" s="4">
        <v>4274015</v>
      </c>
      <c r="J3749" s="4" t="s">
        <v>25</v>
      </c>
      <c r="K3749" s="4" t="s">
        <v>12415</v>
      </c>
      <c r="N3749" s="4" t="s">
        <v>12416</v>
      </c>
      <c r="Q3749" s="4" t="s">
        <v>12414</v>
      </c>
      <c r="R3749" s="4">
        <v>2649</v>
      </c>
      <c r="S3749" s="4">
        <v>882</v>
      </c>
      <c r="T3749" s="4" t="s">
        <v>12417</v>
      </c>
    </row>
    <row r="3750" spans="1:20" ht="15.05" hidden="1" customHeight="1" x14ac:dyDescent="0.3">
      <c r="A3750" s="4" t="s">
        <v>20</v>
      </c>
      <c r="B3750" s="4" t="s">
        <v>21</v>
      </c>
      <c r="C3750" s="4" t="s">
        <v>22</v>
      </c>
      <c r="D3750" s="4" t="s">
        <v>23</v>
      </c>
      <c r="E3750" s="4" t="s">
        <v>5</v>
      </c>
      <c r="G3750" s="4" t="s">
        <v>24</v>
      </c>
      <c r="H3750" s="4">
        <v>4274213</v>
      </c>
      <c r="I3750" s="4">
        <v>4276915</v>
      </c>
      <c r="J3750" s="4" t="s">
        <v>25</v>
      </c>
      <c r="Q3750" s="4" t="s">
        <v>12418</v>
      </c>
      <c r="R3750" s="4">
        <v>2703</v>
      </c>
    </row>
    <row r="3751" spans="1:20" ht="15.05" customHeight="1" x14ac:dyDescent="0.3">
      <c r="A3751" s="4" t="s">
        <v>27</v>
      </c>
      <c r="B3751" s="4" t="s">
        <v>28</v>
      </c>
      <c r="C3751" s="4" t="s">
        <v>22</v>
      </c>
      <c r="D3751" s="4" t="s">
        <v>23</v>
      </c>
      <c r="E3751" s="4" t="s">
        <v>5</v>
      </c>
      <c r="G3751" s="4" t="s">
        <v>24</v>
      </c>
      <c r="H3751" s="4">
        <v>4274213</v>
      </c>
      <c r="I3751" s="4">
        <v>4276915</v>
      </c>
      <c r="J3751" s="4" t="s">
        <v>25</v>
      </c>
      <c r="K3751" s="4" t="s">
        <v>12419</v>
      </c>
      <c r="N3751" s="4" t="s">
        <v>12420</v>
      </c>
      <c r="Q3751" s="4" t="s">
        <v>12418</v>
      </c>
      <c r="R3751" s="4">
        <v>2703</v>
      </c>
      <c r="S3751" s="4">
        <v>900</v>
      </c>
      <c r="T3751" s="4" t="s">
        <v>12421</v>
      </c>
    </row>
    <row r="3752" spans="1:20" ht="15.05" hidden="1" customHeight="1" x14ac:dyDescent="0.3">
      <c r="A3752" s="4" t="s">
        <v>20</v>
      </c>
      <c r="B3752" s="4" t="s">
        <v>21</v>
      </c>
      <c r="C3752" s="4" t="s">
        <v>22</v>
      </c>
      <c r="D3752" s="4" t="s">
        <v>23</v>
      </c>
      <c r="E3752" s="4" t="s">
        <v>5</v>
      </c>
      <c r="G3752" s="4" t="s">
        <v>24</v>
      </c>
      <c r="H3752" s="4">
        <v>4276970</v>
      </c>
      <c r="I3752" s="4">
        <v>4278076</v>
      </c>
      <c r="J3752" s="4" t="s">
        <v>25</v>
      </c>
      <c r="Q3752" s="4" t="s">
        <v>12422</v>
      </c>
      <c r="R3752" s="4">
        <v>1107</v>
      </c>
    </row>
    <row r="3753" spans="1:20" ht="15.05" customHeight="1" x14ac:dyDescent="0.3">
      <c r="A3753" s="4" t="s">
        <v>27</v>
      </c>
      <c r="B3753" s="4" t="s">
        <v>28</v>
      </c>
      <c r="C3753" s="4" t="s">
        <v>22</v>
      </c>
      <c r="D3753" s="4" t="s">
        <v>23</v>
      </c>
      <c r="E3753" s="4" t="s">
        <v>5</v>
      </c>
      <c r="G3753" s="4" t="s">
        <v>24</v>
      </c>
      <c r="H3753" s="4">
        <v>4276970</v>
      </c>
      <c r="I3753" s="4">
        <v>4278076</v>
      </c>
      <c r="J3753" s="4" t="s">
        <v>25</v>
      </c>
      <c r="K3753" s="4" t="s">
        <v>12423</v>
      </c>
      <c r="N3753" s="4" t="s">
        <v>10746</v>
      </c>
      <c r="Q3753" s="4" t="s">
        <v>12422</v>
      </c>
      <c r="R3753" s="4">
        <v>1107</v>
      </c>
      <c r="S3753" s="4">
        <v>368</v>
      </c>
      <c r="T3753" s="4" t="s">
        <v>12424</v>
      </c>
    </row>
    <row r="3754" spans="1:20" ht="15.05" hidden="1" customHeight="1" x14ac:dyDescent="0.3">
      <c r="A3754" s="4" t="s">
        <v>20</v>
      </c>
      <c r="B3754" s="4" t="s">
        <v>21</v>
      </c>
      <c r="C3754" s="4" t="s">
        <v>22</v>
      </c>
      <c r="D3754" s="4" t="s">
        <v>23</v>
      </c>
      <c r="E3754" s="4" t="s">
        <v>5</v>
      </c>
      <c r="G3754" s="4" t="s">
        <v>24</v>
      </c>
      <c r="H3754" s="4">
        <v>4278127</v>
      </c>
      <c r="I3754" s="4">
        <v>4278495</v>
      </c>
      <c r="J3754" s="4" t="s">
        <v>25</v>
      </c>
      <c r="Q3754" s="4" t="s">
        <v>12425</v>
      </c>
      <c r="R3754" s="4">
        <v>369</v>
      </c>
    </row>
    <row r="3755" spans="1:20" ht="15.05" customHeight="1" x14ac:dyDescent="0.3">
      <c r="A3755" s="4" t="s">
        <v>27</v>
      </c>
      <c r="B3755" s="4" t="s">
        <v>28</v>
      </c>
      <c r="C3755" s="4" t="s">
        <v>22</v>
      </c>
      <c r="D3755" s="4" t="s">
        <v>23</v>
      </c>
      <c r="E3755" s="4" t="s">
        <v>5</v>
      </c>
      <c r="G3755" s="4" t="s">
        <v>24</v>
      </c>
      <c r="H3755" s="4">
        <v>4278127</v>
      </c>
      <c r="I3755" s="4">
        <v>4278495</v>
      </c>
      <c r="J3755" s="4" t="s">
        <v>25</v>
      </c>
      <c r="K3755" s="4" t="s">
        <v>12426</v>
      </c>
      <c r="N3755" s="4" t="s">
        <v>12427</v>
      </c>
      <c r="Q3755" s="4" t="s">
        <v>12425</v>
      </c>
      <c r="R3755" s="4">
        <v>369</v>
      </c>
      <c r="S3755" s="4">
        <v>122</v>
      </c>
      <c r="T3755" s="4" t="s">
        <v>12428</v>
      </c>
    </row>
    <row r="3756" spans="1:20" ht="15.05" hidden="1" customHeight="1" x14ac:dyDescent="0.3">
      <c r="A3756" s="4" t="s">
        <v>20</v>
      </c>
      <c r="B3756" s="4" t="s">
        <v>21</v>
      </c>
      <c r="C3756" s="4" t="s">
        <v>22</v>
      </c>
      <c r="D3756" s="4" t="s">
        <v>23</v>
      </c>
      <c r="E3756" s="4" t="s">
        <v>5</v>
      </c>
      <c r="G3756" s="4" t="s">
        <v>24</v>
      </c>
      <c r="H3756" s="4">
        <v>4278519</v>
      </c>
      <c r="I3756" s="4">
        <v>4279940</v>
      </c>
      <c r="J3756" s="4" t="s">
        <v>25</v>
      </c>
      <c r="Q3756" s="4" t="s">
        <v>12429</v>
      </c>
      <c r="R3756" s="4">
        <v>1422</v>
      </c>
    </row>
    <row r="3757" spans="1:20" ht="15.05" customHeight="1" x14ac:dyDescent="0.3">
      <c r="A3757" s="4" t="s">
        <v>27</v>
      </c>
      <c r="B3757" s="4" t="s">
        <v>28</v>
      </c>
      <c r="C3757" s="4" t="s">
        <v>22</v>
      </c>
      <c r="D3757" s="4" t="s">
        <v>23</v>
      </c>
      <c r="E3757" s="4" t="s">
        <v>5</v>
      </c>
      <c r="G3757" s="4" t="s">
        <v>24</v>
      </c>
      <c r="H3757" s="4">
        <v>4278519</v>
      </c>
      <c r="I3757" s="4">
        <v>4279940</v>
      </c>
      <c r="J3757" s="4" t="s">
        <v>25</v>
      </c>
      <c r="K3757" s="4" t="s">
        <v>12430</v>
      </c>
      <c r="N3757" s="4" t="s">
        <v>64</v>
      </c>
      <c r="Q3757" s="4" t="s">
        <v>12429</v>
      </c>
      <c r="R3757" s="4">
        <v>1422</v>
      </c>
      <c r="S3757" s="4">
        <v>473</v>
      </c>
      <c r="T3757" s="4" t="s">
        <v>12431</v>
      </c>
    </row>
    <row r="3758" spans="1:20" ht="15.05" hidden="1" customHeight="1" x14ac:dyDescent="0.3">
      <c r="A3758" s="4" t="s">
        <v>20</v>
      </c>
      <c r="B3758" s="4" t="s">
        <v>21</v>
      </c>
      <c r="C3758" s="4" t="s">
        <v>22</v>
      </c>
      <c r="D3758" s="4" t="s">
        <v>23</v>
      </c>
      <c r="E3758" s="4" t="s">
        <v>5</v>
      </c>
      <c r="G3758" s="4" t="s">
        <v>24</v>
      </c>
      <c r="H3758" s="4">
        <v>4284699</v>
      </c>
      <c r="I3758" s="4">
        <v>4286372</v>
      </c>
      <c r="J3758" s="4" t="s">
        <v>25</v>
      </c>
      <c r="Q3758" s="4" t="s">
        <v>12447</v>
      </c>
      <c r="R3758" s="4">
        <v>1674</v>
      </c>
    </row>
    <row r="3759" spans="1:20" ht="15.05" customHeight="1" x14ac:dyDescent="0.3">
      <c r="A3759" s="4" t="s">
        <v>27</v>
      </c>
      <c r="B3759" s="4" t="s">
        <v>28</v>
      </c>
      <c r="C3759" s="4" t="s">
        <v>22</v>
      </c>
      <c r="D3759" s="4" t="s">
        <v>23</v>
      </c>
      <c r="E3759" s="4" t="s">
        <v>5</v>
      </c>
      <c r="G3759" s="4" t="s">
        <v>24</v>
      </c>
      <c r="H3759" s="4">
        <v>4284699</v>
      </c>
      <c r="I3759" s="4">
        <v>4286372</v>
      </c>
      <c r="J3759" s="4" t="s">
        <v>25</v>
      </c>
      <c r="K3759" s="4" t="s">
        <v>12448</v>
      </c>
      <c r="N3759" s="4" t="s">
        <v>12449</v>
      </c>
      <c r="Q3759" s="4" t="s">
        <v>12447</v>
      </c>
      <c r="R3759" s="4">
        <v>1674</v>
      </c>
      <c r="S3759" s="4">
        <v>557</v>
      </c>
      <c r="T3759" s="4" t="s">
        <v>12450</v>
      </c>
    </row>
    <row r="3760" spans="1:20" ht="15.05" hidden="1" customHeight="1" x14ac:dyDescent="0.3">
      <c r="A3760" s="4" t="s">
        <v>20</v>
      </c>
      <c r="B3760" s="4" t="s">
        <v>21</v>
      </c>
      <c r="C3760" s="4" t="s">
        <v>22</v>
      </c>
      <c r="D3760" s="4" t="s">
        <v>23</v>
      </c>
      <c r="E3760" s="4" t="s">
        <v>5</v>
      </c>
      <c r="G3760" s="4" t="s">
        <v>24</v>
      </c>
      <c r="H3760" s="4">
        <v>4286531</v>
      </c>
      <c r="I3760" s="4">
        <v>4286749</v>
      </c>
      <c r="J3760" s="4" t="s">
        <v>25</v>
      </c>
      <c r="Q3760" s="4" t="s">
        <v>12451</v>
      </c>
      <c r="R3760" s="4">
        <v>219</v>
      </c>
    </row>
    <row r="3761" spans="1:20" ht="15.05" customHeight="1" x14ac:dyDescent="0.3">
      <c r="A3761" s="4" t="s">
        <v>27</v>
      </c>
      <c r="B3761" s="4" t="s">
        <v>28</v>
      </c>
      <c r="C3761" s="4" t="s">
        <v>22</v>
      </c>
      <c r="D3761" s="4" t="s">
        <v>23</v>
      </c>
      <c r="E3761" s="4" t="s">
        <v>5</v>
      </c>
      <c r="G3761" s="4" t="s">
        <v>24</v>
      </c>
      <c r="H3761" s="4">
        <v>4286531</v>
      </c>
      <c r="I3761" s="4">
        <v>4286749</v>
      </c>
      <c r="J3761" s="4" t="s">
        <v>25</v>
      </c>
      <c r="K3761" s="4" t="s">
        <v>12452</v>
      </c>
      <c r="N3761" s="4" t="s">
        <v>64</v>
      </c>
      <c r="Q3761" s="4" t="s">
        <v>12451</v>
      </c>
      <c r="R3761" s="4">
        <v>219</v>
      </c>
      <c r="S3761" s="4">
        <v>72</v>
      </c>
      <c r="T3761" s="4" t="s">
        <v>12453</v>
      </c>
    </row>
    <row r="3762" spans="1:20" ht="15.05" hidden="1" customHeight="1" x14ac:dyDescent="0.3">
      <c r="A3762" s="4" t="s">
        <v>20</v>
      </c>
      <c r="B3762" s="4" t="s">
        <v>21</v>
      </c>
      <c r="C3762" s="4" t="s">
        <v>22</v>
      </c>
      <c r="D3762" s="4" t="s">
        <v>23</v>
      </c>
      <c r="E3762" s="4" t="s">
        <v>5</v>
      </c>
      <c r="G3762" s="4" t="s">
        <v>24</v>
      </c>
      <c r="H3762" s="4">
        <v>4288308</v>
      </c>
      <c r="I3762" s="4">
        <v>4288754</v>
      </c>
      <c r="J3762" s="4" t="s">
        <v>25</v>
      </c>
      <c r="Q3762" s="4" t="s">
        <v>12469</v>
      </c>
      <c r="R3762" s="4">
        <v>447</v>
      </c>
    </row>
    <row r="3763" spans="1:20" ht="15.05" customHeight="1" x14ac:dyDescent="0.3">
      <c r="A3763" s="4" t="s">
        <v>27</v>
      </c>
      <c r="B3763" s="4" t="s">
        <v>28</v>
      </c>
      <c r="C3763" s="4" t="s">
        <v>22</v>
      </c>
      <c r="D3763" s="4" t="s">
        <v>23</v>
      </c>
      <c r="E3763" s="4" t="s">
        <v>5</v>
      </c>
      <c r="G3763" s="4" t="s">
        <v>24</v>
      </c>
      <c r="H3763" s="4">
        <v>4288308</v>
      </c>
      <c r="I3763" s="4">
        <v>4288754</v>
      </c>
      <c r="J3763" s="4" t="s">
        <v>25</v>
      </c>
      <c r="K3763" s="4" t="s">
        <v>12470</v>
      </c>
      <c r="N3763" s="4" t="s">
        <v>6835</v>
      </c>
      <c r="Q3763" s="4" t="s">
        <v>12469</v>
      </c>
      <c r="R3763" s="4">
        <v>447</v>
      </c>
      <c r="S3763" s="4">
        <v>148</v>
      </c>
      <c r="T3763" s="4" t="s">
        <v>12471</v>
      </c>
    </row>
    <row r="3764" spans="1:20" ht="15.05" hidden="1" customHeight="1" x14ac:dyDescent="0.3">
      <c r="A3764" s="4" t="s">
        <v>20</v>
      </c>
      <c r="B3764" s="4" t="s">
        <v>21</v>
      </c>
      <c r="C3764" s="4" t="s">
        <v>22</v>
      </c>
      <c r="D3764" s="4" t="s">
        <v>23</v>
      </c>
      <c r="E3764" s="4" t="s">
        <v>5</v>
      </c>
      <c r="G3764" s="4" t="s">
        <v>24</v>
      </c>
      <c r="H3764" s="4">
        <v>4294793</v>
      </c>
      <c r="I3764" s="4">
        <v>4295926</v>
      </c>
      <c r="J3764" s="4" t="s">
        <v>25</v>
      </c>
      <c r="Q3764" s="4" t="s">
        <v>12492</v>
      </c>
      <c r="R3764" s="4">
        <v>1134</v>
      </c>
    </row>
    <row r="3765" spans="1:20" ht="15.05" customHeight="1" x14ac:dyDescent="0.3">
      <c r="A3765" s="4" t="s">
        <v>27</v>
      </c>
      <c r="B3765" s="4" t="s">
        <v>28</v>
      </c>
      <c r="C3765" s="4" t="s">
        <v>22</v>
      </c>
      <c r="D3765" s="4" t="s">
        <v>23</v>
      </c>
      <c r="E3765" s="4" t="s">
        <v>5</v>
      </c>
      <c r="G3765" s="4" t="s">
        <v>24</v>
      </c>
      <c r="H3765" s="4">
        <v>4294793</v>
      </c>
      <c r="I3765" s="4">
        <v>4295926</v>
      </c>
      <c r="J3765" s="4" t="s">
        <v>25</v>
      </c>
      <c r="K3765" s="4" t="s">
        <v>12493</v>
      </c>
      <c r="N3765" s="4" t="s">
        <v>6702</v>
      </c>
      <c r="Q3765" s="4" t="s">
        <v>12492</v>
      </c>
      <c r="R3765" s="4">
        <v>1134</v>
      </c>
      <c r="S3765" s="4">
        <v>377</v>
      </c>
      <c r="T3765" s="4" t="s">
        <v>12494</v>
      </c>
    </row>
    <row r="3766" spans="1:20" ht="15.05" hidden="1" customHeight="1" x14ac:dyDescent="0.3">
      <c r="A3766" s="4" t="s">
        <v>20</v>
      </c>
      <c r="B3766" s="4" t="s">
        <v>21</v>
      </c>
      <c r="C3766" s="4" t="s">
        <v>22</v>
      </c>
      <c r="D3766" s="4" t="s">
        <v>23</v>
      </c>
      <c r="E3766" s="4" t="s">
        <v>5</v>
      </c>
      <c r="G3766" s="4" t="s">
        <v>24</v>
      </c>
      <c r="H3766" s="4">
        <v>4295939</v>
      </c>
      <c r="I3766" s="4">
        <v>4296496</v>
      </c>
      <c r="J3766" s="4" t="s">
        <v>25</v>
      </c>
      <c r="Q3766" s="4" t="s">
        <v>12495</v>
      </c>
      <c r="R3766" s="4">
        <v>558</v>
      </c>
    </row>
    <row r="3767" spans="1:20" ht="15.05" customHeight="1" x14ac:dyDescent="0.3">
      <c r="A3767" s="4" t="s">
        <v>27</v>
      </c>
      <c r="B3767" s="4" t="s">
        <v>28</v>
      </c>
      <c r="C3767" s="4" t="s">
        <v>22</v>
      </c>
      <c r="D3767" s="4" t="s">
        <v>23</v>
      </c>
      <c r="E3767" s="4" t="s">
        <v>5</v>
      </c>
      <c r="G3767" s="4" t="s">
        <v>24</v>
      </c>
      <c r="H3767" s="4">
        <v>4295939</v>
      </c>
      <c r="I3767" s="4">
        <v>4296496</v>
      </c>
      <c r="J3767" s="4" t="s">
        <v>25</v>
      </c>
      <c r="K3767" s="4" t="s">
        <v>12496</v>
      </c>
      <c r="N3767" s="4" t="s">
        <v>10263</v>
      </c>
      <c r="Q3767" s="4" t="s">
        <v>12495</v>
      </c>
      <c r="R3767" s="4">
        <v>558</v>
      </c>
      <c r="S3767" s="4">
        <v>185</v>
      </c>
      <c r="T3767" s="4" t="s">
        <v>12497</v>
      </c>
    </row>
    <row r="3768" spans="1:20" ht="15.05" hidden="1" customHeight="1" x14ac:dyDescent="0.3">
      <c r="A3768" s="4" t="s">
        <v>20</v>
      </c>
      <c r="B3768" s="4" t="s">
        <v>21</v>
      </c>
      <c r="C3768" s="4" t="s">
        <v>22</v>
      </c>
      <c r="D3768" s="4" t="s">
        <v>23</v>
      </c>
      <c r="E3768" s="4" t="s">
        <v>5</v>
      </c>
      <c r="G3768" s="4" t="s">
        <v>24</v>
      </c>
      <c r="H3768" s="4">
        <v>4296635</v>
      </c>
      <c r="I3768" s="4">
        <v>4297072</v>
      </c>
      <c r="J3768" s="4" t="s">
        <v>25</v>
      </c>
      <c r="Q3768" s="4" t="s">
        <v>12498</v>
      </c>
      <c r="R3768" s="4">
        <v>438</v>
      </c>
    </row>
    <row r="3769" spans="1:20" ht="15.05" customHeight="1" x14ac:dyDescent="0.3">
      <c r="A3769" s="4" t="s">
        <v>27</v>
      </c>
      <c r="B3769" s="4" t="s">
        <v>28</v>
      </c>
      <c r="C3769" s="4" t="s">
        <v>22</v>
      </c>
      <c r="D3769" s="4" t="s">
        <v>23</v>
      </c>
      <c r="E3769" s="4" t="s">
        <v>5</v>
      </c>
      <c r="G3769" s="4" t="s">
        <v>24</v>
      </c>
      <c r="H3769" s="4">
        <v>4296635</v>
      </c>
      <c r="I3769" s="4">
        <v>4297072</v>
      </c>
      <c r="J3769" s="4" t="s">
        <v>25</v>
      </c>
      <c r="K3769" s="4" t="s">
        <v>12499</v>
      </c>
      <c r="N3769" s="4" t="s">
        <v>64</v>
      </c>
      <c r="Q3769" s="4" t="s">
        <v>12498</v>
      </c>
      <c r="R3769" s="4">
        <v>438</v>
      </c>
      <c r="S3769" s="4">
        <v>145</v>
      </c>
      <c r="T3769" s="4" t="s">
        <v>12500</v>
      </c>
    </row>
    <row r="3770" spans="1:20" ht="15.05" hidden="1" customHeight="1" x14ac:dyDescent="0.3">
      <c r="A3770" s="4" t="s">
        <v>20</v>
      </c>
      <c r="B3770" s="4" t="s">
        <v>21</v>
      </c>
      <c r="C3770" s="4" t="s">
        <v>22</v>
      </c>
      <c r="D3770" s="4" t="s">
        <v>23</v>
      </c>
      <c r="E3770" s="4" t="s">
        <v>5</v>
      </c>
      <c r="G3770" s="4" t="s">
        <v>24</v>
      </c>
      <c r="H3770" s="4">
        <v>4297084</v>
      </c>
      <c r="I3770" s="4">
        <v>4297962</v>
      </c>
      <c r="J3770" s="4" t="s">
        <v>25</v>
      </c>
      <c r="Q3770" s="4" t="s">
        <v>12501</v>
      </c>
      <c r="R3770" s="4">
        <v>879</v>
      </c>
    </row>
    <row r="3771" spans="1:20" ht="15.05" customHeight="1" x14ac:dyDescent="0.3">
      <c r="A3771" s="4" t="s">
        <v>27</v>
      </c>
      <c r="B3771" s="4" t="s">
        <v>28</v>
      </c>
      <c r="C3771" s="4" t="s">
        <v>22</v>
      </c>
      <c r="D3771" s="4" t="s">
        <v>23</v>
      </c>
      <c r="E3771" s="4" t="s">
        <v>5</v>
      </c>
      <c r="G3771" s="4" t="s">
        <v>24</v>
      </c>
      <c r="H3771" s="4">
        <v>4297084</v>
      </c>
      <c r="I3771" s="4">
        <v>4297962</v>
      </c>
      <c r="J3771" s="4" t="s">
        <v>25</v>
      </c>
      <c r="K3771" s="4" t="s">
        <v>12502</v>
      </c>
      <c r="N3771" s="4" t="s">
        <v>12503</v>
      </c>
      <c r="Q3771" s="4" t="s">
        <v>12501</v>
      </c>
      <c r="R3771" s="4">
        <v>879</v>
      </c>
      <c r="S3771" s="4">
        <v>292</v>
      </c>
      <c r="T3771" s="4" t="s">
        <v>12504</v>
      </c>
    </row>
    <row r="3772" spans="1:20" ht="15.05" hidden="1" customHeight="1" x14ac:dyDescent="0.3">
      <c r="A3772" s="4" t="s">
        <v>20</v>
      </c>
      <c r="B3772" s="4" t="s">
        <v>21</v>
      </c>
      <c r="C3772" s="4" t="s">
        <v>22</v>
      </c>
      <c r="D3772" s="4" t="s">
        <v>23</v>
      </c>
      <c r="E3772" s="4" t="s">
        <v>5</v>
      </c>
      <c r="G3772" s="4" t="s">
        <v>24</v>
      </c>
      <c r="H3772" s="4">
        <v>4297965</v>
      </c>
      <c r="I3772" s="4">
        <v>4300643</v>
      </c>
      <c r="J3772" s="4" t="s">
        <v>25</v>
      </c>
      <c r="Q3772" s="4" t="s">
        <v>12505</v>
      </c>
      <c r="R3772" s="4">
        <v>2679</v>
      </c>
    </row>
    <row r="3773" spans="1:20" ht="15.05" customHeight="1" x14ac:dyDescent="0.3">
      <c r="A3773" s="4" t="s">
        <v>27</v>
      </c>
      <c r="B3773" s="4" t="s">
        <v>28</v>
      </c>
      <c r="C3773" s="4" t="s">
        <v>22</v>
      </c>
      <c r="D3773" s="4" t="s">
        <v>23</v>
      </c>
      <c r="E3773" s="4" t="s">
        <v>5</v>
      </c>
      <c r="G3773" s="4" t="s">
        <v>24</v>
      </c>
      <c r="H3773" s="4">
        <v>4297965</v>
      </c>
      <c r="I3773" s="4">
        <v>4300643</v>
      </c>
      <c r="J3773" s="4" t="s">
        <v>25</v>
      </c>
      <c r="K3773" s="4" t="s">
        <v>12506</v>
      </c>
      <c r="N3773" s="4" t="s">
        <v>64</v>
      </c>
      <c r="Q3773" s="4" t="s">
        <v>12505</v>
      </c>
      <c r="R3773" s="4">
        <v>2679</v>
      </c>
      <c r="S3773" s="4">
        <v>892</v>
      </c>
      <c r="T3773" s="4" t="s">
        <v>12507</v>
      </c>
    </row>
    <row r="3774" spans="1:20" ht="15.05" hidden="1" customHeight="1" x14ac:dyDescent="0.3">
      <c r="A3774" s="4" t="s">
        <v>20</v>
      </c>
      <c r="B3774" s="4" t="s">
        <v>21</v>
      </c>
      <c r="C3774" s="4" t="s">
        <v>22</v>
      </c>
      <c r="D3774" s="4" t="s">
        <v>23</v>
      </c>
      <c r="E3774" s="4" t="s">
        <v>5</v>
      </c>
      <c r="G3774" s="4" t="s">
        <v>24</v>
      </c>
      <c r="H3774" s="4">
        <v>4300650</v>
      </c>
      <c r="I3774" s="4">
        <v>4301684</v>
      </c>
      <c r="J3774" s="4" t="s">
        <v>25</v>
      </c>
      <c r="Q3774" s="4" t="s">
        <v>12508</v>
      </c>
      <c r="R3774" s="4">
        <v>1035</v>
      </c>
    </row>
    <row r="3775" spans="1:20" ht="15.05" customHeight="1" x14ac:dyDescent="0.3">
      <c r="A3775" s="4" t="s">
        <v>27</v>
      </c>
      <c r="B3775" s="4" t="s">
        <v>28</v>
      </c>
      <c r="C3775" s="4" t="s">
        <v>22</v>
      </c>
      <c r="D3775" s="4" t="s">
        <v>23</v>
      </c>
      <c r="E3775" s="4" t="s">
        <v>5</v>
      </c>
      <c r="G3775" s="4" t="s">
        <v>24</v>
      </c>
      <c r="H3775" s="4">
        <v>4300650</v>
      </c>
      <c r="I3775" s="4">
        <v>4301684</v>
      </c>
      <c r="J3775" s="4" t="s">
        <v>25</v>
      </c>
      <c r="K3775" s="4" t="s">
        <v>12509</v>
      </c>
      <c r="N3775" s="4" t="s">
        <v>233</v>
      </c>
      <c r="Q3775" s="4" t="s">
        <v>12508</v>
      </c>
      <c r="R3775" s="4">
        <v>1035</v>
      </c>
      <c r="S3775" s="4">
        <v>344</v>
      </c>
      <c r="T3775" s="4" t="s">
        <v>12510</v>
      </c>
    </row>
    <row r="3776" spans="1:20" ht="15.05" hidden="1" customHeight="1" x14ac:dyDescent="0.3">
      <c r="A3776" s="4" t="s">
        <v>20</v>
      </c>
      <c r="B3776" s="4" t="s">
        <v>1359</v>
      </c>
      <c r="C3776" s="4" t="s">
        <v>22</v>
      </c>
      <c r="D3776" s="4" t="s">
        <v>23</v>
      </c>
      <c r="E3776" s="4" t="s">
        <v>5</v>
      </c>
      <c r="G3776" s="4" t="s">
        <v>24</v>
      </c>
      <c r="H3776" s="4">
        <v>4301722</v>
      </c>
      <c r="I3776" s="4">
        <v>4302605</v>
      </c>
      <c r="J3776" s="4" t="s">
        <v>25</v>
      </c>
      <c r="Q3776" s="4" t="s">
        <v>12511</v>
      </c>
      <c r="R3776" s="4">
        <v>884</v>
      </c>
      <c r="T3776" s="4" t="s">
        <v>1361</v>
      </c>
    </row>
    <row r="3777" spans="1:20" ht="15.05" customHeight="1" x14ac:dyDescent="0.3">
      <c r="A3777" s="4" t="s">
        <v>27</v>
      </c>
      <c r="B3777" s="4" t="s">
        <v>1362</v>
      </c>
      <c r="C3777" s="4" t="s">
        <v>22</v>
      </c>
      <c r="D3777" s="4" t="s">
        <v>23</v>
      </c>
      <c r="E3777" s="4" t="s">
        <v>5</v>
      </c>
      <c r="G3777" s="4" t="s">
        <v>24</v>
      </c>
      <c r="H3777" s="4">
        <v>4301722</v>
      </c>
      <c r="I3777" s="4">
        <v>4302605</v>
      </c>
      <c r="J3777" s="4" t="s">
        <v>25</v>
      </c>
      <c r="N3777" s="4" t="s">
        <v>12512</v>
      </c>
      <c r="Q3777" s="4" t="s">
        <v>12511</v>
      </c>
      <c r="R3777" s="4">
        <v>885</v>
      </c>
      <c r="T3777" s="4" t="s">
        <v>12513</v>
      </c>
    </row>
    <row r="3778" spans="1:20" ht="15.05" hidden="1" customHeight="1" x14ac:dyDescent="0.3">
      <c r="A3778" s="4" t="s">
        <v>20</v>
      </c>
      <c r="B3778" s="4" t="s">
        <v>21</v>
      </c>
      <c r="C3778" s="4" t="s">
        <v>22</v>
      </c>
      <c r="D3778" s="4" t="s">
        <v>23</v>
      </c>
      <c r="E3778" s="4" t="s">
        <v>5</v>
      </c>
      <c r="G3778" s="4" t="s">
        <v>24</v>
      </c>
      <c r="H3778" s="4">
        <v>4302873</v>
      </c>
      <c r="I3778" s="4">
        <v>4303226</v>
      </c>
      <c r="J3778" s="4" t="s">
        <v>25</v>
      </c>
      <c r="Q3778" s="4" t="s">
        <v>12514</v>
      </c>
      <c r="R3778" s="4">
        <v>354</v>
      </c>
    </row>
    <row r="3779" spans="1:20" ht="15.05" customHeight="1" x14ac:dyDescent="0.3">
      <c r="A3779" s="4" t="s">
        <v>27</v>
      </c>
      <c r="B3779" s="4" t="s">
        <v>28</v>
      </c>
      <c r="C3779" s="4" t="s">
        <v>22</v>
      </c>
      <c r="D3779" s="4" t="s">
        <v>23</v>
      </c>
      <c r="E3779" s="4" t="s">
        <v>5</v>
      </c>
      <c r="G3779" s="4" t="s">
        <v>24</v>
      </c>
      <c r="H3779" s="4">
        <v>4302873</v>
      </c>
      <c r="I3779" s="4">
        <v>4303226</v>
      </c>
      <c r="J3779" s="4" t="s">
        <v>25</v>
      </c>
      <c r="K3779" s="4" t="s">
        <v>12515</v>
      </c>
      <c r="N3779" s="4" t="s">
        <v>64</v>
      </c>
      <c r="Q3779" s="4" t="s">
        <v>12514</v>
      </c>
      <c r="R3779" s="4">
        <v>354</v>
      </c>
      <c r="S3779" s="4">
        <v>117</v>
      </c>
      <c r="T3779" s="4" t="s">
        <v>12516</v>
      </c>
    </row>
    <row r="3780" spans="1:20" ht="15.05" hidden="1" customHeight="1" x14ac:dyDescent="0.3">
      <c r="A3780" s="4" t="s">
        <v>20</v>
      </c>
      <c r="B3780" s="4" t="s">
        <v>21</v>
      </c>
      <c r="C3780" s="4" t="s">
        <v>22</v>
      </c>
      <c r="D3780" s="4" t="s">
        <v>23</v>
      </c>
      <c r="E3780" s="4" t="s">
        <v>5</v>
      </c>
      <c r="G3780" s="4" t="s">
        <v>24</v>
      </c>
      <c r="H3780" s="4">
        <v>4305779</v>
      </c>
      <c r="I3780" s="4">
        <v>4305967</v>
      </c>
      <c r="J3780" s="4" t="s">
        <v>25</v>
      </c>
      <c r="Q3780" s="4" t="s">
        <v>12526</v>
      </c>
      <c r="R3780" s="4">
        <v>189</v>
      </c>
    </row>
    <row r="3781" spans="1:20" ht="15.05" customHeight="1" x14ac:dyDescent="0.3">
      <c r="A3781" s="4" t="s">
        <v>27</v>
      </c>
      <c r="B3781" s="4" t="s">
        <v>28</v>
      </c>
      <c r="C3781" s="4" t="s">
        <v>22</v>
      </c>
      <c r="D3781" s="4" t="s">
        <v>23</v>
      </c>
      <c r="E3781" s="4" t="s">
        <v>5</v>
      </c>
      <c r="G3781" s="4" t="s">
        <v>24</v>
      </c>
      <c r="H3781" s="4">
        <v>4305779</v>
      </c>
      <c r="I3781" s="4">
        <v>4305967</v>
      </c>
      <c r="J3781" s="4" t="s">
        <v>25</v>
      </c>
      <c r="K3781" s="4" t="s">
        <v>12527</v>
      </c>
      <c r="N3781" s="4" t="s">
        <v>38</v>
      </c>
      <c r="Q3781" s="4" t="s">
        <v>12526</v>
      </c>
      <c r="R3781" s="4">
        <v>189</v>
      </c>
      <c r="S3781" s="4">
        <v>62</v>
      </c>
      <c r="T3781" s="4" t="s">
        <v>12528</v>
      </c>
    </row>
    <row r="3782" spans="1:20" ht="15.05" hidden="1" customHeight="1" x14ac:dyDescent="0.3">
      <c r="A3782" s="4" t="s">
        <v>20</v>
      </c>
      <c r="B3782" s="4" t="s">
        <v>21</v>
      </c>
      <c r="C3782" s="4" t="s">
        <v>22</v>
      </c>
      <c r="D3782" s="4" t="s">
        <v>23</v>
      </c>
      <c r="E3782" s="4" t="s">
        <v>5</v>
      </c>
      <c r="G3782" s="4" t="s">
        <v>24</v>
      </c>
      <c r="H3782" s="4">
        <v>4306252</v>
      </c>
      <c r="I3782" s="4">
        <v>4306506</v>
      </c>
      <c r="J3782" s="4" t="s">
        <v>25</v>
      </c>
      <c r="Q3782" s="4" t="s">
        <v>12529</v>
      </c>
      <c r="R3782" s="4">
        <v>255</v>
      </c>
    </row>
    <row r="3783" spans="1:20" ht="15.05" customHeight="1" x14ac:dyDescent="0.3">
      <c r="A3783" s="4" t="s">
        <v>27</v>
      </c>
      <c r="B3783" s="4" t="s">
        <v>28</v>
      </c>
      <c r="C3783" s="4" t="s">
        <v>22</v>
      </c>
      <c r="D3783" s="4" t="s">
        <v>23</v>
      </c>
      <c r="E3783" s="4" t="s">
        <v>5</v>
      </c>
      <c r="G3783" s="4" t="s">
        <v>24</v>
      </c>
      <c r="H3783" s="4">
        <v>4306252</v>
      </c>
      <c r="I3783" s="4">
        <v>4306506</v>
      </c>
      <c r="J3783" s="4" t="s">
        <v>25</v>
      </c>
      <c r="K3783" s="4" t="s">
        <v>12530</v>
      </c>
      <c r="N3783" s="4" t="s">
        <v>38</v>
      </c>
      <c r="Q3783" s="4" t="s">
        <v>12529</v>
      </c>
      <c r="R3783" s="4">
        <v>255</v>
      </c>
      <c r="S3783" s="4">
        <v>84</v>
      </c>
      <c r="T3783" s="4" t="s">
        <v>12531</v>
      </c>
    </row>
    <row r="3784" spans="1:20" ht="15.05" hidden="1" customHeight="1" x14ac:dyDescent="0.3">
      <c r="A3784" s="4" t="s">
        <v>20</v>
      </c>
      <c r="B3784" s="4" t="s">
        <v>21</v>
      </c>
      <c r="C3784" s="4" t="s">
        <v>22</v>
      </c>
      <c r="D3784" s="4" t="s">
        <v>23</v>
      </c>
      <c r="E3784" s="4" t="s">
        <v>5</v>
      </c>
      <c r="G3784" s="4" t="s">
        <v>24</v>
      </c>
      <c r="H3784" s="4">
        <v>4306757</v>
      </c>
      <c r="I3784" s="4">
        <v>4307320</v>
      </c>
      <c r="J3784" s="4" t="s">
        <v>25</v>
      </c>
      <c r="Q3784" s="4" t="s">
        <v>12532</v>
      </c>
      <c r="R3784" s="4">
        <v>564</v>
      </c>
    </row>
    <row r="3785" spans="1:20" ht="15.05" customHeight="1" x14ac:dyDescent="0.3">
      <c r="A3785" s="4" t="s">
        <v>27</v>
      </c>
      <c r="B3785" s="4" t="s">
        <v>28</v>
      </c>
      <c r="C3785" s="4" t="s">
        <v>22</v>
      </c>
      <c r="D3785" s="4" t="s">
        <v>23</v>
      </c>
      <c r="E3785" s="4" t="s">
        <v>5</v>
      </c>
      <c r="G3785" s="4" t="s">
        <v>24</v>
      </c>
      <c r="H3785" s="4">
        <v>4306757</v>
      </c>
      <c r="I3785" s="4">
        <v>4307320</v>
      </c>
      <c r="J3785" s="4" t="s">
        <v>25</v>
      </c>
      <c r="K3785" s="4" t="s">
        <v>12533</v>
      </c>
      <c r="N3785" s="4" t="s">
        <v>260</v>
      </c>
      <c r="Q3785" s="4" t="s">
        <v>12532</v>
      </c>
      <c r="R3785" s="4">
        <v>564</v>
      </c>
      <c r="S3785" s="4">
        <v>187</v>
      </c>
      <c r="T3785" s="4" t="s">
        <v>12534</v>
      </c>
    </row>
    <row r="3786" spans="1:20" ht="15.05" hidden="1" customHeight="1" x14ac:dyDescent="0.3">
      <c r="A3786" s="4" t="s">
        <v>20</v>
      </c>
      <c r="B3786" s="4" t="s">
        <v>1359</v>
      </c>
      <c r="C3786" s="4" t="s">
        <v>22</v>
      </c>
      <c r="D3786" s="4" t="s">
        <v>23</v>
      </c>
      <c r="E3786" s="4" t="s">
        <v>5</v>
      </c>
      <c r="G3786" s="4" t="s">
        <v>24</v>
      </c>
      <c r="H3786" s="4">
        <v>4307579</v>
      </c>
      <c r="I3786" s="4">
        <v>4308429</v>
      </c>
      <c r="J3786" s="4" t="s">
        <v>25</v>
      </c>
      <c r="Q3786" s="4" t="s">
        <v>12535</v>
      </c>
      <c r="R3786" s="4">
        <v>851</v>
      </c>
      <c r="T3786" s="4" t="s">
        <v>1361</v>
      </c>
    </row>
    <row r="3787" spans="1:20" ht="15.05" customHeight="1" x14ac:dyDescent="0.3">
      <c r="A3787" s="4" t="s">
        <v>27</v>
      </c>
      <c r="B3787" s="4" t="s">
        <v>1362</v>
      </c>
      <c r="C3787" s="4" t="s">
        <v>22</v>
      </c>
      <c r="D3787" s="4" t="s">
        <v>23</v>
      </c>
      <c r="E3787" s="4" t="s">
        <v>5</v>
      </c>
      <c r="G3787" s="4" t="s">
        <v>24</v>
      </c>
      <c r="H3787" s="4">
        <v>4307579</v>
      </c>
      <c r="I3787" s="4">
        <v>4308429</v>
      </c>
      <c r="J3787" s="4" t="s">
        <v>25</v>
      </c>
      <c r="N3787" s="4" t="s">
        <v>1652</v>
      </c>
      <c r="Q3787" s="4" t="s">
        <v>12535</v>
      </c>
      <c r="R3787" s="4">
        <v>849</v>
      </c>
      <c r="T3787" s="4" t="s">
        <v>12536</v>
      </c>
    </row>
    <row r="3788" spans="1:20" ht="15.05" hidden="1" customHeight="1" x14ac:dyDescent="0.3">
      <c r="A3788" s="4" t="s">
        <v>20</v>
      </c>
      <c r="B3788" s="4" t="s">
        <v>21</v>
      </c>
      <c r="C3788" s="4" t="s">
        <v>22</v>
      </c>
      <c r="D3788" s="4" t="s">
        <v>23</v>
      </c>
      <c r="E3788" s="4" t="s">
        <v>5</v>
      </c>
      <c r="G3788" s="4" t="s">
        <v>24</v>
      </c>
      <c r="H3788" s="4">
        <v>4310321</v>
      </c>
      <c r="I3788" s="4">
        <v>4311544</v>
      </c>
      <c r="J3788" s="4" t="s">
        <v>25</v>
      </c>
      <c r="Q3788" s="4" t="s">
        <v>12540</v>
      </c>
      <c r="R3788" s="4">
        <v>1224</v>
      </c>
    </row>
    <row r="3789" spans="1:20" ht="15.05" customHeight="1" x14ac:dyDescent="0.3">
      <c r="A3789" s="4" t="s">
        <v>27</v>
      </c>
      <c r="B3789" s="4" t="s">
        <v>28</v>
      </c>
      <c r="C3789" s="4" t="s">
        <v>22</v>
      </c>
      <c r="D3789" s="4" t="s">
        <v>23</v>
      </c>
      <c r="E3789" s="4" t="s">
        <v>5</v>
      </c>
      <c r="G3789" s="4" t="s">
        <v>24</v>
      </c>
      <c r="H3789" s="4">
        <v>4310321</v>
      </c>
      <c r="I3789" s="4">
        <v>4311544</v>
      </c>
      <c r="J3789" s="4" t="s">
        <v>25</v>
      </c>
      <c r="K3789" s="4" t="s">
        <v>12541</v>
      </c>
      <c r="N3789" s="4" t="s">
        <v>272</v>
      </c>
      <c r="Q3789" s="4" t="s">
        <v>12540</v>
      </c>
      <c r="R3789" s="4">
        <v>1224</v>
      </c>
      <c r="S3789" s="4">
        <v>407</v>
      </c>
      <c r="T3789" s="4" t="s">
        <v>12542</v>
      </c>
    </row>
    <row r="3790" spans="1:20" ht="15.05" hidden="1" customHeight="1" x14ac:dyDescent="0.3">
      <c r="A3790" s="4" t="s">
        <v>20</v>
      </c>
      <c r="B3790" s="4" t="s">
        <v>21</v>
      </c>
      <c r="C3790" s="4" t="s">
        <v>22</v>
      </c>
      <c r="D3790" s="4" t="s">
        <v>23</v>
      </c>
      <c r="E3790" s="4" t="s">
        <v>5</v>
      </c>
      <c r="G3790" s="4" t="s">
        <v>24</v>
      </c>
      <c r="H3790" s="4">
        <v>4311548</v>
      </c>
      <c r="I3790" s="4">
        <v>4312078</v>
      </c>
      <c r="J3790" s="4" t="s">
        <v>25</v>
      </c>
      <c r="Q3790" s="4" t="s">
        <v>12543</v>
      </c>
      <c r="R3790" s="4">
        <v>531</v>
      </c>
    </row>
    <row r="3791" spans="1:20" ht="15.05" customHeight="1" x14ac:dyDescent="0.3">
      <c r="A3791" s="4" t="s">
        <v>27</v>
      </c>
      <c r="B3791" s="4" t="s">
        <v>28</v>
      </c>
      <c r="C3791" s="4" t="s">
        <v>22</v>
      </c>
      <c r="D3791" s="4" t="s">
        <v>23</v>
      </c>
      <c r="E3791" s="4" t="s">
        <v>5</v>
      </c>
      <c r="G3791" s="4" t="s">
        <v>24</v>
      </c>
      <c r="H3791" s="4">
        <v>4311548</v>
      </c>
      <c r="I3791" s="4">
        <v>4312078</v>
      </c>
      <c r="J3791" s="4" t="s">
        <v>25</v>
      </c>
      <c r="K3791" s="4" t="s">
        <v>12544</v>
      </c>
      <c r="N3791" s="4" t="s">
        <v>12545</v>
      </c>
      <c r="Q3791" s="4" t="s">
        <v>12543</v>
      </c>
      <c r="R3791" s="4">
        <v>531</v>
      </c>
      <c r="S3791" s="4">
        <v>176</v>
      </c>
      <c r="T3791" s="4" t="s">
        <v>12546</v>
      </c>
    </row>
    <row r="3792" spans="1:20" ht="15.05" hidden="1" customHeight="1" x14ac:dyDescent="0.3">
      <c r="A3792" s="4" t="s">
        <v>20</v>
      </c>
      <c r="B3792" s="4" t="s">
        <v>21</v>
      </c>
      <c r="C3792" s="4" t="s">
        <v>22</v>
      </c>
      <c r="D3792" s="4" t="s">
        <v>23</v>
      </c>
      <c r="E3792" s="4" t="s">
        <v>5</v>
      </c>
      <c r="G3792" s="4" t="s">
        <v>24</v>
      </c>
      <c r="H3792" s="4">
        <v>4315325</v>
      </c>
      <c r="I3792" s="4">
        <v>4319644</v>
      </c>
      <c r="J3792" s="4" t="s">
        <v>25</v>
      </c>
      <c r="Q3792" s="4" t="s">
        <v>12554</v>
      </c>
      <c r="R3792" s="4">
        <v>4320</v>
      </c>
    </row>
    <row r="3793" spans="1:20" ht="15.05" customHeight="1" x14ac:dyDescent="0.3">
      <c r="A3793" s="4" t="s">
        <v>27</v>
      </c>
      <c r="B3793" s="4" t="s">
        <v>28</v>
      </c>
      <c r="C3793" s="4" t="s">
        <v>22</v>
      </c>
      <c r="D3793" s="4" t="s">
        <v>23</v>
      </c>
      <c r="E3793" s="4" t="s">
        <v>5</v>
      </c>
      <c r="G3793" s="4" t="s">
        <v>24</v>
      </c>
      <c r="H3793" s="4">
        <v>4315325</v>
      </c>
      <c r="I3793" s="4">
        <v>4319644</v>
      </c>
      <c r="J3793" s="4" t="s">
        <v>25</v>
      </c>
      <c r="K3793" s="4" t="s">
        <v>12555</v>
      </c>
      <c r="N3793" s="4" t="s">
        <v>10975</v>
      </c>
      <c r="Q3793" s="4" t="s">
        <v>12554</v>
      </c>
      <c r="R3793" s="4">
        <v>4320</v>
      </c>
      <c r="S3793" s="4">
        <v>1439</v>
      </c>
      <c r="T3793" s="4" t="s">
        <v>12556</v>
      </c>
    </row>
    <row r="3794" spans="1:20" ht="15.05" hidden="1" customHeight="1" x14ac:dyDescent="0.3">
      <c r="A3794" s="4" t="s">
        <v>20</v>
      </c>
      <c r="B3794" s="4" t="s">
        <v>21</v>
      </c>
      <c r="C3794" s="4" t="s">
        <v>22</v>
      </c>
      <c r="D3794" s="4" t="s">
        <v>23</v>
      </c>
      <c r="E3794" s="4" t="s">
        <v>5</v>
      </c>
      <c r="G3794" s="4" t="s">
        <v>24</v>
      </c>
      <c r="H3794" s="4">
        <v>4319666</v>
      </c>
      <c r="I3794" s="4">
        <v>4320553</v>
      </c>
      <c r="J3794" s="4" t="s">
        <v>25</v>
      </c>
      <c r="Q3794" s="4" t="s">
        <v>12557</v>
      </c>
      <c r="R3794" s="4">
        <v>888</v>
      </c>
    </row>
    <row r="3795" spans="1:20" ht="15.05" customHeight="1" x14ac:dyDescent="0.3">
      <c r="A3795" s="4" t="s">
        <v>27</v>
      </c>
      <c r="B3795" s="4" t="s">
        <v>28</v>
      </c>
      <c r="C3795" s="4" t="s">
        <v>22</v>
      </c>
      <c r="D3795" s="4" t="s">
        <v>23</v>
      </c>
      <c r="E3795" s="4" t="s">
        <v>5</v>
      </c>
      <c r="G3795" s="4" t="s">
        <v>24</v>
      </c>
      <c r="H3795" s="4">
        <v>4319666</v>
      </c>
      <c r="I3795" s="4">
        <v>4320553</v>
      </c>
      <c r="J3795" s="4" t="s">
        <v>25</v>
      </c>
      <c r="K3795" s="4" t="s">
        <v>12558</v>
      </c>
      <c r="N3795" s="4" t="s">
        <v>233</v>
      </c>
      <c r="Q3795" s="4" t="s">
        <v>12557</v>
      </c>
      <c r="R3795" s="4">
        <v>888</v>
      </c>
      <c r="S3795" s="4">
        <v>295</v>
      </c>
      <c r="T3795" s="4" t="s">
        <v>12559</v>
      </c>
    </row>
    <row r="3796" spans="1:20" ht="15.05" hidden="1" customHeight="1" x14ac:dyDescent="0.3">
      <c r="A3796" s="4" t="s">
        <v>20</v>
      </c>
      <c r="B3796" s="4" t="s">
        <v>21</v>
      </c>
      <c r="C3796" s="4" t="s">
        <v>22</v>
      </c>
      <c r="D3796" s="4" t="s">
        <v>23</v>
      </c>
      <c r="E3796" s="4" t="s">
        <v>5</v>
      </c>
      <c r="G3796" s="4" t="s">
        <v>24</v>
      </c>
      <c r="H3796" s="4">
        <v>4320558</v>
      </c>
      <c r="I3796" s="4">
        <v>4321643</v>
      </c>
      <c r="J3796" s="4" t="s">
        <v>25</v>
      </c>
      <c r="Q3796" s="4" t="s">
        <v>12560</v>
      </c>
      <c r="R3796" s="4">
        <v>1086</v>
      </c>
    </row>
    <row r="3797" spans="1:20" ht="15.05" customHeight="1" x14ac:dyDescent="0.3">
      <c r="A3797" s="4" t="s">
        <v>27</v>
      </c>
      <c r="B3797" s="4" t="s">
        <v>28</v>
      </c>
      <c r="C3797" s="4" t="s">
        <v>22</v>
      </c>
      <c r="D3797" s="4" t="s">
        <v>23</v>
      </c>
      <c r="E3797" s="4" t="s">
        <v>5</v>
      </c>
      <c r="G3797" s="4" t="s">
        <v>24</v>
      </c>
      <c r="H3797" s="4">
        <v>4320558</v>
      </c>
      <c r="I3797" s="4">
        <v>4321643</v>
      </c>
      <c r="J3797" s="4" t="s">
        <v>25</v>
      </c>
      <c r="K3797" s="4" t="s">
        <v>12561</v>
      </c>
      <c r="N3797" s="4" t="s">
        <v>260</v>
      </c>
      <c r="Q3797" s="4" t="s">
        <v>12560</v>
      </c>
      <c r="R3797" s="4">
        <v>1086</v>
      </c>
      <c r="S3797" s="4">
        <v>361</v>
      </c>
      <c r="T3797" s="4" t="s">
        <v>12562</v>
      </c>
    </row>
    <row r="3798" spans="1:20" ht="15.05" hidden="1" customHeight="1" x14ac:dyDescent="0.3">
      <c r="A3798" s="4" t="s">
        <v>20</v>
      </c>
      <c r="B3798" s="4" t="s">
        <v>21</v>
      </c>
      <c r="C3798" s="4" t="s">
        <v>22</v>
      </c>
      <c r="D3798" s="4" t="s">
        <v>23</v>
      </c>
      <c r="E3798" s="4" t="s">
        <v>5</v>
      </c>
      <c r="G3798" s="4" t="s">
        <v>24</v>
      </c>
      <c r="H3798" s="4">
        <v>4321640</v>
      </c>
      <c r="I3798" s="4">
        <v>4322419</v>
      </c>
      <c r="J3798" s="4" t="s">
        <v>25</v>
      </c>
      <c r="Q3798" s="4" t="s">
        <v>12563</v>
      </c>
      <c r="R3798" s="4">
        <v>780</v>
      </c>
    </row>
    <row r="3799" spans="1:20" ht="15.05" customHeight="1" x14ac:dyDescent="0.3">
      <c r="A3799" s="4" t="s">
        <v>27</v>
      </c>
      <c r="B3799" s="4" t="s">
        <v>28</v>
      </c>
      <c r="C3799" s="4" t="s">
        <v>22</v>
      </c>
      <c r="D3799" s="4" t="s">
        <v>23</v>
      </c>
      <c r="E3799" s="4" t="s">
        <v>5</v>
      </c>
      <c r="G3799" s="4" t="s">
        <v>24</v>
      </c>
      <c r="H3799" s="4">
        <v>4321640</v>
      </c>
      <c r="I3799" s="4">
        <v>4322419</v>
      </c>
      <c r="J3799" s="4" t="s">
        <v>25</v>
      </c>
      <c r="K3799" s="4" t="s">
        <v>12564</v>
      </c>
      <c r="N3799" s="4" t="s">
        <v>9267</v>
      </c>
      <c r="Q3799" s="4" t="s">
        <v>12563</v>
      </c>
      <c r="R3799" s="4">
        <v>780</v>
      </c>
      <c r="S3799" s="4">
        <v>259</v>
      </c>
      <c r="T3799" s="4" t="s">
        <v>12565</v>
      </c>
    </row>
    <row r="3800" spans="1:20" ht="15.05" hidden="1" customHeight="1" x14ac:dyDescent="0.3">
      <c r="A3800" s="4" t="s">
        <v>20</v>
      </c>
      <c r="B3800" s="4" t="s">
        <v>21</v>
      </c>
      <c r="C3800" s="4" t="s">
        <v>22</v>
      </c>
      <c r="D3800" s="4" t="s">
        <v>23</v>
      </c>
      <c r="E3800" s="4" t="s">
        <v>5</v>
      </c>
      <c r="G3800" s="4" t="s">
        <v>24</v>
      </c>
      <c r="H3800" s="4">
        <v>4322508</v>
      </c>
      <c r="I3800" s="4">
        <v>4323977</v>
      </c>
      <c r="J3800" s="4" t="s">
        <v>25</v>
      </c>
      <c r="Q3800" s="4" t="s">
        <v>12566</v>
      </c>
      <c r="R3800" s="4">
        <v>1470</v>
      </c>
    </row>
    <row r="3801" spans="1:20" ht="15.05" customHeight="1" x14ac:dyDescent="0.3">
      <c r="A3801" s="4" t="s">
        <v>27</v>
      </c>
      <c r="B3801" s="4" t="s">
        <v>28</v>
      </c>
      <c r="C3801" s="4" t="s">
        <v>22</v>
      </c>
      <c r="D3801" s="4" t="s">
        <v>23</v>
      </c>
      <c r="E3801" s="4" t="s">
        <v>5</v>
      </c>
      <c r="G3801" s="4" t="s">
        <v>24</v>
      </c>
      <c r="H3801" s="4">
        <v>4322508</v>
      </c>
      <c r="I3801" s="4">
        <v>4323977</v>
      </c>
      <c r="J3801" s="4" t="s">
        <v>25</v>
      </c>
      <c r="K3801" s="4" t="s">
        <v>12567</v>
      </c>
      <c r="N3801" s="4" t="s">
        <v>12568</v>
      </c>
      <c r="Q3801" s="4" t="s">
        <v>12566</v>
      </c>
      <c r="R3801" s="4">
        <v>1470</v>
      </c>
      <c r="S3801" s="4">
        <v>489</v>
      </c>
      <c r="T3801" s="4" t="s">
        <v>12569</v>
      </c>
    </row>
    <row r="3802" spans="1:20" ht="15.05" hidden="1" customHeight="1" x14ac:dyDescent="0.3">
      <c r="A3802" s="4" t="s">
        <v>20</v>
      </c>
      <c r="B3802" s="4" t="s">
        <v>21</v>
      </c>
      <c r="C3802" s="4" t="s">
        <v>22</v>
      </c>
      <c r="D3802" s="4" t="s">
        <v>23</v>
      </c>
      <c r="E3802" s="4" t="s">
        <v>5</v>
      </c>
      <c r="G3802" s="4" t="s">
        <v>24</v>
      </c>
      <c r="H3802" s="4">
        <v>4323949</v>
      </c>
      <c r="I3802" s="4">
        <v>4324995</v>
      </c>
      <c r="J3802" s="4" t="s">
        <v>25</v>
      </c>
      <c r="Q3802" s="4" t="s">
        <v>12570</v>
      </c>
      <c r="R3802" s="4">
        <v>1047</v>
      </c>
    </row>
    <row r="3803" spans="1:20" ht="15.05" customHeight="1" x14ac:dyDescent="0.3">
      <c r="A3803" s="4" t="s">
        <v>27</v>
      </c>
      <c r="B3803" s="4" t="s">
        <v>28</v>
      </c>
      <c r="C3803" s="4" t="s">
        <v>22</v>
      </c>
      <c r="D3803" s="4" t="s">
        <v>23</v>
      </c>
      <c r="E3803" s="4" t="s">
        <v>5</v>
      </c>
      <c r="G3803" s="4" t="s">
        <v>24</v>
      </c>
      <c r="H3803" s="4">
        <v>4323949</v>
      </c>
      <c r="I3803" s="4">
        <v>4324995</v>
      </c>
      <c r="J3803" s="4" t="s">
        <v>25</v>
      </c>
      <c r="K3803" s="4" t="s">
        <v>12571</v>
      </c>
      <c r="N3803" s="4" t="s">
        <v>12572</v>
      </c>
      <c r="Q3803" s="4" t="s">
        <v>12570</v>
      </c>
      <c r="R3803" s="4">
        <v>1047</v>
      </c>
      <c r="S3803" s="4">
        <v>348</v>
      </c>
      <c r="T3803" s="4" t="s">
        <v>12573</v>
      </c>
    </row>
    <row r="3804" spans="1:20" ht="15.05" hidden="1" customHeight="1" x14ac:dyDescent="0.3">
      <c r="A3804" s="4" t="s">
        <v>20</v>
      </c>
      <c r="B3804" s="4" t="s">
        <v>21</v>
      </c>
      <c r="C3804" s="4" t="s">
        <v>22</v>
      </c>
      <c r="D3804" s="4" t="s">
        <v>23</v>
      </c>
      <c r="E3804" s="4" t="s">
        <v>5</v>
      </c>
      <c r="G3804" s="4" t="s">
        <v>24</v>
      </c>
      <c r="H3804" s="4">
        <v>4325008</v>
      </c>
      <c r="I3804" s="4">
        <v>4326426</v>
      </c>
      <c r="J3804" s="4" t="s">
        <v>25</v>
      </c>
      <c r="Q3804" s="4" t="s">
        <v>12574</v>
      </c>
      <c r="R3804" s="4">
        <v>1419</v>
      </c>
    </row>
    <row r="3805" spans="1:20" ht="15.05" customHeight="1" x14ac:dyDescent="0.3">
      <c r="A3805" s="4" t="s">
        <v>27</v>
      </c>
      <c r="B3805" s="4" t="s">
        <v>28</v>
      </c>
      <c r="C3805" s="4" t="s">
        <v>22</v>
      </c>
      <c r="D3805" s="4" t="s">
        <v>23</v>
      </c>
      <c r="E3805" s="4" t="s">
        <v>5</v>
      </c>
      <c r="G3805" s="4" t="s">
        <v>24</v>
      </c>
      <c r="H3805" s="4">
        <v>4325008</v>
      </c>
      <c r="I3805" s="4">
        <v>4326426</v>
      </c>
      <c r="J3805" s="4" t="s">
        <v>25</v>
      </c>
      <c r="K3805" s="4" t="s">
        <v>12575</v>
      </c>
      <c r="N3805" s="4" t="s">
        <v>12576</v>
      </c>
      <c r="Q3805" s="4" t="s">
        <v>12574</v>
      </c>
      <c r="R3805" s="4">
        <v>1419</v>
      </c>
      <c r="S3805" s="4">
        <v>472</v>
      </c>
      <c r="T3805" s="4" t="s">
        <v>12577</v>
      </c>
    </row>
    <row r="3806" spans="1:20" ht="15.05" hidden="1" customHeight="1" x14ac:dyDescent="0.3">
      <c r="A3806" s="4" t="s">
        <v>20</v>
      </c>
      <c r="B3806" s="4" t="s">
        <v>21</v>
      </c>
      <c r="C3806" s="4" t="s">
        <v>22</v>
      </c>
      <c r="D3806" s="4" t="s">
        <v>23</v>
      </c>
      <c r="E3806" s="4" t="s">
        <v>5</v>
      </c>
      <c r="G3806" s="4" t="s">
        <v>24</v>
      </c>
      <c r="H3806" s="4">
        <v>4326423</v>
      </c>
      <c r="I3806" s="4">
        <v>4327598</v>
      </c>
      <c r="J3806" s="4" t="s">
        <v>25</v>
      </c>
      <c r="Q3806" s="4" t="s">
        <v>12578</v>
      </c>
      <c r="R3806" s="4">
        <v>1176</v>
      </c>
    </row>
    <row r="3807" spans="1:20" ht="15.05" customHeight="1" x14ac:dyDescent="0.3">
      <c r="A3807" s="4" t="s">
        <v>27</v>
      </c>
      <c r="B3807" s="4" t="s">
        <v>28</v>
      </c>
      <c r="C3807" s="4" t="s">
        <v>22</v>
      </c>
      <c r="D3807" s="4" t="s">
        <v>23</v>
      </c>
      <c r="E3807" s="4" t="s">
        <v>5</v>
      </c>
      <c r="G3807" s="4" t="s">
        <v>24</v>
      </c>
      <c r="H3807" s="4">
        <v>4326423</v>
      </c>
      <c r="I3807" s="4">
        <v>4327598</v>
      </c>
      <c r="J3807" s="4" t="s">
        <v>25</v>
      </c>
      <c r="K3807" s="4" t="s">
        <v>12579</v>
      </c>
      <c r="N3807" s="4" t="s">
        <v>53</v>
      </c>
      <c r="Q3807" s="4" t="s">
        <v>12578</v>
      </c>
      <c r="R3807" s="4">
        <v>1176</v>
      </c>
      <c r="S3807" s="4">
        <v>391</v>
      </c>
      <c r="T3807" s="4" t="s">
        <v>12580</v>
      </c>
    </row>
    <row r="3808" spans="1:20" ht="15.05" hidden="1" customHeight="1" x14ac:dyDescent="0.3">
      <c r="A3808" s="4" t="s">
        <v>20</v>
      </c>
      <c r="B3808" s="4" t="s">
        <v>21</v>
      </c>
      <c r="C3808" s="4" t="s">
        <v>22</v>
      </c>
      <c r="D3808" s="4" t="s">
        <v>23</v>
      </c>
      <c r="E3808" s="4" t="s">
        <v>5</v>
      </c>
      <c r="G3808" s="4" t="s">
        <v>24</v>
      </c>
      <c r="H3808" s="4">
        <v>4341608</v>
      </c>
      <c r="I3808" s="4">
        <v>4342042</v>
      </c>
      <c r="J3808" s="4" t="s">
        <v>25</v>
      </c>
      <c r="Q3808" s="4" t="s">
        <v>12616</v>
      </c>
      <c r="R3808" s="4">
        <v>435</v>
      </c>
    </row>
    <row r="3809" spans="1:20" ht="15.05" customHeight="1" x14ac:dyDescent="0.3">
      <c r="A3809" s="4" t="s">
        <v>27</v>
      </c>
      <c r="B3809" s="4" t="s">
        <v>28</v>
      </c>
      <c r="C3809" s="4" t="s">
        <v>22</v>
      </c>
      <c r="D3809" s="4" t="s">
        <v>23</v>
      </c>
      <c r="E3809" s="4" t="s">
        <v>5</v>
      </c>
      <c r="G3809" s="4" t="s">
        <v>24</v>
      </c>
      <c r="H3809" s="4">
        <v>4341608</v>
      </c>
      <c r="I3809" s="4">
        <v>4342042</v>
      </c>
      <c r="J3809" s="4" t="s">
        <v>25</v>
      </c>
      <c r="K3809" s="4" t="s">
        <v>12617</v>
      </c>
      <c r="N3809" s="4" t="s">
        <v>53</v>
      </c>
      <c r="Q3809" s="4" t="s">
        <v>12616</v>
      </c>
      <c r="R3809" s="4">
        <v>435</v>
      </c>
      <c r="S3809" s="4">
        <v>144</v>
      </c>
      <c r="T3809" s="4" t="s">
        <v>12618</v>
      </c>
    </row>
    <row r="3810" spans="1:20" ht="15.05" hidden="1" customHeight="1" x14ac:dyDescent="0.3">
      <c r="A3810" s="4" t="s">
        <v>20</v>
      </c>
      <c r="B3810" s="4" t="s">
        <v>21</v>
      </c>
      <c r="C3810" s="4" t="s">
        <v>22</v>
      </c>
      <c r="D3810" s="4" t="s">
        <v>23</v>
      </c>
      <c r="E3810" s="4" t="s">
        <v>5</v>
      </c>
      <c r="G3810" s="4" t="s">
        <v>24</v>
      </c>
      <c r="H3810" s="4">
        <v>4361941</v>
      </c>
      <c r="I3810" s="4">
        <v>4362132</v>
      </c>
      <c r="J3810" s="4" t="s">
        <v>25</v>
      </c>
      <c r="Q3810" s="4" t="s">
        <v>12692</v>
      </c>
      <c r="R3810" s="4">
        <v>192</v>
      </c>
    </row>
    <row r="3811" spans="1:20" ht="15.05" customHeight="1" x14ac:dyDescent="0.3">
      <c r="A3811" s="4" t="s">
        <v>27</v>
      </c>
      <c r="B3811" s="4" t="s">
        <v>28</v>
      </c>
      <c r="C3811" s="4" t="s">
        <v>22</v>
      </c>
      <c r="D3811" s="4" t="s">
        <v>23</v>
      </c>
      <c r="E3811" s="4" t="s">
        <v>5</v>
      </c>
      <c r="G3811" s="4" t="s">
        <v>24</v>
      </c>
      <c r="H3811" s="4">
        <v>4361941</v>
      </c>
      <c r="I3811" s="4">
        <v>4362132</v>
      </c>
      <c r="J3811" s="4" t="s">
        <v>25</v>
      </c>
      <c r="K3811" s="4" t="s">
        <v>12693</v>
      </c>
      <c r="N3811" s="4" t="s">
        <v>38</v>
      </c>
      <c r="Q3811" s="4" t="s">
        <v>12692</v>
      </c>
      <c r="R3811" s="4">
        <v>192</v>
      </c>
      <c r="S3811" s="4">
        <v>63</v>
      </c>
      <c r="T3811" s="4" t="s">
        <v>12694</v>
      </c>
    </row>
    <row r="3812" spans="1:20" ht="15.05" hidden="1" customHeight="1" x14ac:dyDescent="0.3">
      <c r="A3812" s="4" t="s">
        <v>20</v>
      </c>
      <c r="B3812" s="4" t="s">
        <v>21</v>
      </c>
      <c r="C3812" s="4" t="s">
        <v>22</v>
      </c>
      <c r="D3812" s="4" t="s">
        <v>23</v>
      </c>
      <c r="E3812" s="4" t="s">
        <v>5</v>
      </c>
      <c r="G3812" s="4" t="s">
        <v>24</v>
      </c>
      <c r="H3812" s="4">
        <v>4362228</v>
      </c>
      <c r="I3812" s="4">
        <v>4362575</v>
      </c>
      <c r="J3812" s="4" t="s">
        <v>25</v>
      </c>
      <c r="Q3812" s="4" t="s">
        <v>12695</v>
      </c>
      <c r="R3812" s="4">
        <v>348</v>
      </c>
    </row>
    <row r="3813" spans="1:20" ht="15.05" customHeight="1" x14ac:dyDescent="0.3">
      <c r="A3813" s="4" t="s">
        <v>27</v>
      </c>
      <c r="B3813" s="4" t="s">
        <v>28</v>
      </c>
      <c r="C3813" s="4" t="s">
        <v>22</v>
      </c>
      <c r="D3813" s="4" t="s">
        <v>23</v>
      </c>
      <c r="E3813" s="4" t="s">
        <v>5</v>
      </c>
      <c r="G3813" s="4" t="s">
        <v>24</v>
      </c>
      <c r="H3813" s="4">
        <v>4362228</v>
      </c>
      <c r="I3813" s="4">
        <v>4362575</v>
      </c>
      <c r="J3813" s="4" t="s">
        <v>25</v>
      </c>
      <c r="K3813" s="4" t="s">
        <v>12696</v>
      </c>
      <c r="N3813" s="4" t="s">
        <v>53</v>
      </c>
      <c r="Q3813" s="4" t="s">
        <v>12695</v>
      </c>
      <c r="R3813" s="4">
        <v>348</v>
      </c>
      <c r="S3813" s="4">
        <v>115</v>
      </c>
      <c r="T3813" s="4" t="s">
        <v>12697</v>
      </c>
    </row>
    <row r="3814" spans="1:20" ht="15.05" hidden="1" customHeight="1" x14ac:dyDescent="0.3">
      <c r="A3814" s="4" t="s">
        <v>20</v>
      </c>
      <c r="B3814" s="4" t="s">
        <v>21</v>
      </c>
      <c r="C3814" s="4" t="s">
        <v>22</v>
      </c>
      <c r="D3814" s="4" t="s">
        <v>23</v>
      </c>
      <c r="E3814" s="4" t="s">
        <v>5</v>
      </c>
      <c r="G3814" s="4" t="s">
        <v>24</v>
      </c>
      <c r="H3814" s="4">
        <v>4362714</v>
      </c>
      <c r="I3814" s="4">
        <v>4363547</v>
      </c>
      <c r="J3814" s="4" t="s">
        <v>25</v>
      </c>
      <c r="Q3814" s="4" t="s">
        <v>12698</v>
      </c>
      <c r="R3814" s="4">
        <v>834</v>
      </c>
    </row>
    <row r="3815" spans="1:20" ht="15.05" customHeight="1" x14ac:dyDescent="0.3">
      <c r="A3815" s="4" t="s">
        <v>27</v>
      </c>
      <c r="B3815" s="4" t="s">
        <v>28</v>
      </c>
      <c r="C3815" s="4" t="s">
        <v>22</v>
      </c>
      <c r="D3815" s="4" t="s">
        <v>23</v>
      </c>
      <c r="E3815" s="4" t="s">
        <v>5</v>
      </c>
      <c r="G3815" s="4" t="s">
        <v>24</v>
      </c>
      <c r="H3815" s="4">
        <v>4362714</v>
      </c>
      <c r="I3815" s="4">
        <v>4363547</v>
      </c>
      <c r="J3815" s="4" t="s">
        <v>25</v>
      </c>
      <c r="K3815" s="4" t="s">
        <v>12699</v>
      </c>
      <c r="N3815" s="4" t="s">
        <v>38</v>
      </c>
      <c r="Q3815" s="4" t="s">
        <v>12698</v>
      </c>
      <c r="R3815" s="4">
        <v>834</v>
      </c>
      <c r="S3815" s="4">
        <v>277</v>
      </c>
      <c r="T3815" s="4" t="s">
        <v>12700</v>
      </c>
    </row>
    <row r="3816" spans="1:20" ht="15.05" hidden="1" customHeight="1" x14ac:dyDescent="0.3">
      <c r="A3816" s="4" t="s">
        <v>20</v>
      </c>
      <c r="B3816" s="4" t="s">
        <v>21</v>
      </c>
      <c r="C3816" s="4" t="s">
        <v>22</v>
      </c>
      <c r="D3816" s="4" t="s">
        <v>23</v>
      </c>
      <c r="E3816" s="4" t="s">
        <v>5</v>
      </c>
      <c r="G3816" s="4" t="s">
        <v>24</v>
      </c>
      <c r="H3816" s="4">
        <v>4364645</v>
      </c>
      <c r="I3816" s="4">
        <v>4366363</v>
      </c>
      <c r="J3816" s="4" t="s">
        <v>25</v>
      </c>
      <c r="Q3816" s="4" t="s">
        <v>12706</v>
      </c>
      <c r="R3816" s="4">
        <v>1719</v>
      </c>
    </row>
    <row r="3817" spans="1:20" ht="15.05" customHeight="1" x14ac:dyDescent="0.3">
      <c r="A3817" s="4" t="s">
        <v>27</v>
      </c>
      <c r="B3817" s="4" t="s">
        <v>28</v>
      </c>
      <c r="C3817" s="4" t="s">
        <v>22</v>
      </c>
      <c r="D3817" s="4" t="s">
        <v>23</v>
      </c>
      <c r="E3817" s="4" t="s">
        <v>5</v>
      </c>
      <c r="G3817" s="4" t="s">
        <v>24</v>
      </c>
      <c r="H3817" s="4">
        <v>4364645</v>
      </c>
      <c r="I3817" s="4">
        <v>4366363</v>
      </c>
      <c r="J3817" s="4" t="s">
        <v>25</v>
      </c>
      <c r="K3817" s="4" t="s">
        <v>12707</v>
      </c>
      <c r="N3817" s="4" t="s">
        <v>12708</v>
      </c>
      <c r="Q3817" s="4" t="s">
        <v>12706</v>
      </c>
      <c r="R3817" s="4">
        <v>1719</v>
      </c>
      <c r="S3817" s="4">
        <v>572</v>
      </c>
      <c r="T3817" s="4" t="s">
        <v>12709</v>
      </c>
    </row>
    <row r="3818" spans="1:20" ht="15.05" hidden="1" customHeight="1" x14ac:dyDescent="0.3">
      <c r="A3818" s="4" t="s">
        <v>20</v>
      </c>
      <c r="B3818" s="4" t="s">
        <v>21</v>
      </c>
      <c r="C3818" s="4" t="s">
        <v>22</v>
      </c>
      <c r="D3818" s="4" t="s">
        <v>23</v>
      </c>
      <c r="E3818" s="4" t="s">
        <v>5</v>
      </c>
      <c r="G3818" s="4" t="s">
        <v>24</v>
      </c>
      <c r="H3818" s="4">
        <v>4366360</v>
      </c>
      <c r="I3818" s="4">
        <v>4368264</v>
      </c>
      <c r="J3818" s="4" t="s">
        <v>25</v>
      </c>
      <c r="Q3818" s="4" t="s">
        <v>12710</v>
      </c>
      <c r="R3818" s="4">
        <v>1905</v>
      </c>
    </row>
    <row r="3819" spans="1:20" ht="15.05" customHeight="1" x14ac:dyDescent="0.3">
      <c r="A3819" s="4" t="s">
        <v>27</v>
      </c>
      <c r="B3819" s="4" t="s">
        <v>28</v>
      </c>
      <c r="C3819" s="4" t="s">
        <v>22</v>
      </c>
      <c r="D3819" s="4" t="s">
        <v>23</v>
      </c>
      <c r="E3819" s="4" t="s">
        <v>5</v>
      </c>
      <c r="G3819" s="4" t="s">
        <v>24</v>
      </c>
      <c r="H3819" s="4">
        <v>4366360</v>
      </c>
      <c r="I3819" s="4">
        <v>4368264</v>
      </c>
      <c r="J3819" s="4" t="s">
        <v>25</v>
      </c>
      <c r="K3819" s="4" t="s">
        <v>12711</v>
      </c>
      <c r="N3819" s="4" t="s">
        <v>12712</v>
      </c>
      <c r="Q3819" s="4" t="s">
        <v>12710</v>
      </c>
      <c r="R3819" s="4">
        <v>1905</v>
      </c>
      <c r="S3819" s="4">
        <v>634</v>
      </c>
      <c r="T3819" s="4" t="s">
        <v>12713</v>
      </c>
    </row>
    <row r="3820" spans="1:20" ht="15.05" hidden="1" customHeight="1" x14ac:dyDescent="0.3">
      <c r="A3820" s="4" t="s">
        <v>20</v>
      </c>
      <c r="B3820" s="4" t="s">
        <v>21</v>
      </c>
      <c r="C3820" s="4" t="s">
        <v>22</v>
      </c>
      <c r="D3820" s="4" t="s">
        <v>23</v>
      </c>
      <c r="E3820" s="4" t="s">
        <v>5</v>
      </c>
      <c r="G3820" s="4" t="s">
        <v>24</v>
      </c>
      <c r="H3820" s="4">
        <v>4368328</v>
      </c>
      <c r="I3820" s="4">
        <v>4369290</v>
      </c>
      <c r="J3820" s="4" t="s">
        <v>25</v>
      </c>
      <c r="Q3820" s="4" t="s">
        <v>12714</v>
      </c>
      <c r="R3820" s="4">
        <v>963</v>
      </c>
    </row>
    <row r="3821" spans="1:20" ht="15.05" customHeight="1" x14ac:dyDescent="0.3">
      <c r="A3821" s="4" t="s">
        <v>27</v>
      </c>
      <c r="B3821" s="4" t="s">
        <v>28</v>
      </c>
      <c r="C3821" s="4" t="s">
        <v>22</v>
      </c>
      <c r="D3821" s="4" t="s">
        <v>23</v>
      </c>
      <c r="E3821" s="4" t="s">
        <v>5</v>
      </c>
      <c r="G3821" s="4" t="s">
        <v>24</v>
      </c>
      <c r="H3821" s="4">
        <v>4368328</v>
      </c>
      <c r="I3821" s="4">
        <v>4369290</v>
      </c>
      <c r="J3821" s="4" t="s">
        <v>25</v>
      </c>
      <c r="K3821" s="4" t="s">
        <v>12715</v>
      </c>
      <c r="N3821" s="4" t="s">
        <v>53</v>
      </c>
      <c r="Q3821" s="4" t="s">
        <v>12714</v>
      </c>
      <c r="R3821" s="4">
        <v>963</v>
      </c>
      <c r="S3821" s="4">
        <v>320</v>
      </c>
      <c r="T3821" s="4" t="s">
        <v>12716</v>
      </c>
    </row>
    <row r="3822" spans="1:20" ht="15.05" hidden="1" customHeight="1" x14ac:dyDescent="0.3">
      <c r="A3822" s="4" t="s">
        <v>20</v>
      </c>
      <c r="B3822" s="4" t="s">
        <v>21</v>
      </c>
      <c r="C3822" s="4" t="s">
        <v>22</v>
      </c>
      <c r="D3822" s="4" t="s">
        <v>23</v>
      </c>
      <c r="E3822" s="4" t="s">
        <v>5</v>
      </c>
      <c r="G3822" s="4" t="s">
        <v>24</v>
      </c>
      <c r="H3822" s="4">
        <v>4380639</v>
      </c>
      <c r="I3822" s="4">
        <v>4381484</v>
      </c>
      <c r="J3822" s="4" t="s">
        <v>25</v>
      </c>
      <c r="Q3822" s="4" t="s">
        <v>12740</v>
      </c>
      <c r="R3822" s="4">
        <v>846</v>
      </c>
    </row>
    <row r="3823" spans="1:20" ht="15.05" customHeight="1" x14ac:dyDescent="0.3">
      <c r="A3823" s="4" t="s">
        <v>27</v>
      </c>
      <c r="B3823" s="4" t="s">
        <v>28</v>
      </c>
      <c r="C3823" s="4" t="s">
        <v>22</v>
      </c>
      <c r="D3823" s="4" t="s">
        <v>23</v>
      </c>
      <c r="E3823" s="4" t="s">
        <v>5</v>
      </c>
      <c r="G3823" s="4" t="s">
        <v>24</v>
      </c>
      <c r="H3823" s="4">
        <v>4380639</v>
      </c>
      <c r="I3823" s="4">
        <v>4381484</v>
      </c>
      <c r="J3823" s="4" t="s">
        <v>25</v>
      </c>
      <c r="K3823" s="4" t="s">
        <v>12741</v>
      </c>
      <c r="N3823" s="4" t="s">
        <v>12742</v>
      </c>
      <c r="Q3823" s="4" t="s">
        <v>12740</v>
      </c>
      <c r="R3823" s="4">
        <v>846</v>
      </c>
      <c r="S3823" s="4">
        <v>281</v>
      </c>
      <c r="T3823" s="4" t="s">
        <v>12743</v>
      </c>
    </row>
    <row r="3824" spans="1:20" ht="15.05" hidden="1" customHeight="1" x14ac:dyDescent="0.3">
      <c r="A3824" s="4" t="s">
        <v>20</v>
      </c>
      <c r="B3824" s="4" t="s">
        <v>21</v>
      </c>
      <c r="C3824" s="4" t="s">
        <v>22</v>
      </c>
      <c r="D3824" s="4" t="s">
        <v>23</v>
      </c>
      <c r="E3824" s="4" t="s">
        <v>5</v>
      </c>
      <c r="G3824" s="4" t="s">
        <v>24</v>
      </c>
      <c r="H3824" s="4">
        <v>4381459</v>
      </c>
      <c r="I3824" s="4">
        <v>4382643</v>
      </c>
      <c r="J3824" s="4" t="s">
        <v>25</v>
      </c>
      <c r="Q3824" s="4" t="s">
        <v>12744</v>
      </c>
      <c r="R3824" s="4">
        <v>1185</v>
      </c>
    </row>
    <row r="3825" spans="1:20" ht="15.05" customHeight="1" x14ac:dyDescent="0.3">
      <c r="A3825" s="4" t="s">
        <v>27</v>
      </c>
      <c r="B3825" s="4" t="s">
        <v>28</v>
      </c>
      <c r="C3825" s="4" t="s">
        <v>22</v>
      </c>
      <c r="D3825" s="4" t="s">
        <v>23</v>
      </c>
      <c r="E3825" s="4" t="s">
        <v>5</v>
      </c>
      <c r="G3825" s="4" t="s">
        <v>24</v>
      </c>
      <c r="H3825" s="4">
        <v>4381459</v>
      </c>
      <c r="I3825" s="4">
        <v>4382643</v>
      </c>
      <c r="J3825" s="4" t="s">
        <v>25</v>
      </c>
      <c r="K3825" s="4" t="s">
        <v>12745</v>
      </c>
      <c r="N3825" s="4" t="s">
        <v>845</v>
      </c>
      <c r="Q3825" s="4" t="s">
        <v>12744</v>
      </c>
      <c r="R3825" s="4">
        <v>1185</v>
      </c>
      <c r="S3825" s="4">
        <v>394</v>
      </c>
      <c r="T3825" s="4" t="s">
        <v>12746</v>
      </c>
    </row>
    <row r="3826" spans="1:20" ht="15.05" hidden="1" customHeight="1" x14ac:dyDescent="0.3">
      <c r="A3826" s="4" t="s">
        <v>20</v>
      </c>
      <c r="B3826" s="4" t="s">
        <v>21</v>
      </c>
      <c r="C3826" s="4" t="s">
        <v>22</v>
      </c>
      <c r="D3826" s="4" t="s">
        <v>23</v>
      </c>
      <c r="E3826" s="4" t="s">
        <v>5</v>
      </c>
      <c r="G3826" s="4" t="s">
        <v>24</v>
      </c>
      <c r="H3826" s="4">
        <v>4382666</v>
      </c>
      <c r="I3826" s="4">
        <v>4383727</v>
      </c>
      <c r="J3826" s="4" t="s">
        <v>25</v>
      </c>
      <c r="Q3826" s="4" t="s">
        <v>12747</v>
      </c>
      <c r="R3826" s="4">
        <v>1062</v>
      </c>
    </row>
    <row r="3827" spans="1:20" ht="15.05" customHeight="1" x14ac:dyDescent="0.3">
      <c r="A3827" s="4" t="s">
        <v>27</v>
      </c>
      <c r="B3827" s="4" t="s">
        <v>28</v>
      </c>
      <c r="C3827" s="4" t="s">
        <v>22</v>
      </c>
      <c r="D3827" s="4" t="s">
        <v>23</v>
      </c>
      <c r="E3827" s="4" t="s">
        <v>5</v>
      </c>
      <c r="G3827" s="4" t="s">
        <v>24</v>
      </c>
      <c r="H3827" s="4">
        <v>4382666</v>
      </c>
      <c r="I3827" s="4">
        <v>4383727</v>
      </c>
      <c r="J3827" s="4" t="s">
        <v>25</v>
      </c>
      <c r="K3827" s="4" t="s">
        <v>12748</v>
      </c>
      <c r="N3827" s="4" t="s">
        <v>12749</v>
      </c>
      <c r="Q3827" s="4" t="s">
        <v>12747</v>
      </c>
      <c r="R3827" s="4">
        <v>1062</v>
      </c>
      <c r="S3827" s="4">
        <v>353</v>
      </c>
      <c r="T3827" s="4" t="s">
        <v>12750</v>
      </c>
    </row>
    <row r="3828" spans="1:20" ht="15.05" hidden="1" customHeight="1" x14ac:dyDescent="0.3">
      <c r="A3828" s="4" t="s">
        <v>20</v>
      </c>
      <c r="B3828" s="4" t="s">
        <v>21</v>
      </c>
      <c r="C3828" s="4" t="s">
        <v>22</v>
      </c>
      <c r="D3828" s="4" t="s">
        <v>23</v>
      </c>
      <c r="E3828" s="4" t="s">
        <v>5</v>
      </c>
      <c r="G3828" s="4" t="s">
        <v>24</v>
      </c>
      <c r="H3828" s="4">
        <v>4383743</v>
      </c>
      <c r="I3828" s="4">
        <v>4384516</v>
      </c>
      <c r="J3828" s="4" t="s">
        <v>25</v>
      </c>
      <c r="Q3828" s="4" t="s">
        <v>12751</v>
      </c>
      <c r="R3828" s="4">
        <v>774</v>
      </c>
    </row>
    <row r="3829" spans="1:20" ht="15.05" customHeight="1" x14ac:dyDescent="0.3">
      <c r="A3829" s="4" t="s">
        <v>27</v>
      </c>
      <c r="B3829" s="4" t="s">
        <v>28</v>
      </c>
      <c r="C3829" s="4" t="s">
        <v>22</v>
      </c>
      <c r="D3829" s="4" t="s">
        <v>23</v>
      </c>
      <c r="E3829" s="4" t="s">
        <v>5</v>
      </c>
      <c r="G3829" s="4" t="s">
        <v>24</v>
      </c>
      <c r="H3829" s="4">
        <v>4383743</v>
      </c>
      <c r="I3829" s="4">
        <v>4384516</v>
      </c>
      <c r="J3829" s="4" t="s">
        <v>25</v>
      </c>
      <c r="K3829" s="4" t="s">
        <v>12752</v>
      </c>
      <c r="N3829" s="4" t="s">
        <v>12753</v>
      </c>
      <c r="Q3829" s="4" t="s">
        <v>12751</v>
      </c>
      <c r="R3829" s="4">
        <v>774</v>
      </c>
      <c r="S3829" s="4">
        <v>257</v>
      </c>
      <c r="T3829" s="4" t="s">
        <v>12754</v>
      </c>
    </row>
    <row r="3830" spans="1:20" ht="15.05" hidden="1" customHeight="1" x14ac:dyDescent="0.3">
      <c r="A3830" s="4" t="s">
        <v>20</v>
      </c>
      <c r="B3830" s="4" t="s">
        <v>21</v>
      </c>
      <c r="C3830" s="4" t="s">
        <v>22</v>
      </c>
      <c r="D3830" s="4" t="s">
        <v>23</v>
      </c>
      <c r="E3830" s="4" t="s">
        <v>5</v>
      </c>
      <c r="G3830" s="4" t="s">
        <v>24</v>
      </c>
      <c r="H3830" s="4">
        <v>4384734</v>
      </c>
      <c r="I3830" s="4">
        <v>4385108</v>
      </c>
      <c r="J3830" s="4" t="s">
        <v>25</v>
      </c>
      <c r="Q3830" s="4" t="s">
        <v>12755</v>
      </c>
      <c r="R3830" s="4">
        <v>375</v>
      </c>
    </row>
    <row r="3831" spans="1:20" ht="15.05" customHeight="1" x14ac:dyDescent="0.3">
      <c r="A3831" s="4" t="s">
        <v>27</v>
      </c>
      <c r="B3831" s="4" t="s">
        <v>28</v>
      </c>
      <c r="C3831" s="4" t="s">
        <v>22</v>
      </c>
      <c r="D3831" s="4" t="s">
        <v>23</v>
      </c>
      <c r="E3831" s="4" t="s">
        <v>5</v>
      </c>
      <c r="G3831" s="4" t="s">
        <v>24</v>
      </c>
      <c r="H3831" s="4">
        <v>4384734</v>
      </c>
      <c r="I3831" s="4">
        <v>4385108</v>
      </c>
      <c r="J3831" s="4" t="s">
        <v>25</v>
      </c>
      <c r="K3831" s="4" t="s">
        <v>12756</v>
      </c>
      <c r="N3831" s="4" t="s">
        <v>38</v>
      </c>
      <c r="Q3831" s="4" t="s">
        <v>12755</v>
      </c>
      <c r="R3831" s="4">
        <v>375</v>
      </c>
      <c r="S3831" s="4">
        <v>124</v>
      </c>
      <c r="T3831" s="4" t="s">
        <v>12757</v>
      </c>
    </row>
    <row r="3832" spans="1:20" ht="15.05" hidden="1" customHeight="1" x14ac:dyDescent="0.3">
      <c r="A3832" s="4" t="s">
        <v>20</v>
      </c>
      <c r="B3832" s="4" t="s">
        <v>21</v>
      </c>
      <c r="C3832" s="4" t="s">
        <v>22</v>
      </c>
      <c r="D3832" s="4" t="s">
        <v>23</v>
      </c>
      <c r="E3832" s="4" t="s">
        <v>5</v>
      </c>
      <c r="G3832" s="4" t="s">
        <v>24</v>
      </c>
      <c r="H3832" s="4">
        <v>4385263</v>
      </c>
      <c r="I3832" s="4">
        <v>4387266</v>
      </c>
      <c r="J3832" s="4" t="s">
        <v>25</v>
      </c>
      <c r="Q3832" s="4" t="s">
        <v>12758</v>
      </c>
      <c r="R3832" s="4">
        <v>2004</v>
      </c>
    </row>
    <row r="3833" spans="1:20" ht="15.05" customHeight="1" x14ac:dyDescent="0.3">
      <c r="A3833" s="4" t="s">
        <v>27</v>
      </c>
      <c r="B3833" s="4" t="s">
        <v>28</v>
      </c>
      <c r="C3833" s="4" t="s">
        <v>22</v>
      </c>
      <c r="D3833" s="4" t="s">
        <v>23</v>
      </c>
      <c r="E3833" s="4" t="s">
        <v>5</v>
      </c>
      <c r="G3833" s="4" t="s">
        <v>24</v>
      </c>
      <c r="H3833" s="4">
        <v>4385263</v>
      </c>
      <c r="I3833" s="4">
        <v>4387266</v>
      </c>
      <c r="J3833" s="4" t="s">
        <v>25</v>
      </c>
      <c r="K3833" s="4" t="s">
        <v>12759</v>
      </c>
      <c r="N3833" s="4" t="s">
        <v>5062</v>
      </c>
      <c r="Q3833" s="4" t="s">
        <v>12758</v>
      </c>
      <c r="R3833" s="4">
        <v>2004</v>
      </c>
      <c r="S3833" s="4">
        <v>667</v>
      </c>
      <c r="T3833" s="4" t="s">
        <v>12760</v>
      </c>
    </row>
    <row r="3834" spans="1:20" ht="15.05" hidden="1" customHeight="1" x14ac:dyDescent="0.3">
      <c r="A3834" s="4" t="s">
        <v>20</v>
      </c>
      <c r="B3834" s="4" t="s">
        <v>21</v>
      </c>
      <c r="C3834" s="4" t="s">
        <v>22</v>
      </c>
      <c r="D3834" s="4" t="s">
        <v>23</v>
      </c>
      <c r="E3834" s="4" t="s">
        <v>5</v>
      </c>
      <c r="G3834" s="4" t="s">
        <v>24</v>
      </c>
      <c r="H3834" s="4">
        <v>4409118</v>
      </c>
      <c r="I3834" s="4">
        <v>4409990</v>
      </c>
      <c r="J3834" s="4" t="s">
        <v>25</v>
      </c>
      <c r="Q3834" s="4" t="s">
        <v>12832</v>
      </c>
      <c r="R3834" s="4">
        <v>873</v>
      </c>
    </row>
    <row r="3835" spans="1:20" ht="15.05" customHeight="1" x14ac:dyDescent="0.3">
      <c r="A3835" s="4" t="s">
        <v>27</v>
      </c>
      <c r="B3835" s="4" t="s">
        <v>28</v>
      </c>
      <c r="C3835" s="4" t="s">
        <v>22</v>
      </c>
      <c r="D3835" s="4" t="s">
        <v>23</v>
      </c>
      <c r="E3835" s="4" t="s">
        <v>5</v>
      </c>
      <c r="G3835" s="4" t="s">
        <v>24</v>
      </c>
      <c r="H3835" s="4">
        <v>4409118</v>
      </c>
      <c r="I3835" s="4">
        <v>4409990</v>
      </c>
      <c r="J3835" s="4" t="s">
        <v>25</v>
      </c>
      <c r="K3835" s="4" t="s">
        <v>12833</v>
      </c>
      <c r="N3835" s="4" t="s">
        <v>12834</v>
      </c>
      <c r="Q3835" s="4" t="s">
        <v>12832</v>
      </c>
      <c r="R3835" s="4">
        <v>873</v>
      </c>
      <c r="S3835" s="4">
        <v>290</v>
      </c>
      <c r="T3835" s="4" t="s">
        <v>12835</v>
      </c>
    </row>
    <row r="3836" spans="1:20" ht="15.05" hidden="1" customHeight="1" x14ac:dyDescent="0.3">
      <c r="A3836" s="4" t="s">
        <v>20</v>
      </c>
      <c r="B3836" s="4" t="s">
        <v>21</v>
      </c>
      <c r="C3836" s="4" t="s">
        <v>22</v>
      </c>
      <c r="D3836" s="4" t="s">
        <v>23</v>
      </c>
      <c r="E3836" s="4" t="s">
        <v>5</v>
      </c>
      <c r="G3836" s="4" t="s">
        <v>24</v>
      </c>
      <c r="H3836" s="4">
        <v>4417413</v>
      </c>
      <c r="I3836" s="4">
        <v>4417979</v>
      </c>
      <c r="J3836" s="4" t="s">
        <v>25</v>
      </c>
      <c r="Q3836" s="4" t="s">
        <v>12845</v>
      </c>
      <c r="R3836" s="4">
        <v>567</v>
      </c>
    </row>
    <row r="3837" spans="1:20" ht="15.05" customHeight="1" x14ac:dyDescent="0.3">
      <c r="A3837" s="4" t="s">
        <v>27</v>
      </c>
      <c r="B3837" s="4" t="s">
        <v>28</v>
      </c>
      <c r="C3837" s="4" t="s">
        <v>22</v>
      </c>
      <c r="D3837" s="4" t="s">
        <v>23</v>
      </c>
      <c r="E3837" s="4" t="s">
        <v>5</v>
      </c>
      <c r="G3837" s="4" t="s">
        <v>24</v>
      </c>
      <c r="H3837" s="4">
        <v>4417413</v>
      </c>
      <c r="I3837" s="4">
        <v>4417979</v>
      </c>
      <c r="J3837" s="4" t="s">
        <v>25</v>
      </c>
      <c r="K3837" s="4" t="s">
        <v>12846</v>
      </c>
      <c r="N3837" s="4" t="s">
        <v>10263</v>
      </c>
      <c r="Q3837" s="4" t="s">
        <v>12845</v>
      </c>
      <c r="R3837" s="4">
        <v>567</v>
      </c>
      <c r="S3837" s="4">
        <v>188</v>
      </c>
      <c r="T3837" s="4" t="s">
        <v>12847</v>
      </c>
    </row>
    <row r="3838" spans="1:20" ht="15.05" hidden="1" customHeight="1" x14ac:dyDescent="0.3">
      <c r="A3838" s="4" t="s">
        <v>20</v>
      </c>
      <c r="B3838" s="4" t="s">
        <v>21</v>
      </c>
      <c r="C3838" s="4" t="s">
        <v>22</v>
      </c>
      <c r="D3838" s="4" t="s">
        <v>23</v>
      </c>
      <c r="E3838" s="4" t="s">
        <v>5</v>
      </c>
      <c r="G3838" s="4" t="s">
        <v>24</v>
      </c>
      <c r="H3838" s="4">
        <v>4418053</v>
      </c>
      <c r="I3838" s="4">
        <v>4419021</v>
      </c>
      <c r="J3838" s="4" t="s">
        <v>25</v>
      </c>
      <c r="Q3838" s="4" t="s">
        <v>12848</v>
      </c>
      <c r="R3838" s="4">
        <v>969</v>
      </c>
    </row>
    <row r="3839" spans="1:20" ht="15.05" customHeight="1" x14ac:dyDescent="0.3">
      <c r="A3839" s="4" t="s">
        <v>27</v>
      </c>
      <c r="B3839" s="4" t="s">
        <v>28</v>
      </c>
      <c r="C3839" s="4" t="s">
        <v>22</v>
      </c>
      <c r="D3839" s="4" t="s">
        <v>23</v>
      </c>
      <c r="E3839" s="4" t="s">
        <v>5</v>
      </c>
      <c r="G3839" s="4" t="s">
        <v>24</v>
      </c>
      <c r="H3839" s="4">
        <v>4418053</v>
      </c>
      <c r="I3839" s="4">
        <v>4419021</v>
      </c>
      <c r="J3839" s="4" t="s">
        <v>25</v>
      </c>
      <c r="K3839" s="4" t="s">
        <v>12849</v>
      </c>
      <c r="N3839" s="4" t="s">
        <v>260</v>
      </c>
      <c r="Q3839" s="4" t="s">
        <v>12848</v>
      </c>
      <c r="R3839" s="4">
        <v>969</v>
      </c>
      <c r="S3839" s="4">
        <v>322</v>
      </c>
      <c r="T3839" s="4" t="s">
        <v>12850</v>
      </c>
    </row>
    <row r="3840" spans="1:20" ht="15.05" hidden="1" customHeight="1" x14ac:dyDescent="0.3">
      <c r="A3840" s="4" t="s">
        <v>20</v>
      </c>
      <c r="B3840" s="4" t="s">
        <v>21</v>
      </c>
      <c r="C3840" s="4" t="s">
        <v>22</v>
      </c>
      <c r="D3840" s="4" t="s">
        <v>23</v>
      </c>
      <c r="E3840" s="4" t="s">
        <v>5</v>
      </c>
      <c r="G3840" s="4" t="s">
        <v>24</v>
      </c>
      <c r="H3840" s="4">
        <v>4419207</v>
      </c>
      <c r="I3840" s="4">
        <v>4422647</v>
      </c>
      <c r="J3840" s="4" t="s">
        <v>25</v>
      </c>
      <c r="Q3840" s="4" t="s">
        <v>12851</v>
      </c>
      <c r="R3840" s="4">
        <v>3441</v>
      </c>
    </row>
    <row r="3841" spans="1:20" ht="15.05" customHeight="1" x14ac:dyDescent="0.3">
      <c r="A3841" s="4" t="s">
        <v>27</v>
      </c>
      <c r="B3841" s="4" t="s">
        <v>28</v>
      </c>
      <c r="C3841" s="4" t="s">
        <v>22</v>
      </c>
      <c r="D3841" s="4" t="s">
        <v>23</v>
      </c>
      <c r="E3841" s="4" t="s">
        <v>5</v>
      </c>
      <c r="G3841" s="4" t="s">
        <v>24</v>
      </c>
      <c r="H3841" s="4">
        <v>4419207</v>
      </c>
      <c r="I3841" s="4">
        <v>4422647</v>
      </c>
      <c r="J3841" s="4" t="s">
        <v>25</v>
      </c>
      <c r="K3841" s="4" t="s">
        <v>12852</v>
      </c>
      <c r="N3841" s="4" t="s">
        <v>260</v>
      </c>
      <c r="Q3841" s="4" t="s">
        <v>12851</v>
      </c>
      <c r="R3841" s="4">
        <v>3441</v>
      </c>
      <c r="S3841" s="4">
        <v>1146</v>
      </c>
      <c r="T3841" s="4" t="s">
        <v>12853</v>
      </c>
    </row>
    <row r="3842" spans="1:20" ht="15.05" hidden="1" customHeight="1" x14ac:dyDescent="0.3">
      <c r="A3842" s="4" t="s">
        <v>20</v>
      </c>
      <c r="B3842" s="4" t="s">
        <v>21</v>
      </c>
      <c r="C3842" s="4" t="s">
        <v>22</v>
      </c>
      <c r="D3842" s="4" t="s">
        <v>23</v>
      </c>
      <c r="E3842" s="4" t="s">
        <v>5</v>
      </c>
      <c r="G3842" s="4" t="s">
        <v>24</v>
      </c>
      <c r="H3842" s="4">
        <v>4422664</v>
      </c>
      <c r="I3842" s="4">
        <v>4424289</v>
      </c>
      <c r="J3842" s="4" t="s">
        <v>25</v>
      </c>
      <c r="Q3842" s="4" t="s">
        <v>12854</v>
      </c>
      <c r="R3842" s="4">
        <v>1626</v>
      </c>
    </row>
    <row r="3843" spans="1:20" ht="15.05" customHeight="1" x14ac:dyDescent="0.3">
      <c r="A3843" s="4" t="s">
        <v>27</v>
      </c>
      <c r="B3843" s="4" t="s">
        <v>28</v>
      </c>
      <c r="C3843" s="4" t="s">
        <v>22</v>
      </c>
      <c r="D3843" s="4" t="s">
        <v>23</v>
      </c>
      <c r="E3843" s="4" t="s">
        <v>5</v>
      </c>
      <c r="G3843" s="4" t="s">
        <v>24</v>
      </c>
      <c r="H3843" s="4">
        <v>4422664</v>
      </c>
      <c r="I3843" s="4">
        <v>4424289</v>
      </c>
      <c r="J3843" s="4" t="s">
        <v>25</v>
      </c>
      <c r="K3843" s="4" t="s">
        <v>12855</v>
      </c>
      <c r="N3843" s="4" t="s">
        <v>12856</v>
      </c>
      <c r="Q3843" s="4" t="s">
        <v>12854</v>
      </c>
      <c r="R3843" s="4">
        <v>1626</v>
      </c>
      <c r="S3843" s="4">
        <v>541</v>
      </c>
      <c r="T3843" s="4" t="s">
        <v>12857</v>
      </c>
    </row>
    <row r="3844" spans="1:20" ht="15.05" hidden="1" customHeight="1" x14ac:dyDescent="0.3">
      <c r="A3844" s="4" t="s">
        <v>20</v>
      </c>
      <c r="B3844" s="4" t="s">
        <v>21</v>
      </c>
      <c r="C3844" s="4" t="s">
        <v>22</v>
      </c>
      <c r="D3844" s="4" t="s">
        <v>23</v>
      </c>
      <c r="E3844" s="4" t="s">
        <v>5</v>
      </c>
      <c r="G3844" s="4" t="s">
        <v>24</v>
      </c>
      <c r="H3844" s="4">
        <v>4424327</v>
      </c>
      <c r="I3844" s="4">
        <v>4424701</v>
      </c>
      <c r="J3844" s="4" t="s">
        <v>25</v>
      </c>
      <c r="Q3844" s="4" t="s">
        <v>12858</v>
      </c>
      <c r="R3844" s="4">
        <v>375</v>
      </c>
    </row>
    <row r="3845" spans="1:20" ht="15.05" customHeight="1" x14ac:dyDescent="0.3">
      <c r="A3845" s="4" t="s">
        <v>27</v>
      </c>
      <c r="B3845" s="4" t="s">
        <v>28</v>
      </c>
      <c r="C3845" s="4" t="s">
        <v>22</v>
      </c>
      <c r="D3845" s="4" t="s">
        <v>23</v>
      </c>
      <c r="E3845" s="4" t="s">
        <v>5</v>
      </c>
      <c r="G3845" s="4" t="s">
        <v>24</v>
      </c>
      <c r="H3845" s="4">
        <v>4424327</v>
      </c>
      <c r="I3845" s="4">
        <v>4424701</v>
      </c>
      <c r="J3845" s="4" t="s">
        <v>25</v>
      </c>
      <c r="K3845" s="4" t="s">
        <v>12859</v>
      </c>
      <c r="N3845" s="4" t="s">
        <v>233</v>
      </c>
      <c r="Q3845" s="4" t="s">
        <v>12858</v>
      </c>
      <c r="R3845" s="4">
        <v>375</v>
      </c>
      <c r="S3845" s="4">
        <v>124</v>
      </c>
      <c r="T3845" s="4" t="s">
        <v>12860</v>
      </c>
    </row>
    <row r="3846" spans="1:20" ht="15.05" hidden="1" customHeight="1" x14ac:dyDescent="0.3">
      <c r="A3846" s="4" t="s">
        <v>20</v>
      </c>
      <c r="B3846" s="4" t="s">
        <v>21</v>
      </c>
      <c r="C3846" s="4" t="s">
        <v>22</v>
      </c>
      <c r="D3846" s="4" t="s">
        <v>23</v>
      </c>
      <c r="E3846" s="4" t="s">
        <v>5</v>
      </c>
      <c r="G3846" s="4" t="s">
        <v>24</v>
      </c>
      <c r="H3846" s="4">
        <v>4424709</v>
      </c>
      <c r="I3846" s="4">
        <v>4426745</v>
      </c>
      <c r="J3846" s="4" t="s">
        <v>25</v>
      </c>
      <c r="Q3846" s="4" t="s">
        <v>12861</v>
      </c>
      <c r="R3846" s="4">
        <v>2037</v>
      </c>
    </row>
    <row r="3847" spans="1:20" ht="15.05" customHeight="1" x14ac:dyDescent="0.3">
      <c r="A3847" s="4" t="s">
        <v>27</v>
      </c>
      <c r="B3847" s="4" t="s">
        <v>28</v>
      </c>
      <c r="C3847" s="4" t="s">
        <v>22</v>
      </c>
      <c r="D3847" s="4" t="s">
        <v>23</v>
      </c>
      <c r="E3847" s="4" t="s">
        <v>5</v>
      </c>
      <c r="G3847" s="4" t="s">
        <v>24</v>
      </c>
      <c r="H3847" s="4">
        <v>4424709</v>
      </c>
      <c r="I3847" s="4">
        <v>4426745</v>
      </c>
      <c r="J3847" s="4" t="s">
        <v>25</v>
      </c>
      <c r="K3847" s="4" t="s">
        <v>12862</v>
      </c>
      <c r="N3847" s="4" t="s">
        <v>64</v>
      </c>
      <c r="Q3847" s="4" t="s">
        <v>12861</v>
      </c>
      <c r="R3847" s="4">
        <v>2037</v>
      </c>
      <c r="S3847" s="4">
        <v>678</v>
      </c>
      <c r="T3847" s="4" t="s">
        <v>12863</v>
      </c>
    </row>
    <row r="3848" spans="1:20" ht="15.05" hidden="1" customHeight="1" x14ac:dyDescent="0.3">
      <c r="A3848" s="4" t="s">
        <v>20</v>
      </c>
      <c r="B3848" s="4" t="s">
        <v>21</v>
      </c>
      <c r="C3848" s="4" t="s">
        <v>22</v>
      </c>
      <c r="D3848" s="4" t="s">
        <v>23</v>
      </c>
      <c r="E3848" s="4" t="s">
        <v>5</v>
      </c>
      <c r="G3848" s="4" t="s">
        <v>24</v>
      </c>
      <c r="H3848" s="4">
        <v>4434148</v>
      </c>
      <c r="I3848" s="4">
        <v>4435020</v>
      </c>
      <c r="J3848" s="4" t="s">
        <v>25</v>
      </c>
      <c r="Q3848" s="4" t="s">
        <v>12878</v>
      </c>
      <c r="R3848" s="4">
        <v>873</v>
      </c>
    </row>
    <row r="3849" spans="1:20" ht="15.05" customHeight="1" x14ac:dyDescent="0.3">
      <c r="A3849" s="4" t="s">
        <v>27</v>
      </c>
      <c r="B3849" s="4" t="s">
        <v>28</v>
      </c>
      <c r="C3849" s="4" t="s">
        <v>22</v>
      </c>
      <c r="D3849" s="4" t="s">
        <v>23</v>
      </c>
      <c r="E3849" s="4" t="s">
        <v>5</v>
      </c>
      <c r="G3849" s="4" t="s">
        <v>24</v>
      </c>
      <c r="H3849" s="4">
        <v>4434148</v>
      </c>
      <c r="I3849" s="4">
        <v>4435020</v>
      </c>
      <c r="J3849" s="4" t="s">
        <v>25</v>
      </c>
      <c r="K3849" s="4" t="s">
        <v>12879</v>
      </c>
      <c r="N3849" s="4" t="s">
        <v>49</v>
      </c>
      <c r="Q3849" s="4" t="s">
        <v>12878</v>
      </c>
      <c r="R3849" s="4">
        <v>873</v>
      </c>
      <c r="S3849" s="4">
        <v>290</v>
      </c>
      <c r="T3849" s="4" t="s">
        <v>12880</v>
      </c>
    </row>
    <row r="3850" spans="1:20" ht="15.05" hidden="1" customHeight="1" x14ac:dyDescent="0.3">
      <c r="A3850" s="4" t="s">
        <v>20</v>
      </c>
      <c r="B3850" s="4" t="s">
        <v>21</v>
      </c>
      <c r="C3850" s="4" t="s">
        <v>22</v>
      </c>
      <c r="D3850" s="4" t="s">
        <v>23</v>
      </c>
      <c r="E3850" s="4" t="s">
        <v>5</v>
      </c>
      <c r="G3850" s="4" t="s">
        <v>24</v>
      </c>
      <c r="H3850" s="4">
        <v>4439808</v>
      </c>
      <c r="I3850" s="4">
        <v>4441262</v>
      </c>
      <c r="J3850" s="4" t="s">
        <v>25</v>
      </c>
      <c r="Q3850" s="4" t="s">
        <v>12890</v>
      </c>
      <c r="R3850" s="4">
        <v>1455</v>
      </c>
    </row>
    <row r="3851" spans="1:20" ht="15.05" customHeight="1" x14ac:dyDescent="0.3">
      <c r="A3851" s="4" t="s">
        <v>27</v>
      </c>
      <c r="B3851" s="4" t="s">
        <v>28</v>
      </c>
      <c r="C3851" s="4" t="s">
        <v>22</v>
      </c>
      <c r="D3851" s="4" t="s">
        <v>23</v>
      </c>
      <c r="E3851" s="4" t="s">
        <v>5</v>
      </c>
      <c r="G3851" s="4" t="s">
        <v>24</v>
      </c>
      <c r="H3851" s="4">
        <v>4439808</v>
      </c>
      <c r="I3851" s="4">
        <v>4441262</v>
      </c>
      <c r="J3851" s="4" t="s">
        <v>25</v>
      </c>
      <c r="K3851" s="4" t="s">
        <v>12891</v>
      </c>
      <c r="N3851" s="4" t="s">
        <v>34</v>
      </c>
      <c r="Q3851" s="4" t="s">
        <v>12890</v>
      </c>
      <c r="R3851" s="4">
        <v>1455</v>
      </c>
      <c r="S3851" s="4">
        <v>484</v>
      </c>
      <c r="T3851" s="4" t="s">
        <v>12892</v>
      </c>
    </row>
    <row r="3852" spans="1:20" ht="15.05" hidden="1" customHeight="1" x14ac:dyDescent="0.3">
      <c r="A3852" s="4" t="s">
        <v>20</v>
      </c>
      <c r="B3852" s="4" t="s">
        <v>21</v>
      </c>
      <c r="C3852" s="4" t="s">
        <v>22</v>
      </c>
      <c r="D3852" s="4" t="s">
        <v>23</v>
      </c>
      <c r="E3852" s="4" t="s">
        <v>5</v>
      </c>
      <c r="G3852" s="4" t="s">
        <v>24</v>
      </c>
      <c r="H3852" s="4">
        <v>4441340</v>
      </c>
      <c r="I3852" s="4">
        <v>4442332</v>
      </c>
      <c r="J3852" s="4" t="s">
        <v>25</v>
      </c>
      <c r="Q3852" s="4" t="s">
        <v>12893</v>
      </c>
      <c r="R3852" s="4">
        <v>993</v>
      </c>
    </row>
    <row r="3853" spans="1:20" ht="15.05" customHeight="1" x14ac:dyDescent="0.3">
      <c r="A3853" s="4" t="s">
        <v>27</v>
      </c>
      <c r="B3853" s="4" t="s">
        <v>28</v>
      </c>
      <c r="C3853" s="4" t="s">
        <v>22</v>
      </c>
      <c r="D3853" s="4" t="s">
        <v>23</v>
      </c>
      <c r="E3853" s="4" t="s">
        <v>5</v>
      </c>
      <c r="G3853" s="4" t="s">
        <v>24</v>
      </c>
      <c r="H3853" s="4">
        <v>4441340</v>
      </c>
      <c r="I3853" s="4">
        <v>4442332</v>
      </c>
      <c r="J3853" s="4" t="s">
        <v>25</v>
      </c>
      <c r="K3853" s="4" t="s">
        <v>12894</v>
      </c>
      <c r="N3853" s="4" t="s">
        <v>260</v>
      </c>
      <c r="Q3853" s="4" t="s">
        <v>12893</v>
      </c>
      <c r="R3853" s="4">
        <v>993</v>
      </c>
      <c r="S3853" s="4">
        <v>330</v>
      </c>
      <c r="T3853" s="4" t="s">
        <v>12895</v>
      </c>
    </row>
    <row r="3854" spans="1:20" ht="15.05" hidden="1" customHeight="1" x14ac:dyDescent="0.3">
      <c r="A3854" s="4" t="s">
        <v>20</v>
      </c>
      <c r="B3854" s="4" t="s">
        <v>21</v>
      </c>
      <c r="C3854" s="4" t="s">
        <v>22</v>
      </c>
      <c r="D3854" s="4" t="s">
        <v>23</v>
      </c>
      <c r="E3854" s="4" t="s">
        <v>5</v>
      </c>
      <c r="G3854" s="4" t="s">
        <v>24</v>
      </c>
      <c r="H3854" s="4">
        <v>4442329</v>
      </c>
      <c r="I3854" s="4">
        <v>4443510</v>
      </c>
      <c r="J3854" s="4" t="s">
        <v>25</v>
      </c>
      <c r="Q3854" s="4" t="s">
        <v>12896</v>
      </c>
      <c r="R3854" s="4">
        <v>1182</v>
      </c>
    </row>
    <row r="3855" spans="1:20" ht="15.05" customHeight="1" x14ac:dyDescent="0.3">
      <c r="A3855" s="4" t="s">
        <v>27</v>
      </c>
      <c r="B3855" s="4" t="s">
        <v>28</v>
      </c>
      <c r="C3855" s="4" t="s">
        <v>22</v>
      </c>
      <c r="D3855" s="4" t="s">
        <v>23</v>
      </c>
      <c r="E3855" s="4" t="s">
        <v>5</v>
      </c>
      <c r="G3855" s="4" t="s">
        <v>24</v>
      </c>
      <c r="H3855" s="4">
        <v>4442329</v>
      </c>
      <c r="I3855" s="4">
        <v>4443510</v>
      </c>
      <c r="J3855" s="4" t="s">
        <v>25</v>
      </c>
      <c r="K3855" s="4" t="s">
        <v>12897</v>
      </c>
      <c r="N3855" s="4" t="s">
        <v>12898</v>
      </c>
      <c r="Q3855" s="4" t="s">
        <v>12896</v>
      </c>
      <c r="R3855" s="4">
        <v>1182</v>
      </c>
      <c r="S3855" s="4">
        <v>393</v>
      </c>
      <c r="T3855" s="4" t="s">
        <v>12899</v>
      </c>
    </row>
    <row r="3856" spans="1:20" ht="15.05" hidden="1" customHeight="1" x14ac:dyDescent="0.3">
      <c r="A3856" s="4" t="s">
        <v>20</v>
      </c>
      <c r="B3856" s="4" t="s">
        <v>21</v>
      </c>
      <c r="C3856" s="4" t="s">
        <v>22</v>
      </c>
      <c r="D3856" s="4" t="s">
        <v>23</v>
      </c>
      <c r="E3856" s="4" t="s">
        <v>5</v>
      </c>
      <c r="G3856" s="4" t="s">
        <v>24</v>
      </c>
      <c r="H3856" s="4">
        <v>4443510</v>
      </c>
      <c r="I3856" s="4">
        <v>4444760</v>
      </c>
      <c r="J3856" s="4" t="s">
        <v>25</v>
      </c>
      <c r="Q3856" s="4" t="s">
        <v>12900</v>
      </c>
      <c r="R3856" s="4">
        <v>1251</v>
      </c>
    </row>
    <row r="3857" spans="1:20" ht="15.05" customHeight="1" x14ac:dyDescent="0.3">
      <c r="A3857" s="4" t="s">
        <v>27</v>
      </c>
      <c r="B3857" s="4" t="s">
        <v>28</v>
      </c>
      <c r="C3857" s="4" t="s">
        <v>22</v>
      </c>
      <c r="D3857" s="4" t="s">
        <v>23</v>
      </c>
      <c r="E3857" s="4" t="s">
        <v>5</v>
      </c>
      <c r="G3857" s="4" t="s">
        <v>24</v>
      </c>
      <c r="H3857" s="4">
        <v>4443510</v>
      </c>
      <c r="I3857" s="4">
        <v>4444760</v>
      </c>
      <c r="J3857" s="4" t="s">
        <v>25</v>
      </c>
      <c r="K3857" s="4" t="s">
        <v>12901</v>
      </c>
      <c r="N3857" s="4" t="s">
        <v>7453</v>
      </c>
      <c r="Q3857" s="4" t="s">
        <v>12900</v>
      </c>
      <c r="R3857" s="4">
        <v>1251</v>
      </c>
      <c r="S3857" s="4">
        <v>416</v>
      </c>
      <c r="T3857" s="4" t="s">
        <v>12902</v>
      </c>
    </row>
    <row r="3858" spans="1:20" ht="15.05" hidden="1" customHeight="1" x14ac:dyDescent="0.3">
      <c r="A3858" s="4" t="s">
        <v>20</v>
      </c>
      <c r="B3858" s="4" t="s">
        <v>21</v>
      </c>
      <c r="C3858" s="4" t="s">
        <v>22</v>
      </c>
      <c r="D3858" s="4" t="s">
        <v>23</v>
      </c>
      <c r="E3858" s="4" t="s">
        <v>5</v>
      </c>
      <c r="G3858" s="4" t="s">
        <v>24</v>
      </c>
      <c r="H3858" s="4">
        <v>4444937</v>
      </c>
      <c r="I3858" s="4">
        <v>4446886</v>
      </c>
      <c r="J3858" s="4" t="s">
        <v>25</v>
      </c>
      <c r="Q3858" s="4" t="s">
        <v>12903</v>
      </c>
      <c r="R3858" s="4">
        <v>1950</v>
      </c>
    </row>
    <row r="3859" spans="1:20" ht="15.05" customHeight="1" x14ac:dyDescent="0.3">
      <c r="A3859" s="4" t="s">
        <v>27</v>
      </c>
      <c r="B3859" s="4" t="s">
        <v>28</v>
      </c>
      <c r="C3859" s="4" t="s">
        <v>22</v>
      </c>
      <c r="D3859" s="4" t="s">
        <v>23</v>
      </c>
      <c r="E3859" s="4" t="s">
        <v>5</v>
      </c>
      <c r="G3859" s="4" t="s">
        <v>24</v>
      </c>
      <c r="H3859" s="4">
        <v>4444937</v>
      </c>
      <c r="I3859" s="4">
        <v>4446886</v>
      </c>
      <c r="J3859" s="4" t="s">
        <v>25</v>
      </c>
      <c r="K3859" s="4" t="s">
        <v>12904</v>
      </c>
      <c r="N3859" s="4" t="s">
        <v>64</v>
      </c>
      <c r="Q3859" s="4" t="s">
        <v>12903</v>
      </c>
      <c r="R3859" s="4">
        <v>1950</v>
      </c>
      <c r="S3859" s="4">
        <v>649</v>
      </c>
      <c r="T3859" s="4" t="s">
        <v>12905</v>
      </c>
    </row>
    <row r="3860" spans="1:20" ht="15.05" hidden="1" customHeight="1" x14ac:dyDescent="0.3">
      <c r="A3860" s="4" t="s">
        <v>20</v>
      </c>
      <c r="B3860" s="4" t="s">
        <v>21</v>
      </c>
      <c r="C3860" s="4" t="s">
        <v>22</v>
      </c>
      <c r="D3860" s="4" t="s">
        <v>23</v>
      </c>
      <c r="E3860" s="4" t="s">
        <v>5</v>
      </c>
      <c r="G3860" s="4" t="s">
        <v>24</v>
      </c>
      <c r="H3860" s="4">
        <v>4447008</v>
      </c>
      <c r="I3860" s="4">
        <v>4447715</v>
      </c>
      <c r="J3860" s="4" t="s">
        <v>25</v>
      </c>
      <c r="Q3860" s="4" t="s">
        <v>12906</v>
      </c>
      <c r="R3860" s="4">
        <v>708</v>
      </c>
    </row>
    <row r="3861" spans="1:20" ht="15.05" customHeight="1" x14ac:dyDescent="0.3">
      <c r="A3861" s="4" t="s">
        <v>27</v>
      </c>
      <c r="B3861" s="4" t="s">
        <v>28</v>
      </c>
      <c r="C3861" s="4" t="s">
        <v>22</v>
      </c>
      <c r="D3861" s="4" t="s">
        <v>23</v>
      </c>
      <c r="E3861" s="4" t="s">
        <v>5</v>
      </c>
      <c r="G3861" s="4" t="s">
        <v>24</v>
      </c>
      <c r="H3861" s="4">
        <v>4447008</v>
      </c>
      <c r="I3861" s="4">
        <v>4447715</v>
      </c>
      <c r="J3861" s="4" t="s">
        <v>25</v>
      </c>
      <c r="K3861" s="4" t="s">
        <v>12907</v>
      </c>
      <c r="N3861" s="4" t="s">
        <v>12908</v>
      </c>
      <c r="Q3861" s="4" t="s">
        <v>12906</v>
      </c>
      <c r="R3861" s="4">
        <v>708</v>
      </c>
      <c r="S3861" s="4">
        <v>235</v>
      </c>
      <c r="T3861" s="4" t="s">
        <v>12909</v>
      </c>
    </row>
    <row r="3862" spans="1:20" ht="15.05" hidden="1" customHeight="1" x14ac:dyDescent="0.3">
      <c r="A3862" s="4" t="s">
        <v>20</v>
      </c>
      <c r="B3862" s="4" t="s">
        <v>21</v>
      </c>
      <c r="C3862" s="4" t="s">
        <v>22</v>
      </c>
      <c r="D3862" s="4" t="s">
        <v>23</v>
      </c>
      <c r="E3862" s="4" t="s">
        <v>5</v>
      </c>
      <c r="G3862" s="4" t="s">
        <v>24</v>
      </c>
      <c r="H3862" s="4">
        <v>4447736</v>
      </c>
      <c r="I3862" s="4">
        <v>4448485</v>
      </c>
      <c r="J3862" s="4" t="s">
        <v>25</v>
      </c>
      <c r="Q3862" s="4" t="s">
        <v>12910</v>
      </c>
      <c r="R3862" s="4">
        <v>750</v>
      </c>
    </row>
    <row r="3863" spans="1:20" ht="15.05" customHeight="1" x14ac:dyDescent="0.3">
      <c r="A3863" s="4" t="s">
        <v>27</v>
      </c>
      <c r="B3863" s="4" t="s">
        <v>28</v>
      </c>
      <c r="C3863" s="4" t="s">
        <v>22</v>
      </c>
      <c r="D3863" s="4" t="s">
        <v>23</v>
      </c>
      <c r="E3863" s="4" t="s">
        <v>5</v>
      </c>
      <c r="G3863" s="4" t="s">
        <v>24</v>
      </c>
      <c r="H3863" s="4">
        <v>4447736</v>
      </c>
      <c r="I3863" s="4">
        <v>4448485</v>
      </c>
      <c r="J3863" s="4" t="s">
        <v>25</v>
      </c>
      <c r="K3863" s="4" t="s">
        <v>12911</v>
      </c>
      <c r="N3863" s="4" t="s">
        <v>64</v>
      </c>
      <c r="Q3863" s="4" t="s">
        <v>12910</v>
      </c>
      <c r="R3863" s="4">
        <v>750</v>
      </c>
      <c r="S3863" s="4">
        <v>249</v>
      </c>
      <c r="T3863" s="4" t="s">
        <v>12912</v>
      </c>
    </row>
    <row r="3864" spans="1:20" ht="15.05" hidden="1" customHeight="1" x14ac:dyDescent="0.3">
      <c r="A3864" s="4" t="s">
        <v>20</v>
      </c>
      <c r="B3864" s="4" t="s">
        <v>21</v>
      </c>
      <c r="C3864" s="4" t="s">
        <v>22</v>
      </c>
      <c r="D3864" s="4" t="s">
        <v>23</v>
      </c>
      <c r="E3864" s="4" t="s">
        <v>5</v>
      </c>
      <c r="G3864" s="4" t="s">
        <v>24</v>
      </c>
      <c r="H3864" s="4">
        <v>4448686</v>
      </c>
      <c r="I3864" s="4">
        <v>4449051</v>
      </c>
      <c r="J3864" s="4" t="s">
        <v>25</v>
      </c>
      <c r="Q3864" s="4" t="s">
        <v>12913</v>
      </c>
      <c r="R3864" s="4">
        <v>366</v>
      </c>
    </row>
    <row r="3865" spans="1:20" ht="15.05" customHeight="1" x14ac:dyDescent="0.3">
      <c r="A3865" s="4" t="s">
        <v>27</v>
      </c>
      <c r="B3865" s="4" t="s">
        <v>28</v>
      </c>
      <c r="C3865" s="4" t="s">
        <v>22</v>
      </c>
      <c r="D3865" s="4" t="s">
        <v>23</v>
      </c>
      <c r="E3865" s="4" t="s">
        <v>5</v>
      </c>
      <c r="G3865" s="4" t="s">
        <v>24</v>
      </c>
      <c r="H3865" s="4">
        <v>4448686</v>
      </c>
      <c r="I3865" s="4">
        <v>4449051</v>
      </c>
      <c r="J3865" s="4" t="s">
        <v>25</v>
      </c>
      <c r="K3865" s="4" t="s">
        <v>12914</v>
      </c>
      <c r="N3865" s="4" t="s">
        <v>53</v>
      </c>
      <c r="Q3865" s="4" t="s">
        <v>12913</v>
      </c>
      <c r="R3865" s="4">
        <v>366</v>
      </c>
      <c r="S3865" s="4">
        <v>121</v>
      </c>
      <c r="T3865" s="4" t="s">
        <v>12915</v>
      </c>
    </row>
    <row r="3866" spans="1:20" ht="15.05" hidden="1" customHeight="1" x14ac:dyDescent="0.3">
      <c r="A3866" s="4" t="s">
        <v>20</v>
      </c>
      <c r="B3866" s="4" t="s">
        <v>21</v>
      </c>
      <c r="C3866" s="4" t="s">
        <v>22</v>
      </c>
      <c r="D3866" s="4" t="s">
        <v>23</v>
      </c>
      <c r="E3866" s="4" t="s">
        <v>5</v>
      </c>
      <c r="G3866" s="4" t="s">
        <v>24</v>
      </c>
      <c r="H3866" s="4">
        <v>4449072</v>
      </c>
      <c r="I3866" s="4">
        <v>4450805</v>
      </c>
      <c r="J3866" s="4" t="s">
        <v>25</v>
      </c>
      <c r="Q3866" s="4" t="s">
        <v>12916</v>
      </c>
      <c r="R3866" s="4">
        <v>1734</v>
      </c>
    </row>
    <row r="3867" spans="1:20" ht="15.05" customHeight="1" x14ac:dyDescent="0.3">
      <c r="A3867" s="4" t="s">
        <v>27</v>
      </c>
      <c r="B3867" s="4" t="s">
        <v>28</v>
      </c>
      <c r="C3867" s="4" t="s">
        <v>22</v>
      </c>
      <c r="D3867" s="4" t="s">
        <v>23</v>
      </c>
      <c r="E3867" s="4" t="s">
        <v>5</v>
      </c>
      <c r="G3867" s="4" t="s">
        <v>24</v>
      </c>
      <c r="H3867" s="4">
        <v>4449072</v>
      </c>
      <c r="I3867" s="4">
        <v>4450805</v>
      </c>
      <c r="J3867" s="4" t="s">
        <v>25</v>
      </c>
      <c r="K3867" s="4" t="s">
        <v>12917</v>
      </c>
      <c r="N3867" s="4" t="s">
        <v>1003</v>
      </c>
      <c r="Q3867" s="4" t="s">
        <v>12916</v>
      </c>
      <c r="R3867" s="4">
        <v>1734</v>
      </c>
      <c r="S3867" s="4">
        <v>577</v>
      </c>
      <c r="T3867" s="4" t="s">
        <v>12918</v>
      </c>
    </row>
    <row r="3868" spans="1:20" ht="15.05" hidden="1" customHeight="1" x14ac:dyDescent="0.3">
      <c r="A3868" s="4" t="s">
        <v>20</v>
      </c>
      <c r="B3868" s="4" t="s">
        <v>21</v>
      </c>
      <c r="C3868" s="4" t="s">
        <v>22</v>
      </c>
      <c r="D3868" s="4" t="s">
        <v>23</v>
      </c>
      <c r="E3868" s="4" t="s">
        <v>5</v>
      </c>
      <c r="G3868" s="4" t="s">
        <v>24</v>
      </c>
      <c r="H3868" s="4">
        <v>4450848</v>
      </c>
      <c r="I3868" s="4">
        <v>4452749</v>
      </c>
      <c r="J3868" s="4" t="s">
        <v>25</v>
      </c>
      <c r="Q3868" s="4" t="s">
        <v>12919</v>
      </c>
      <c r="R3868" s="4">
        <v>1902</v>
      </c>
    </row>
    <row r="3869" spans="1:20" ht="15.05" customHeight="1" x14ac:dyDescent="0.3">
      <c r="A3869" s="4" t="s">
        <v>27</v>
      </c>
      <c r="B3869" s="4" t="s">
        <v>28</v>
      </c>
      <c r="C3869" s="4" t="s">
        <v>22</v>
      </c>
      <c r="D3869" s="4" t="s">
        <v>23</v>
      </c>
      <c r="E3869" s="4" t="s">
        <v>5</v>
      </c>
      <c r="G3869" s="4" t="s">
        <v>24</v>
      </c>
      <c r="H3869" s="4">
        <v>4450848</v>
      </c>
      <c r="I3869" s="4">
        <v>4452749</v>
      </c>
      <c r="J3869" s="4" t="s">
        <v>25</v>
      </c>
      <c r="K3869" s="4" t="s">
        <v>12920</v>
      </c>
      <c r="N3869" s="4" t="s">
        <v>9306</v>
      </c>
      <c r="Q3869" s="4" t="s">
        <v>12919</v>
      </c>
      <c r="R3869" s="4">
        <v>1902</v>
      </c>
      <c r="S3869" s="4">
        <v>633</v>
      </c>
      <c r="T3869" s="4" t="s">
        <v>12921</v>
      </c>
    </row>
    <row r="3870" spans="1:20" ht="15.05" hidden="1" customHeight="1" x14ac:dyDescent="0.3">
      <c r="A3870" s="4" t="s">
        <v>20</v>
      </c>
      <c r="B3870" s="4" t="s">
        <v>21</v>
      </c>
      <c r="C3870" s="4" t="s">
        <v>22</v>
      </c>
      <c r="D3870" s="4" t="s">
        <v>23</v>
      </c>
      <c r="E3870" s="4" t="s">
        <v>5</v>
      </c>
      <c r="G3870" s="4" t="s">
        <v>24</v>
      </c>
      <c r="H3870" s="4">
        <v>4461372</v>
      </c>
      <c r="I3870" s="4">
        <v>4461632</v>
      </c>
      <c r="J3870" s="4" t="s">
        <v>25</v>
      </c>
      <c r="Q3870" s="4" t="s">
        <v>12951</v>
      </c>
      <c r="R3870" s="4">
        <v>261</v>
      </c>
    </row>
    <row r="3871" spans="1:20" ht="15.05" customHeight="1" x14ac:dyDescent="0.3">
      <c r="A3871" s="4" t="s">
        <v>27</v>
      </c>
      <c r="B3871" s="4" t="s">
        <v>28</v>
      </c>
      <c r="C3871" s="4" t="s">
        <v>22</v>
      </c>
      <c r="D3871" s="4" t="s">
        <v>23</v>
      </c>
      <c r="E3871" s="4" t="s">
        <v>5</v>
      </c>
      <c r="G3871" s="4" t="s">
        <v>24</v>
      </c>
      <c r="H3871" s="4">
        <v>4461372</v>
      </c>
      <c r="I3871" s="4">
        <v>4461632</v>
      </c>
      <c r="J3871" s="4" t="s">
        <v>25</v>
      </c>
      <c r="K3871" s="4" t="s">
        <v>12952</v>
      </c>
      <c r="N3871" s="4" t="s">
        <v>38</v>
      </c>
      <c r="Q3871" s="4" t="s">
        <v>12951</v>
      </c>
      <c r="R3871" s="4">
        <v>261</v>
      </c>
      <c r="S3871" s="4">
        <v>86</v>
      </c>
      <c r="T3871" s="4" t="s">
        <v>12953</v>
      </c>
    </row>
    <row r="3872" spans="1:20" ht="15.05" hidden="1" customHeight="1" x14ac:dyDescent="0.3">
      <c r="A3872" s="4" t="s">
        <v>20</v>
      </c>
      <c r="B3872" s="4" t="s">
        <v>21</v>
      </c>
      <c r="C3872" s="4" t="s">
        <v>22</v>
      </c>
      <c r="D3872" s="4" t="s">
        <v>23</v>
      </c>
      <c r="E3872" s="4" t="s">
        <v>5</v>
      </c>
      <c r="G3872" s="4" t="s">
        <v>24</v>
      </c>
      <c r="H3872" s="4">
        <v>4461569</v>
      </c>
      <c r="I3872" s="4">
        <v>4462429</v>
      </c>
      <c r="J3872" s="4" t="s">
        <v>25</v>
      </c>
      <c r="Q3872" s="4" t="s">
        <v>12954</v>
      </c>
      <c r="R3872" s="4">
        <v>861</v>
      </c>
    </row>
    <row r="3873" spans="1:20" ht="15.05" customHeight="1" x14ac:dyDescent="0.3">
      <c r="A3873" s="4" t="s">
        <v>27</v>
      </c>
      <c r="B3873" s="4" t="s">
        <v>28</v>
      </c>
      <c r="C3873" s="4" t="s">
        <v>22</v>
      </c>
      <c r="D3873" s="4" t="s">
        <v>23</v>
      </c>
      <c r="E3873" s="4" t="s">
        <v>5</v>
      </c>
      <c r="G3873" s="4" t="s">
        <v>24</v>
      </c>
      <c r="H3873" s="4">
        <v>4461569</v>
      </c>
      <c r="I3873" s="4">
        <v>4462429</v>
      </c>
      <c r="J3873" s="4" t="s">
        <v>25</v>
      </c>
      <c r="K3873" s="4" t="s">
        <v>12955</v>
      </c>
      <c r="N3873" s="4" t="s">
        <v>53</v>
      </c>
      <c r="Q3873" s="4" t="s">
        <v>12954</v>
      </c>
      <c r="R3873" s="4">
        <v>861</v>
      </c>
      <c r="S3873" s="4">
        <v>286</v>
      </c>
      <c r="T3873" s="4" t="s">
        <v>12956</v>
      </c>
    </row>
    <row r="3874" spans="1:20" ht="15.05" hidden="1" customHeight="1" x14ac:dyDescent="0.3">
      <c r="A3874" s="4" t="s">
        <v>20</v>
      </c>
      <c r="B3874" s="4" t="s">
        <v>21</v>
      </c>
      <c r="C3874" s="4" t="s">
        <v>22</v>
      </c>
      <c r="D3874" s="4" t="s">
        <v>23</v>
      </c>
      <c r="E3874" s="4" t="s">
        <v>5</v>
      </c>
      <c r="G3874" s="4" t="s">
        <v>24</v>
      </c>
      <c r="H3874" s="4">
        <v>4465440</v>
      </c>
      <c r="I3874" s="4">
        <v>4465790</v>
      </c>
      <c r="J3874" s="4" t="s">
        <v>25</v>
      </c>
      <c r="Q3874" s="4" t="s">
        <v>12971</v>
      </c>
      <c r="R3874" s="4">
        <v>351</v>
      </c>
    </row>
    <row r="3875" spans="1:20" ht="15.05" customHeight="1" x14ac:dyDescent="0.3">
      <c r="A3875" s="4" t="s">
        <v>27</v>
      </c>
      <c r="B3875" s="4" t="s">
        <v>28</v>
      </c>
      <c r="C3875" s="4" t="s">
        <v>22</v>
      </c>
      <c r="D3875" s="4" t="s">
        <v>23</v>
      </c>
      <c r="E3875" s="4" t="s">
        <v>5</v>
      </c>
      <c r="G3875" s="4" t="s">
        <v>24</v>
      </c>
      <c r="H3875" s="4">
        <v>4465440</v>
      </c>
      <c r="I3875" s="4">
        <v>4465790</v>
      </c>
      <c r="J3875" s="4" t="s">
        <v>25</v>
      </c>
      <c r="K3875" s="4" t="s">
        <v>12972</v>
      </c>
      <c r="N3875" s="4" t="s">
        <v>12973</v>
      </c>
      <c r="Q3875" s="4" t="s">
        <v>12971</v>
      </c>
      <c r="R3875" s="4">
        <v>351</v>
      </c>
      <c r="S3875" s="4">
        <v>116</v>
      </c>
      <c r="T3875" s="4" t="s">
        <v>12974</v>
      </c>
    </row>
    <row r="3876" spans="1:20" ht="15.05" hidden="1" customHeight="1" x14ac:dyDescent="0.3">
      <c r="A3876" s="4" t="s">
        <v>20</v>
      </c>
      <c r="B3876" s="4" t="s">
        <v>21</v>
      </c>
      <c r="C3876" s="4" t="s">
        <v>22</v>
      </c>
      <c r="D3876" s="4" t="s">
        <v>23</v>
      </c>
      <c r="E3876" s="4" t="s">
        <v>5</v>
      </c>
      <c r="G3876" s="4" t="s">
        <v>24</v>
      </c>
      <c r="H3876" s="4">
        <v>4468926</v>
      </c>
      <c r="I3876" s="4">
        <v>4469234</v>
      </c>
      <c r="J3876" s="4" t="s">
        <v>25</v>
      </c>
      <c r="Q3876" s="4" t="s">
        <v>12995</v>
      </c>
      <c r="R3876" s="4">
        <v>309</v>
      </c>
    </row>
    <row r="3877" spans="1:20" ht="15.05" customHeight="1" x14ac:dyDescent="0.3">
      <c r="A3877" s="4" t="s">
        <v>27</v>
      </c>
      <c r="B3877" s="4" t="s">
        <v>28</v>
      </c>
      <c r="C3877" s="4" t="s">
        <v>22</v>
      </c>
      <c r="D3877" s="4" t="s">
        <v>23</v>
      </c>
      <c r="E3877" s="4" t="s">
        <v>5</v>
      </c>
      <c r="G3877" s="4" t="s">
        <v>24</v>
      </c>
      <c r="H3877" s="4">
        <v>4468926</v>
      </c>
      <c r="I3877" s="4">
        <v>4469234</v>
      </c>
      <c r="J3877" s="4" t="s">
        <v>25</v>
      </c>
      <c r="K3877" s="4" t="s">
        <v>12996</v>
      </c>
      <c r="N3877" s="4" t="s">
        <v>38</v>
      </c>
      <c r="Q3877" s="4" t="s">
        <v>12995</v>
      </c>
      <c r="R3877" s="4">
        <v>309</v>
      </c>
      <c r="S3877" s="4">
        <v>102</v>
      </c>
      <c r="T3877" s="4" t="s">
        <v>12997</v>
      </c>
    </row>
    <row r="3878" spans="1:20" ht="15.05" hidden="1" customHeight="1" x14ac:dyDescent="0.3">
      <c r="A3878" s="4" t="s">
        <v>20</v>
      </c>
      <c r="B3878" s="4" t="s">
        <v>21</v>
      </c>
      <c r="C3878" s="4" t="s">
        <v>22</v>
      </c>
      <c r="D3878" s="4" t="s">
        <v>23</v>
      </c>
      <c r="E3878" s="4" t="s">
        <v>5</v>
      </c>
      <c r="G3878" s="4" t="s">
        <v>24</v>
      </c>
      <c r="H3878" s="4">
        <v>4478454</v>
      </c>
      <c r="I3878" s="4">
        <v>4480673</v>
      </c>
      <c r="J3878" s="4" t="s">
        <v>25</v>
      </c>
      <c r="Q3878" s="4" t="s">
        <v>13026</v>
      </c>
      <c r="R3878" s="4">
        <v>2220</v>
      </c>
    </row>
    <row r="3879" spans="1:20" ht="15.05" customHeight="1" x14ac:dyDescent="0.3">
      <c r="A3879" s="4" t="s">
        <v>27</v>
      </c>
      <c r="B3879" s="4" t="s">
        <v>28</v>
      </c>
      <c r="C3879" s="4" t="s">
        <v>22</v>
      </c>
      <c r="D3879" s="4" t="s">
        <v>23</v>
      </c>
      <c r="E3879" s="4" t="s">
        <v>5</v>
      </c>
      <c r="G3879" s="4" t="s">
        <v>24</v>
      </c>
      <c r="H3879" s="4">
        <v>4478454</v>
      </c>
      <c r="I3879" s="4">
        <v>4480673</v>
      </c>
      <c r="J3879" s="4" t="s">
        <v>25</v>
      </c>
      <c r="K3879" s="4" t="s">
        <v>13027</v>
      </c>
      <c r="N3879" s="4" t="s">
        <v>13028</v>
      </c>
      <c r="Q3879" s="4" t="s">
        <v>13026</v>
      </c>
      <c r="R3879" s="4">
        <v>2220</v>
      </c>
      <c r="S3879" s="4">
        <v>739</v>
      </c>
      <c r="T3879" s="4" t="s">
        <v>13029</v>
      </c>
    </row>
    <row r="3880" spans="1:20" ht="15.05" hidden="1" customHeight="1" x14ac:dyDescent="0.3">
      <c r="A3880" s="4" t="s">
        <v>20</v>
      </c>
      <c r="B3880" s="4" t="s">
        <v>21</v>
      </c>
      <c r="C3880" s="4" t="s">
        <v>22</v>
      </c>
      <c r="D3880" s="4" t="s">
        <v>23</v>
      </c>
      <c r="E3880" s="4" t="s">
        <v>5</v>
      </c>
      <c r="G3880" s="4" t="s">
        <v>24</v>
      </c>
      <c r="H3880" s="4">
        <v>4498525</v>
      </c>
      <c r="I3880" s="4">
        <v>4499616</v>
      </c>
      <c r="J3880" s="4" t="s">
        <v>25</v>
      </c>
      <c r="O3880" s="4" t="s">
        <v>13074</v>
      </c>
      <c r="Q3880" s="4" t="s">
        <v>13075</v>
      </c>
      <c r="R3880" s="4">
        <v>1092</v>
      </c>
    </row>
    <row r="3881" spans="1:20" ht="15.05" customHeight="1" x14ac:dyDescent="0.3">
      <c r="A3881" s="4" t="s">
        <v>27</v>
      </c>
      <c r="B3881" s="4" t="s">
        <v>28</v>
      </c>
      <c r="C3881" s="4" t="s">
        <v>22</v>
      </c>
      <c r="D3881" s="4" t="s">
        <v>23</v>
      </c>
      <c r="E3881" s="4" t="s">
        <v>5</v>
      </c>
      <c r="G3881" s="4" t="s">
        <v>24</v>
      </c>
      <c r="H3881" s="4">
        <v>4498525</v>
      </c>
      <c r="I3881" s="4">
        <v>4499616</v>
      </c>
      <c r="J3881" s="4" t="s">
        <v>25</v>
      </c>
      <c r="K3881" s="4" t="s">
        <v>13076</v>
      </c>
      <c r="N3881" s="4" t="s">
        <v>13077</v>
      </c>
      <c r="O3881" s="4" t="s">
        <v>13074</v>
      </c>
      <c r="Q3881" s="4" t="s">
        <v>13075</v>
      </c>
      <c r="R3881" s="4">
        <v>1092</v>
      </c>
      <c r="S3881" s="4">
        <v>363</v>
      </c>
      <c r="T3881" s="4" t="s">
        <v>13078</v>
      </c>
    </row>
    <row r="3882" spans="1:20" ht="15.05" hidden="1" customHeight="1" x14ac:dyDescent="0.3">
      <c r="A3882" s="4" t="s">
        <v>20</v>
      </c>
      <c r="B3882" s="4" t="s">
        <v>21</v>
      </c>
      <c r="C3882" s="4" t="s">
        <v>22</v>
      </c>
      <c r="D3882" s="4" t="s">
        <v>23</v>
      </c>
      <c r="E3882" s="4" t="s">
        <v>5</v>
      </c>
      <c r="G3882" s="4" t="s">
        <v>24</v>
      </c>
      <c r="H3882" s="4">
        <v>4530338</v>
      </c>
      <c r="I3882" s="4">
        <v>4531567</v>
      </c>
      <c r="J3882" s="4" t="s">
        <v>25</v>
      </c>
      <c r="Q3882" s="4" t="s">
        <v>13173</v>
      </c>
      <c r="R3882" s="4">
        <v>1230</v>
      </c>
    </row>
    <row r="3883" spans="1:20" ht="15.05" customHeight="1" x14ac:dyDescent="0.3">
      <c r="A3883" s="4" t="s">
        <v>27</v>
      </c>
      <c r="B3883" s="4" t="s">
        <v>28</v>
      </c>
      <c r="C3883" s="4" t="s">
        <v>22</v>
      </c>
      <c r="D3883" s="4" t="s">
        <v>23</v>
      </c>
      <c r="E3883" s="4" t="s">
        <v>5</v>
      </c>
      <c r="G3883" s="4" t="s">
        <v>24</v>
      </c>
      <c r="H3883" s="4">
        <v>4530338</v>
      </c>
      <c r="I3883" s="4">
        <v>4531567</v>
      </c>
      <c r="J3883" s="4" t="s">
        <v>25</v>
      </c>
      <c r="K3883" s="4" t="s">
        <v>13174</v>
      </c>
      <c r="N3883" s="4" t="s">
        <v>7859</v>
      </c>
      <c r="Q3883" s="4" t="s">
        <v>13173</v>
      </c>
      <c r="R3883" s="4">
        <v>1230</v>
      </c>
      <c r="S3883" s="4">
        <v>409</v>
      </c>
      <c r="T3883" s="4" t="s">
        <v>13175</v>
      </c>
    </row>
    <row r="3884" spans="1:20" ht="15.05" hidden="1" customHeight="1" x14ac:dyDescent="0.3">
      <c r="A3884" s="4" t="s">
        <v>20</v>
      </c>
      <c r="B3884" s="4" t="s">
        <v>21</v>
      </c>
      <c r="C3884" s="4" t="s">
        <v>22</v>
      </c>
      <c r="D3884" s="4" t="s">
        <v>23</v>
      </c>
      <c r="E3884" s="4" t="s">
        <v>5</v>
      </c>
      <c r="G3884" s="4" t="s">
        <v>24</v>
      </c>
      <c r="H3884" s="4">
        <v>4555338</v>
      </c>
      <c r="I3884" s="4">
        <v>4555847</v>
      </c>
      <c r="J3884" s="4" t="s">
        <v>25</v>
      </c>
      <c r="Q3884" s="4" t="s">
        <v>13251</v>
      </c>
      <c r="R3884" s="4">
        <v>510</v>
      </c>
    </row>
    <row r="3885" spans="1:20" ht="15.05" customHeight="1" x14ac:dyDescent="0.3">
      <c r="A3885" s="4" t="s">
        <v>27</v>
      </c>
      <c r="B3885" s="4" t="s">
        <v>28</v>
      </c>
      <c r="C3885" s="4" t="s">
        <v>22</v>
      </c>
      <c r="D3885" s="4" t="s">
        <v>23</v>
      </c>
      <c r="E3885" s="4" t="s">
        <v>5</v>
      </c>
      <c r="G3885" s="4" t="s">
        <v>24</v>
      </c>
      <c r="H3885" s="4">
        <v>4555338</v>
      </c>
      <c r="I3885" s="4">
        <v>4555847</v>
      </c>
      <c r="J3885" s="4" t="s">
        <v>25</v>
      </c>
      <c r="K3885" s="4" t="s">
        <v>13252</v>
      </c>
      <c r="N3885" s="4" t="s">
        <v>260</v>
      </c>
      <c r="Q3885" s="4" t="s">
        <v>13251</v>
      </c>
      <c r="R3885" s="4">
        <v>510</v>
      </c>
      <c r="S3885" s="4">
        <v>169</v>
      </c>
      <c r="T3885" s="4" t="s">
        <v>13253</v>
      </c>
    </row>
    <row r="3886" spans="1:20" ht="15.05" hidden="1" customHeight="1" x14ac:dyDescent="0.3">
      <c r="A3886" s="4" t="s">
        <v>20</v>
      </c>
      <c r="B3886" s="4" t="s">
        <v>21</v>
      </c>
      <c r="C3886" s="4" t="s">
        <v>22</v>
      </c>
      <c r="D3886" s="4" t="s">
        <v>23</v>
      </c>
      <c r="E3886" s="4" t="s">
        <v>5</v>
      </c>
      <c r="G3886" s="4" t="s">
        <v>24</v>
      </c>
      <c r="H3886" s="4">
        <v>4555879</v>
      </c>
      <c r="I3886" s="4">
        <v>4556892</v>
      </c>
      <c r="J3886" s="4" t="s">
        <v>25</v>
      </c>
      <c r="Q3886" s="4" t="s">
        <v>13254</v>
      </c>
      <c r="R3886" s="4">
        <v>1014</v>
      </c>
    </row>
    <row r="3887" spans="1:20" ht="15.05" customHeight="1" x14ac:dyDescent="0.3">
      <c r="A3887" s="4" t="s">
        <v>27</v>
      </c>
      <c r="B3887" s="4" t="s">
        <v>28</v>
      </c>
      <c r="C3887" s="4" t="s">
        <v>22</v>
      </c>
      <c r="D3887" s="4" t="s">
        <v>23</v>
      </c>
      <c r="E3887" s="4" t="s">
        <v>5</v>
      </c>
      <c r="G3887" s="4" t="s">
        <v>24</v>
      </c>
      <c r="H3887" s="4">
        <v>4555879</v>
      </c>
      <c r="I3887" s="4">
        <v>4556892</v>
      </c>
      <c r="J3887" s="4" t="s">
        <v>25</v>
      </c>
      <c r="K3887" s="4" t="s">
        <v>13255</v>
      </c>
      <c r="N3887" s="4" t="s">
        <v>13256</v>
      </c>
      <c r="Q3887" s="4" t="s">
        <v>13254</v>
      </c>
      <c r="R3887" s="4">
        <v>1014</v>
      </c>
      <c r="S3887" s="4">
        <v>337</v>
      </c>
      <c r="T3887" s="4" t="s">
        <v>13257</v>
      </c>
    </row>
    <row r="3888" spans="1:20" ht="15.05" hidden="1" customHeight="1" x14ac:dyDescent="0.3">
      <c r="A3888" s="4" t="s">
        <v>20</v>
      </c>
      <c r="B3888" s="4" t="s">
        <v>21</v>
      </c>
      <c r="C3888" s="4" t="s">
        <v>22</v>
      </c>
      <c r="D3888" s="4" t="s">
        <v>23</v>
      </c>
      <c r="E3888" s="4" t="s">
        <v>5</v>
      </c>
      <c r="G3888" s="4" t="s">
        <v>24</v>
      </c>
      <c r="H3888" s="4">
        <v>4556975</v>
      </c>
      <c r="I3888" s="4">
        <v>4558879</v>
      </c>
      <c r="J3888" s="4" t="s">
        <v>25</v>
      </c>
      <c r="Q3888" s="4" t="s">
        <v>13258</v>
      </c>
      <c r="R3888" s="4">
        <v>1905</v>
      </c>
    </row>
    <row r="3889" spans="1:20" ht="15.05" customHeight="1" x14ac:dyDescent="0.3">
      <c r="A3889" s="4" t="s">
        <v>27</v>
      </c>
      <c r="B3889" s="4" t="s">
        <v>28</v>
      </c>
      <c r="C3889" s="4" t="s">
        <v>22</v>
      </c>
      <c r="D3889" s="4" t="s">
        <v>23</v>
      </c>
      <c r="E3889" s="4" t="s">
        <v>5</v>
      </c>
      <c r="G3889" s="4" t="s">
        <v>24</v>
      </c>
      <c r="H3889" s="4">
        <v>4556975</v>
      </c>
      <c r="I3889" s="4">
        <v>4558879</v>
      </c>
      <c r="J3889" s="4" t="s">
        <v>25</v>
      </c>
      <c r="K3889" s="4" t="s">
        <v>13259</v>
      </c>
      <c r="N3889" s="4" t="s">
        <v>53</v>
      </c>
      <c r="Q3889" s="4" t="s">
        <v>13258</v>
      </c>
      <c r="R3889" s="4">
        <v>1905</v>
      </c>
      <c r="S3889" s="4">
        <v>634</v>
      </c>
      <c r="T3889" s="4" t="s">
        <v>13260</v>
      </c>
    </row>
    <row r="3890" spans="1:20" ht="15.05" hidden="1" customHeight="1" x14ac:dyDescent="0.3">
      <c r="A3890" s="4" t="s">
        <v>20</v>
      </c>
      <c r="B3890" s="4" t="s">
        <v>21</v>
      </c>
      <c r="C3890" s="4" t="s">
        <v>22</v>
      </c>
      <c r="D3890" s="4" t="s">
        <v>23</v>
      </c>
      <c r="E3890" s="4" t="s">
        <v>5</v>
      </c>
      <c r="G3890" s="4" t="s">
        <v>24</v>
      </c>
      <c r="H3890" s="4">
        <v>4559290</v>
      </c>
      <c r="I3890" s="4">
        <v>4559529</v>
      </c>
      <c r="J3890" s="4" t="s">
        <v>25</v>
      </c>
      <c r="Q3890" s="4" t="s">
        <v>13261</v>
      </c>
      <c r="R3890" s="4">
        <v>240</v>
      </c>
    </row>
    <row r="3891" spans="1:20" ht="15.05" customHeight="1" x14ac:dyDescent="0.3">
      <c r="A3891" s="4" t="s">
        <v>27</v>
      </c>
      <c r="B3891" s="4" t="s">
        <v>28</v>
      </c>
      <c r="C3891" s="4" t="s">
        <v>22</v>
      </c>
      <c r="D3891" s="4" t="s">
        <v>23</v>
      </c>
      <c r="E3891" s="4" t="s">
        <v>5</v>
      </c>
      <c r="G3891" s="4" t="s">
        <v>24</v>
      </c>
      <c r="H3891" s="4">
        <v>4559290</v>
      </c>
      <c r="I3891" s="4">
        <v>4559529</v>
      </c>
      <c r="J3891" s="4" t="s">
        <v>25</v>
      </c>
      <c r="K3891" s="4" t="s">
        <v>13262</v>
      </c>
      <c r="N3891" s="4" t="s">
        <v>38</v>
      </c>
      <c r="Q3891" s="4" t="s">
        <v>13261</v>
      </c>
      <c r="R3891" s="4">
        <v>240</v>
      </c>
      <c r="S3891" s="4">
        <v>79</v>
      </c>
      <c r="T3891" s="4" t="s">
        <v>13263</v>
      </c>
    </row>
    <row r="3892" spans="1:20" ht="15.05" hidden="1" customHeight="1" x14ac:dyDescent="0.3">
      <c r="A3892" s="4" t="s">
        <v>20</v>
      </c>
      <c r="B3892" s="4" t="s">
        <v>1359</v>
      </c>
      <c r="C3892" s="4" t="s">
        <v>22</v>
      </c>
      <c r="D3892" s="4" t="s">
        <v>23</v>
      </c>
      <c r="E3892" s="4" t="s">
        <v>5</v>
      </c>
      <c r="G3892" s="4" t="s">
        <v>24</v>
      </c>
      <c r="H3892" s="4">
        <v>4560345</v>
      </c>
      <c r="I3892" s="4">
        <v>4560776</v>
      </c>
      <c r="J3892" s="4" t="s">
        <v>25</v>
      </c>
      <c r="Q3892" s="4" t="s">
        <v>13264</v>
      </c>
      <c r="R3892" s="4">
        <v>432</v>
      </c>
      <c r="T3892" s="4" t="s">
        <v>1361</v>
      </c>
    </row>
    <row r="3893" spans="1:20" ht="15.05" customHeight="1" x14ac:dyDescent="0.3">
      <c r="A3893" s="4" t="s">
        <v>27</v>
      </c>
      <c r="B3893" s="4" t="s">
        <v>1362</v>
      </c>
      <c r="C3893" s="4" t="s">
        <v>22</v>
      </c>
      <c r="D3893" s="4" t="s">
        <v>23</v>
      </c>
      <c r="E3893" s="4" t="s">
        <v>5</v>
      </c>
      <c r="G3893" s="4" t="s">
        <v>24</v>
      </c>
      <c r="H3893" s="4">
        <v>4560345</v>
      </c>
      <c r="I3893" s="4">
        <v>4560776</v>
      </c>
      <c r="J3893" s="4" t="s">
        <v>25</v>
      </c>
      <c r="N3893" s="4" t="s">
        <v>1652</v>
      </c>
      <c r="Q3893" s="4" t="s">
        <v>13264</v>
      </c>
      <c r="R3893" s="4">
        <v>432</v>
      </c>
      <c r="T3893" s="4" t="s">
        <v>13265</v>
      </c>
    </row>
    <row r="3894" spans="1:20" ht="15.05" hidden="1" customHeight="1" x14ac:dyDescent="0.3">
      <c r="A3894" s="4" t="s">
        <v>20</v>
      </c>
      <c r="B3894" s="4" t="s">
        <v>1359</v>
      </c>
      <c r="C3894" s="4" t="s">
        <v>22</v>
      </c>
      <c r="D3894" s="4" t="s">
        <v>23</v>
      </c>
      <c r="E3894" s="4" t="s">
        <v>5</v>
      </c>
      <c r="G3894" s="4" t="s">
        <v>24</v>
      </c>
      <c r="H3894" s="4">
        <v>4560818</v>
      </c>
      <c r="I3894" s="4">
        <v>4560976</v>
      </c>
      <c r="J3894" s="4" t="s">
        <v>25</v>
      </c>
      <c r="Q3894" s="4" t="s">
        <v>13266</v>
      </c>
      <c r="R3894" s="4">
        <v>159</v>
      </c>
      <c r="T3894" s="4" t="s">
        <v>1361</v>
      </c>
    </row>
    <row r="3895" spans="1:20" ht="15.05" customHeight="1" x14ac:dyDescent="0.3">
      <c r="A3895" s="4" t="s">
        <v>27</v>
      </c>
      <c r="B3895" s="4" t="s">
        <v>1362</v>
      </c>
      <c r="C3895" s="4" t="s">
        <v>22</v>
      </c>
      <c r="D3895" s="4" t="s">
        <v>23</v>
      </c>
      <c r="E3895" s="4" t="s">
        <v>5</v>
      </c>
      <c r="G3895" s="4" t="s">
        <v>24</v>
      </c>
      <c r="H3895" s="4">
        <v>4560818</v>
      </c>
      <c r="I3895" s="4">
        <v>4560976</v>
      </c>
      <c r="J3895" s="4" t="s">
        <v>25</v>
      </c>
      <c r="N3895" s="4" t="s">
        <v>4262</v>
      </c>
      <c r="Q3895" s="4" t="s">
        <v>13266</v>
      </c>
      <c r="R3895" s="4">
        <v>159</v>
      </c>
      <c r="T3895" s="4" t="s">
        <v>13267</v>
      </c>
    </row>
    <row r="3896" spans="1:20" ht="15.05" hidden="1" customHeight="1" x14ac:dyDescent="0.3">
      <c r="A3896" s="4" t="s">
        <v>20</v>
      </c>
      <c r="B3896" s="4" t="s">
        <v>1359</v>
      </c>
      <c r="C3896" s="4" t="s">
        <v>22</v>
      </c>
      <c r="D3896" s="4" t="s">
        <v>23</v>
      </c>
      <c r="E3896" s="4" t="s">
        <v>5</v>
      </c>
      <c r="G3896" s="4" t="s">
        <v>24</v>
      </c>
      <c r="H3896" s="4">
        <v>4563074</v>
      </c>
      <c r="I3896" s="4">
        <v>4563399</v>
      </c>
      <c r="J3896" s="4" t="s">
        <v>25</v>
      </c>
      <c r="Q3896" s="4" t="s">
        <v>13277</v>
      </c>
      <c r="R3896" s="4">
        <v>324</v>
      </c>
      <c r="T3896" s="4" t="s">
        <v>1361</v>
      </c>
    </row>
    <row r="3897" spans="1:20" ht="15.05" customHeight="1" x14ac:dyDescent="0.3">
      <c r="A3897" s="4" t="s">
        <v>27</v>
      </c>
      <c r="B3897" s="4" t="s">
        <v>1362</v>
      </c>
      <c r="C3897" s="4" t="s">
        <v>22</v>
      </c>
      <c r="D3897" s="4" t="s">
        <v>23</v>
      </c>
      <c r="E3897" s="4" t="s">
        <v>5</v>
      </c>
      <c r="G3897" s="4" t="s">
        <v>24</v>
      </c>
      <c r="H3897" s="4">
        <v>4563074</v>
      </c>
      <c r="I3897" s="4">
        <v>4563399</v>
      </c>
      <c r="J3897" s="4" t="s">
        <v>25</v>
      </c>
      <c r="N3897" s="4" t="s">
        <v>1649</v>
      </c>
      <c r="Q3897" s="4" t="s">
        <v>13277</v>
      </c>
      <c r="R3897" s="4">
        <v>324</v>
      </c>
      <c r="T3897" s="4" t="s">
        <v>13278</v>
      </c>
    </row>
    <row r="3898" spans="1:20" ht="15.05" hidden="1" customHeight="1" x14ac:dyDescent="0.3">
      <c r="A3898" s="4" t="s">
        <v>20</v>
      </c>
      <c r="B3898" s="4" t="s">
        <v>1359</v>
      </c>
      <c r="C3898" s="4" t="s">
        <v>22</v>
      </c>
      <c r="D3898" s="4" t="s">
        <v>23</v>
      </c>
      <c r="E3898" s="4" t="s">
        <v>5</v>
      </c>
      <c r="G3898" s="4" t="s">
        <v>24</v>
      </c>
      <c r="H3898" s="4">
        <v>4564028</v>
      </c>
      <c r="I3898" s="4">
        <v>4564198</v>
      </c>
      <c r="J3898" s="4" t="s">
        <v>25</v>
      </c>
      <c r="Q3898" s="4" t="s">
        <v>13279</v>
      </c>
      <c r="R3898" s="4">
        <v>162</v>
      </c>
      <c r="T3898" s="4" t="s">
        <v>1361</v>
      </c>
    </row>
    <row r="3899" spans="1:20" ht="15.05" customHeight="1" x14ac:dyDescent="0.3">
      <c r="A3899" s="4" t="s">
        <v>27</v>
      </c>
      <c r="B3899" s="4" t="s">
        <v>1362</v>
      </c>
      <c r="C3899" s="4" t="s">
        <v>22</v>
      </c>
      <c r="D3899" s="4" t="s">
        <v>23</v>
      </c>
      <c r="E3899" s="4" t="s">
        <v>5</v>
      </c>
      <c r="G3899" s="4" t="s">
        <v>24</v>
      </c>
      <c r="H3899" s="4">
        <v>4564028</v>
      </c>
      <c r="I3899" s="4">
        <v>4564198</v>
      </c>
      <c r="J3899" s="4" t="s">
        <v>25</v>
      </c>
      <c r="N3899" s="4" t="s">
        <v>1649</v>
      </c>
      <c r="Q3899" s="4" t="s">
        <v>13279</v>
      </c>
      <c r="R3899" s="4">
        <v>162</v>
      </c>
      <c r="T3899" s="4" t="s">
        <v>13280</v>
      </c>
    </row>
    <row r="3900" spans="1:20" ht="15.05" hidden="1" customHeight="1" x14ac:dyDescent="0.3">
      <c r="A3900" s="4" t="s">
        <v>20</v>
      </c>
      <c r="B3900" s="4" t="s">
        <v>21</v>
      </c>
      <c r="C3900" s="4" t="s">
        <v>22</v>
      </c>
      <c r="D3900" s="4" t="s">
        <v>23</v>
      </c>
      <c r="E3900" s="4" t="s">
        <v>5</v>
      </c>
      <c r="G3900" s="4" t="s">
        <v>24</v>
      </c>
      <c r="H3900" s="4">
        <v>4569111</v>
      </c>
      <c r="I3900" s="4">
        <v>4569281</v>
      </c>
      <c r="J3900" s="4" t="s">
        <v>25</v>
      </c>
      <c r="Q3900" s="4" t="s">
        <v>13293</v>
      </c>
      <c r="R3900" s="4">
        <v>171</v>
      </c>
    </row>
    <row r="3901" spans="1:20" ht="15.05" customHeight="1" x14ac:dyDescent="0.3">
      <c r="A3901" s="4" t="s">
        <v>27</v>
      </c>
      <c r="B3901" s="4" t="s">
        <v>28</v>
      </c>
      <c r="C3901" s="4" t="s">
        <v>22</v>
      </c>
      <c r="D3901" s="4" t="s">
        <v>23</v>
      </c>
      <c r="E3901" s="4" t="s">
        <v>5</v>
      </c>
      <c r="G3901" s="4" t="s">
        <v>24</v>
      </c>
      <c r="H3901" s="4">
        <v>4569111</v>
      </c>
      <c r="I3901" s="4">
        <v>4569281</v>
      </c>
      <c r="J3901" s="4" t="s">
        <v>25</v>
      </c>
      <c r="K3901" s="4" t="s">
        <v>13294</v>
      </c>
      <c r="N3901" s="4" t="s">
        <v>38</v>
      </c>
      <c r="Q3901" s="4" t="s">
        <v>13293</v>
      </c>
      <c r="R3901" s="4">
        <v>171</v>
      </c>
      <c r="S3901" s="4">
        <v>56</v>
      </c>
      <c r="T3901" s="4" t="s">
        <v>13295</v>
      </c>
    </row>
    <row r="3902" spans="1:20" ht="15.05" hidden="1" customHeight="1" x14ac:dyDescent="0.3">
      <c r="A3902" s="4" t="s">
        <v>20</v>
      </c>
      <c r="B3902" s="4" t="s">
        <v>21</v>
      </c>
      <c r="C3902" s="4" t="s">
        <v>22</v>
      </c>
      <c r="D3902" s="4" t="s">
        <v>23</v>
      </c>
      <c r="E3902" s="4" t="s">
        <v>5</v>
      </c>
      <c r="G3902" s="4" t="s">
        <v>24</v>
      </c>
      <c r="H3902" s="4">
        <v>4570311</v>
      </c>
      <c r="I3902" s="4">
        <v>4570541</v>
      </c>
      <c r="J3902" s="4" t="s">
        <v>25</v>
      </c>
      <c r="O3902" s="4" t="s">
        <v>13302</v>
      </c>
      <c r="Q3902" s="4" t="s">
        <v>13303</v>
      </c>
      <c r="R3902" s="4">
        <v>231</v>
      </c>
    </row>
    <row r="3903" spans="1:20" ht="15.05" customHeight="1" x14ac:dyDescent="0.3">
      <c r="A3903" s="4" t="s">
        <v>27</v>
      </c>
      <c r="B3903" s="4" t="s">
        <v>28</v>
      </c>
      <c r="C3903" s="4" t="s">
        <v>22</v>
      </c>
      <c r="D3903" s="4" t="s">
        <v>23</v>
      </c>
      <c r="E3903" s="4" t="s">
        <v>5</v>
      </c>
      <c r="G3903" s="4" t="s">
        <v>24</v>
      </c>
      <c r="H3903" s="4">
        <v>4570311</v>
      </c>
      <c r="I3903" s="4">
        <v>4570541</v>
      </c>
      <c r="J3903" s="4" t="s">
        <v>25</v>
      </c>
      <c r="K3903" s="4" t="s">
        <v>13304</v>
      </c>
      <c r="N3903" s="4" t="s">
        <v>13305</v>
      </c>
      <c r="O3903" s="4" t="s">
        <v>13302</v>
      </c>
      <c r="Q3903" s="4" t="s">
        <v>13303</v>
      </c>
      <c r="R3903" s="4">
        <v>231</v>
      </c>
      <c r="S3903" s="4">
        <v>76</v>
      </c>
      <c r="T3903" s="4" t="s">
        <v>13306</v>
      </c>
    </row>
    <row r="3904" spans="1:20" ht="15.05" hidden="1" customHeight="1" x14ac:dyDescent="0.3">
      <c r="A3904" s="4" t="s">
        <v>20</v>
      </c>
      <c r="B3904" s="4" t="s">
        <v>21</v>
      </c>
      <c r="C3904" s="4" t="s">
        <v>22</v>
      </c>
      <c r="D3904" s="4" t="s">
        <v>23</v>
      </c>
      <c r="E3904" s="4" t="s">
        <v>5</v>
      </c>
      <c r="G3904" s="4" t="s">
        <v>24</v>
      </c>
      <c r="H3904" s="4">
        <v>4588483</v>
      </c>
      <c r="I3904" s="4">
        <v>4588728</v>
      </c>
      <c r="J3904" s="4" t="s">
        <v>25</v>
      </c>
      <c r="Q3904" s="4" t="s">
        <v>13358</v>
      </c>
      <c r="R3904" s="4">
        <v>246</v>
      </c>
    </row>
    <row r="3905" spans="1:20" ht="15.05" customHeight="1" x14ac:dyDescent="0.3">
      <c r="A3905" s="4" t="s">
        <v>27</v>
      </c>
      <c r="B3905" s="4" t="s">
        <v>28</v>
      </c>
      <c r="C3905" s="4" t="s">
        <v>22</v>
      </c>
      <c r="D3905" s="4" t="s">
        <v>23</v>
      </c>
      <c r="E3905" s="4" t="s">
        <v>5</v>
      </c>
      <c r="G3905" s="4" t="s">
        <v>24</v>
      </c>
      <c r="H3905" s="4">
        <v>4588483</v>
      </c>
      <c r="I3905" s="4">
        <v>4588728</v>
      </c>
      <c r="J3905" s="4" t="s">
        <v>25</v>
      </c>
      <c r="K3905" s="4" t="s">
        <v>13359</v>
      </c>
      <c r="N3905" s="4" t="s">
        <v>6429</v>
      </c>
      <c r="Q3905" s="4" t="s">
        <v>13358</v>
      </c>
      <c r="R3905" s="4">
        <v>246</v>
      </c>
      <c r="S3905" s="4">
        <v>81</v>
      </c>
      <c r="T3905" s="4" t="s">
        <v>13360</v>
      </c>
    </row>
    <row r="3906" spans="1:20" ht="15.05" hidden="1" customHeight="1" x14ac:dyDescent="0.3">
      <c r="A3906" s="4" t="s">
        <v>20</v>
      </c>
      <c r="B3906" s="4" t="s">
        <v>21</v>
      </c>
      <c r="C3906" s="4" t="s">
        <v>22</v>
      </c>
      <c r="D3906" s="4" t="s">
        <v>23</v>
      </c>
      <c r="E3906" s="4" t="s">
        <v>5</v>
      </c>
      <c r="G3906" s="4" t="s">
        <v>24</v>
      </c>
      <c r="H3906" s="4">
        <v>4589663</v>
      </c>
      <c r="I3906" s="4">
        <v>4590427</v>
      </c>
      <c r="J3906" s="4" t="s">
        <v>25</v>
      </c>
      <c r="Q3906" s="4" t="s">
        <v>13364</v>
      </c>
      <c r="R3906" s="4">
        <v>765</v>
      </c>
    </row>
    <row r="3907" spans="1:20" ht="15.05" customHeight="1" x14ac:dyDescent="0.3">
      <c r="A3907" s="4" t="s">
        <v>27</v>
      </c>
      <c r="B3907" s="4" t="s">
        <v>28</v>
      </c>
      <c r="C3907" s="4" t="s">
        <v>22</v>
      </c>
      <c r="D3907" s="4" t="s">
        <v>23</v>
      </c>
      <c r="E3907" s="4" t="s">
        <v>5</v>
      </c>
      <c r="G3907" s="4" t="s">
        <v>24</v>
      </c>
      <c r="H3907" s="4">
        <v>4589663</v>
      </c>
      <c r="I3907" s="4">
        <v>4590427</v>
      </c>
      <c r="J3907" s="4" t="s">
        <v>25</v>
      </c>
      <c r="K3907" s="4" t="s">
        <v>13365</v>
      </c>
      <c r="N3907" s="4" t="s">
        <v>260</v>
      </c>
      <c r="Q3907" s="4" t="s">
        <v>13364</v>
      </c>
      <c r="R3907" s="4">
        <v>765</v>
      </c>
      <c r="S3907" s="4">
        <v>254</v>
      </c>
      <c r="T3907" s="4" t="s">
        <v>13366</v>
      </c>
    </row>
    <row r="3908" spans="1:20" ht="15.05" hidden="1" customHeight="1" x14ac:dyDescent="0.3">
      <c r="A3908" s="4" t="s">
        <v>20</v>
      </c>
      <c r="B3908" s="4" t="s">
        <v>21</v>
      </c>
      <c r="C3908" s="4" t="s">
        <v>22</v>
      </c>
      <c r="D3908" s="4" t="s">
        <v>23</v>
      </c>
      <c r="E3908" s="4" t="s">
        <v>5</v>
      </c>
      <c r="G3908" s="4" t="s">
        <v>24</v>
      </c>
      <c r="H3908" s="4">
        <v>4590424</v>
      </c>
      <c r="I3908" s="4">
        <v>4591194</v>
      </c>
      <c r="J3908" s="4" t="s">
        <v>25</v>
      </c>
      <c r="Q3908" s="4" t="s">
        <v>13367</v>
      </c>
      <c r="R3908" s="4">
        <v>771</v>
      </c>
    </row>
    <row r="3909" spans="1:20" ht="15.05" customHeight="1" x14ac:dyDescent="0.3">
      <c r="A3909" s="4" t="s">
        <v>27</v>
      </c>
      <c r="B3909" s="4" t="s">
        <v>28</v>
      </c>
      <c r="C3909" s="4" t="s">
        <v>22</v>
      </c>
      <c r="D3909" s="4" t="s">
        <v>23</v>
      </c>
      <c r="E3909" s="4" t="s">
        <v>5</v>
      </c>
      <c r="G3909" s="4" t="s">
        <v>24</v>
      </c>
      <c r="H3909" s="4">
        <v>4590424</v>
      </c>
      <c r="I3909" s="4">
        <v>4591194</v>
      </c>
      <c r="J3909" s="4" t="s">
        <v>25</v>
      </c>
      <c r="K3909" s="4" t="s">
        <v>13368</v>
      </c>
      <c r="N3909" s="4" t="s">
        <v>13369</v>
      </c>
      <c r="Q3909" s="4" t="s">
        <v>13367</v>
      </c>
      <c r="R3909" s="4">
        <v>771</v>
      </c>
      <c r="S3909" s="4">
        <v>256</v>
      </c>
      <c r="T3909" s="4" t="s">
        <v>13370</v>
      </c>
    </row>
    <row r="3910" spans="1:20" ht="15.05" hidden="1" customHeight="1" x14ac:dyDescent="0.3">
      <c r="A3910" s="4" t="s">
        <v>20</v>
      </c>
      <c r="B3910" s="4" t="s">
        <v>21</v>
      </c>
      <c r="C3910" s="4" t="s">
        <v>22</v>
      </c>
      <c r="D3910" s="4" t="s">
        <v>23</v>
      </c>
      <c r="E3910" s="4" t="s">
        <v>5</v>
      </c>
      <c r="G3910" s="4" t="s">
        <v>24</v>
      </c>
      <c r="H3910" s="4">
        <v>4602722</v>
      </c>
      <c r="I3910" s="4">
        <v>4602910</v>
      </c>
      <c r="J3910" s="4" t="s">
        <v>25</v>
      </c>
      <c r="Q3910" s="4" t="s">
        <v>13393</v>
      </c>
      <c r="R3910" s="4">
        <v>189</v>
      </c>
    </row>
    <row r="3911" spans="1:20" ht="15.05" customHeight="1" x14ac:dyDescent="0.3">
      <c r="A3911" s="4" t="s">
        <v>27</v>
      </c>
      <c r="B3911" s="4" t="s">
        <v>28</v>
      </c>
      <c r="C3911" s="4" t="s">
        <v>22</v>
      </c>
      <c r="D3911" s="4" t="s">
        <v>23</v>
      </c>
      <c r="E3911" s="4" t="s">
        <v>5</v>
      </c>
      <c r="G3911" s="4" t="s">
        <v>24</v>
      </c>
      <c r="H3911" s="4">
        <v>4602722</v>
      </c>
      <c r="I3911" s="4">
        <v>4602910</v>
      </c>
      <c r="J3911" s="4" t="s">
        <v>25</v>
      </c>
      <c r="K3911" s="4" t="s">
        <v>13394</v>
      </c>
      <c r="N3911" s="4" t="s">
        <v>38</v>
      </c>
      <c r="Q3911" s="4" t="s">
        <v>13393</v>
      </c>
      <c r="R3911" s="4">
        <v>189</v>
      </c>
      <c r="S3911" s="4">
        <v>62</v>
      </c>
      <c r="T3911" s="4" t="s">
        <v>13395</v>
      </c>
    </row>
    <row r="3912" spans="1:20" ht="15.05" hidden="1" customHeight="1" x14ac:dyDescent="0.3">
      <c r="A3912" s="4" t="s">
        <v>20</v>
      </c>
      <c r="B3912" s="4" t="s">
        <v>21</v>
      </c>
      <c r="C3912" s="4" t="s">
        <v>22</v>
      </c>
      <c r="D3912" s="4" t="s">
        <v>23</v>
      </c>
      <c r="E3912" s="4" t="s">
        <v>5</v>
      </c>
      <c r="G3912" s="4" t="s">
        <v>24</v>
      </c>
      <c r="H3912" s="4">
        <v>4604104</v>
      </c>
      <c r="I3912" s="4">
        <v>4605057</v>
      </c>
      <c r="J3912" s="4" t="s">
        <v>25</v>
      </c>
      <c r="Q3912" s="4" t="s">
        <v>13396</v>
      </c>
      <c r="R3912" s="4">
        <v>954</v>
      </c>
    </row>
    <row r="3913" spans="1:20" ht="15.05" customHeight="1" x14ac:dyDescent="0.3">
      <c r="A3913" s="4" t="s">
        <v>27</v>
      </c>
      <c r="B3913" s="4" t="s">
        <v>28</v>
      </c>
      <c r="C3913" s="4" t="s">
        <v>22</v>
      </c>
      <c r="D3913" s="4" t="s">
        <v>23</v>
      </c>
      <c r="E3913" s="4" t="s">
        <v>5</v>
      </c>
      <c r="G3913" s="4" t="s">
        <v>24</v>
      </c>
      <c r="H3913" s="4">
        <v>4604104</v>
      </c>
      <c r="I3913" s="4">
        <v>4605057</v>
      </c>
      <c r="J3913" s="4" t="s">
        <v>25</v>
      </c>
      <c r="K3913" s="4" t="s">
        <v>13397</v>
      </c>
      <c r="N3913" s="4" t="s">
        <v>13398</v>
      </c>
      <c r="Q3913" s="4" t="s">
        <v>13396</v>
      </c>
      <c r="R3913" s="4">
        <v>954</v>
      </c>
      <c r="S3913" s="4">
        <v>317</v>
      </c>
      <c r="T3913" s="4" t="s">
        <v>13399</v>
      </c>
    </row>
    <row r="3914" spans="1:20" ht="15.05" hidden="1" customHeight="1" x14ac:dyDescent="0.3">
      <c r="A3914" s="4" t="s">
        <v>20</v>
      </c>
      <c r="B3914" s="4" t="s">
        <v>21</v>
      </c>
      <c r="C3914" s="4" t="s">
        <v>22</v>
      </c>
      <c r="D3914" s="4" t="s">
        <v>23</v>
      </c>
      <c r="E3914" s="4" t="s">
        <v>5</v>
      </c>
      <c r="G3914" s="4" t="s">
        <v>24</v>
      </c>
      <c r="H3914" s="4">
        <v>4605061</v>
      </c>
      <c r="I3914" s="4">
        <v>4606170</v>
      </c>
      <c r="J3914" s="4" t="s">
        <v>25</v>
      </c>
      <c r="Q3914" s="4" t="s">
        <v>13400</v>
      </c>
      <c r="R3914" s="4">
        <v>1110</v>
      </c>
    </row>
    <row r="3915" spans="1:20" ht="15.05" customHeight="1" x14ac:dyDescent="0.3">
      <c r="A3915" s="4" t="s">
        <v>27</v>
      </c>
      <c r="B3915" s="4" t="s">
        <v>28</v>
      </c>
      <c r="C3915" s="4" t="s">
        <v>22</v>
      </c>
      <c r="D3915" s="4" t="s">
        <v>23</v>
      </c>
      <c r="E3915" s="4" t="s">
        <v>5</v>
      </c>
      <c r="G3915" s="4" t="s">
        <v>24</v>
      </c>
      <c r="H3915" s="4">
        <v>4605061</v>
      </c>
      <c r="I3915" s="4">
        <v>4606170</v>
      </c>
      <c r="J3915" s="4" t="s">
        <v>25</v>
      </c>
      <c r="K3915" s="4" t="s">
        <v>13401</v>
      </c>
      <c r="N3915" s="4" t="s">
        <v>13402</v>
      </c>
      <c r="Q3915" s="4" t="s">
        <v>13400</v>
      </c>
      <c r="R3915" s="4">
        <v>1110</v>
      </c>
      <c r="S3915" s="4">
        <v>369</v>
      </c>
      <c r="T3915" s="4" t="s">
        <v>13403</v>
      </c>
    </row>
    <row r="3916" spans="1:20" ht="15.05" hidden="1" customHeight="1" x14ac:dyDescent="0.3">
      <c r="A3916" s="4" t="s">
        <v>20</v>
      </c>
      <c r="B3916" s="4" t="s">
        <v>21</v>
      </c>
      <c r="C3916" s="4" t="s">
        <v>22</v>
      </c>
      <c r="D3916" s="4" t="s">
        <v>23</v>
      </c>
      <c r="E3916" s="4" t="s">
        <v>5</v>
      </c>
      <c r="G3916" s="4" t="s">
        <v>24</v>
      </c>
      <c r="H3916" s="4">
        <v>4606187</v>
      </c>
      <c r="I3916" s="4">
        <v>4607641</v>
      </c>
      <c r="J3916" s="4" t="s">
        <v>25</v>
      </c>
      <c r="Q3916" s="4" t="s">
        <v>13404</v>
      </c>
      <c r="R3916" s="4">
        <v>1455</v>
      </c>
    </row>
    <row r="3917" spans="1:20" ht="15.05" customHeight="1" x14ac:dyDescent="0.3">
      <c r="A3917" s="4" t="s">
        <v>27</v>
      </c>
      <c r="B3917" s="4" t="s">
        <v>28</v>
      </c>
      <c r="C3917" s="4" t="s">
        <v>22</v>
      </c>
      <c r="D3917" s="4" t="s">
        <v>23</v>
      </c>
      <c r="E3917" s="4" t="s">
        <v>5</v>
      </c>
      <c r="G3917" s="4" t="s">
        <v>24</v>
      </c>
      <c r="H3917" s="4">
        <v>4606187</v>
      </c>
      <c r="I3917" s="4">
        <v>4607641</v>
      </c>
      <c r="J3917" s="4" t="s">
        <v>25</v>
      </c>
      <c r="K3917" s="4" t="s">
        <v>13405</v>
      </c>
      <c r="N3917" s="4" t="s">
        <v>53</v>
      </c>
      <c r="Q3917" s="4" t="s">
        <v>13404</v>
      </c>
      <c r="R3917" s="4">
        <v>1455</v>
      </c>
      <c r="S3917" s="4">
        <v>484</v>
      </c>
      <c r="T3917" s="4" t="s">
        <v>13406</v>
      </c>
    </row>
    <row r="3918" spans="1:20" ht="15.05" hidden="1" customHeight="1" x14ac:dyDescent="0.3">
      <c r="A3918" s="4" t="s">
        <v>20</v>
      </c>
      <c r="B3918" s="4" t="s">
        <v>21</v>
      </c>
      <c r="C3918" s="4" t="s">
        <v>22</v>
      </c>
      <c r="D3918" s="4" t="s">
        <v>23</v>
      </c>
      <c r="E3918" s="4" t="s">
        <v>5</v>
      </c>
      <c r="G3918" s="4" t="s">
        <v>24</v>
      </c>
      <c r="H3918" s="4">
        <v>4607619</v>
      </c>
      <c r="I3918" s="4">
        <v>4608089</v>
      </c>
      <c r="J3918" s="4" t="s">
        <v>25</v>
      </c>
      <c r="O3918" s="4" t="s">
        <v>13407</v>
      </c>
      <c r="Q3918" s="4" t="s">
        <v>13408</v>
      </c>
      <c r="R3918" s="4">
        <v>471</v>
      </c>
    </row>
    <row r="3919" spans="1:20" ht="15.05" customHeight="1" x14ac:dyDescent="0.3">
      <c r="A3919" s="4" t="s">
        <v>27</v>
      </c>
      <c r="B3919" s="4" t="s">
        <v>28</v>
      </c>
      <c r="C3919" s="4" t="s">
        <v>22</v>
      </c>
      <c r="D3919" s="4" t="s">
        <v>23</v>
      </c>
      <c r="E3919" s="4" t="s">
        <v>5</v>
      </c>
      <c r="G3919" s="4" t="s">
        <v>24</v>
      </c>
      <c r="H3919" s="4">
        <v>4607619</v>
      </c>
      <c r="I3919" s="4">
        <v>4608089</v>
      </c>
      <c r="J3919" s="4" t="s">
        <v>25</v>
      </c>
      <c r="K3919" s="4" t="s">
        <v>13409</v>
      </c>
      <c r="N3919" s="4" t="s">
        <v>13410</v>
      </c>
      <c r="O3919" s="4" t="s">
        <v>13407</v>
      </c>
      <c r="Q3919" s="4" t="s">
        <v>13408</v>
      </c>
      <c r="R3919" s="4">
        <v>471</v>
      </c>
      <c r="S3919" s="4">
        <v>156</v>
      </c>
      <c r="T3919" s="4" t="s">
        <v>13411</v>
      </c>
    </row>
    <row r="3920" spans="1:20" ht="15.05" hidden="1" customHeight="1" x14ac:dyDescent="0.3">
      <c r="A3920" s="4" t="s">
        <v>20</v>
      </c>
      <c r="B3920" s="4" t="s">
        <v>21</v>
      </c>
      <c r="C3920" s="4" t="s">
        <v>22</v>
      </c>
      <c r="D3920" s="4" t="s">
        <v>23</v>
      </c>
      <c r="E3920" s="4" t="s">
        <v>5</v>
      </c>
      <c r="G3920" s="4" t="s">
        <v>24</v>
      </c>
      <c r="H3920" s="4">
        <v>4635528</v>
      </c>
      <c r="I3920" s="4">
        <v>4636871</v>
      </c>
      <c r="J3920" s="4" t="s">
        <v>25</v>
      </c>
      <c r="Q3920" s="4" t="s">
        <v>13474</v>
      </c>
      <c r="R3920" s="4">
        <v>1344</v>
      </c>
    </row>
    <row r="3921" spans="1:20" ht="15.05" customHeight="1" x14ac:dyDescent="0.3">
      <c r="A3921" s="4" t="s">
        <v>27</v>
      </c>
      <c r="B3921" s="4" t="s">
        <v>28</v>
      </c>
      <c r="C3921" s="4" t="s">
        <v>22</v>
      </c>
      <c r="D3921" s="4" t="s">
        <v>23</v>
      </c>
      <c r="E3921" s="4" t="s">
        <v>5</v>
      </c>
      <c r="G3921" s="4" t="s">
        <v>24</v>
      </c>
      <c r="H3921" s="4">
        <v>4635528</v>
      </c>
      <c r="I3921" s="4">
        <v>4636871</v>
      </c>
      <c r="J3921" s="4" t="s">
        <v>25</v>
      </c>
      <c r="K3921" s="4" t="s">
        <v>13475</v>
      </c>
      <c r="N3921" s="4" t="s">
        <v>634</v>
      </c>
      <c r="Q3921" s="4" t="s">
        <v>13474</v>
      </c>
      <c r="R3921" s="4">
        <v>1344</v>
      </c>
      <c r="S3921" s="4">
        <v>447</v>
      </c>
      <c r="T3921" s="4" t="s">
        <v>13476</v>
      </c>
    </row>
    <row r="3922" spans="1:20" ht="15.05" hidden="1" customHeight="1" x14ac:dyDescent="0.3">
      <c r="A3922" s="4" t="s">
        <v>20</v>
      </c>
      <c r="B3922" s="4" t="s">
        <v>21</v>
      </c>
      <c r="C3922" s="4" t="s">
        <v>22</v>
      </c>
      <c r="D3922" s="4" t="s">
        <v>23</v>
      </c>
      <c r="E3922" s="4" t="s">
        <v>5</v>
      </c>
      <c r="G3922" s="4" t="s">
        <v>24</v>
      </c>
      <c r="H3922" s="4">
        <v>4637084</v>
      </c>
      <c r="I3922" s="4">
        <v>4637368</v>
      </c>
      <c r="J3922" s="4" t="s">
        <v>25</v>
      </c>
      <c r="Q3922" s="4" t="s">
        <v>13477</v>
      </c>
      <c r="R3922" s="4">
        <v>285</v>
      </c>
    </row>
    <row r="3923" spans="1:20" ht="15.05" customHeight="1" x14ac:dyDescent="0.3">
      <c r="A3923" s="4" t="s">
        <v>27</v>
      </c>
      <c r="B3923" s="4" t="s">
        <v>28</v>
      </c>
      <c r="C3923" s="4" t="s">
        <v>22</v>
      </c>
      <c r="D3923" s="4" t="s">
        <v>23</v>
      </c>
      <c r="E3923" s="4" t="s">
        <v>5</v>
      </c>
      <c r="G3923" s="4" t="s">
        <v>24</v>
      </c>
      <c r="H3923" s="4">
        <v>4637084</v>
      </c>
      <c r="I3923" s="4">
        <v>4637368</v>
      </c>
      <c r="J3923" s="4" t="s">
        <v>25</v>
      </c>
      <c r="K3923" s="4" t="s">
        <v>13478</v>
      </c>
      <c r="N3923" s="4" t="s">
        <v>38</v>
      </c>
      <c r="Q3923" s="4" t="s">
        <v>13477</v>
      </c>
      <c r="R3923" s="4">
        <v>285</v>
      </c>
      <c r="S3923" s="4">
        <v>94</v>
      </c>
      <c r="T3923" s="4" t="s">
        <v>13479</v>
      </c>
    </row>
    <row r="3924" spans="1:20" ht="15.05" customHeight="1" x14ac:dyDescent="0.3">
      <c r="A3924" s="4" t="s">
        <v>314</v>
      </c>
      <c r="C3924" s="4" t="s">
        <v>22</v>
      </c>
      <c r="D3924" s="4" t="s">
        <v>23</v>
      </c>
      <c r="E3924" s="4" t="s">
        <v>5</v>
      </c>
      <c r="G3924" s="4" t="s">
        <v>24</v>
      </c>
      <c r="H3924" s="4">
        <v>4639785</v>
      </c>
      <c r="I3924" s="4">
        <v>4639860</v>
      </c>
      <c r="J3924" s="4" t="s">
        <v>25</v>
      </c>
      <c r="N3924" s="4" t="s">
        <v>1937</v>
      </c>
      <c r="R3924" s="4">
        <v>76</v>
      </c>
    </row>
    <row r="3925" spans="1:20" ht="15.05" hidden="1" customHeight="1" x14ac:dyDescent="0.3">
      <c r="A3925" s="4" t="s">
        <v>20</v>
      </c>
      <c r="B3925" s="4" t="s">
        <v>21</v>
      </c>
      <c r="C3925" s="4" t="s">
        <v>22</v>
      </c>
      <c r="D3925" s="4" t="s">
        <v>23</v>
      </c>
      <c r="E3925" s="4" t="s">
        <v>5</v>
      </c>
      <c r="G3925" s="4" t="s">
        <v>24</v>
      </c>
      <c r="H3925" s="4">
        <v>4670328</v>
      </c>
      <c r="I3925" s="4">
        <v>4670540</v>
      </c>
      <c r="J3925" s="4" t="s">
        <v>25</v>
      </c>
      <c r="Q3925" s="4" t="s">
        <v>13558</v>
      </c>
      <c r="R3925" s="4">
        <v>213</v>
      </c>
    </row>
    <row r="3926" spans="1:20" ht="15.05" customHeight="1" x14ac:dyDescent="0.3">
      <c r="A3926" s="4" t="s">
        <v>27</v>
      </c>
      <c r="B3926" s="4" t="s">
        <v>28</v>
      </c>
      <c r="C3926" s="4" t="s">
        <v>22</v>
      </c>
      <c r="D3926" s="4" t="s">
        <v>23</v>
      </c>
      <c r="E3926" s="4" t="s">
        <v>5</v>
      </c>
      <c r="G3926" s="4" t="s">
        <v>24</v>
      </c>
      <c r="H3926" s="4">
        <v>4670328</v>
      </c>
      <c r="I3926" s="4">
        <v>4670540</v>
      </c>
      <c r="J3926" s="4" t="s">
        <v>25</v>
      </c>
      <c r="K3926" s="4" t="s">
        <v>13559</v>
      </c>
      <c r="N3926" s="4" t="s">
        <v>38</v>
      </c>
      <c r="Q3926" s="4" t="s">
        <v>13558</v>
      </c>
      <c r="R3926" s="4">
        <v>213</v>
      </c>
      <c r="S3926" s="4">
        <v>70</v>
      </c>
      <c r="T3926" s="4" t="s">
        <v>13560</v>
      </c>
    </row>
    <row r="3927" spans="1:20" ht="15.05" hidden="1" customHeight="1" x14ac:dyDescent="0.3">
      <c r="A3927" s="4" t="s">
        <v>20</v>
      </c>
      <c r="B3927" s="4" t="s">
        <v>21</v>
      </c>
      <c r="C3927" s="4" t="s">
        <v>22</v>
      </c>
      <c r="D3927" s="4" t="s">
        <v>23</v>
      </c>
      <c r="E3927" s="4" t="s">
        <v>5</v>
      </c>
      <c r="G3927" s="4" t="s">
        <v>24</v>
      </c>
      <c r="H3927" s="4">
        <v>4689470</v>
      </c>
      <c r="I3927" s="4">
        <v>4691284</v>
      </c>
      <c r="J3927" s="4" t="s">
        <v>25</v>
      </c>
      <c r="Q3927" s="4" t="s">
        <v>13620</v>
      </c>
      <c r="R3927" s="4">
        <v>1815</v>
      </c>
    </row>
    <row r="3928" spans="1:20" ht="15.05" customHeight="1" x14ac:dyDescent="0.3">
      <c r="A3928" s="4" t="s">
        <v>27</v>
      </c>
      <c r="B3928" s="4" t="s">
        <v>28</v>
      </c>
      <c r="C3928" s="4" t="s">
        <v>22</v>
      </c>
      <c r="D3928" s="4" t="s">
        <v>23</v>
      </c>
      <c r="E3928" s="4" t="s">
        <v>5</v>
      </c>
      <c r="G3928" s="4" t="s">
        <v>24</v>
      </c>
      <c r="H3928" s="4">
        <v>4689470</v>
      </c>
      <c r="I3928" s="4">
        <v>4691284</v>
      </c>
      <c r="J3928" s="4" t="s">
        <v>25</v>
      </c>
      <c r="K3928" s="4" t="s">
        <v>13621</v>
      </c>
      <c r="N3928" s="4" t="s">
        <v>13622</v>
      </c>
      <c r="Q3928" s="4" t="s">
        <v>13620</v>
      </c>
      <c r="R3928" s="4">
        <v>1815</v>
      </c>
      <c r="S3928" s="4">
        <v>604</v>
      </c>
      <c r="T3928" s="4" t="s">
        <v>13623</v>
      </c>
    </row>
    <row r="3929" spans="1:20" ht="15.05" hidden="1" customHeight="1" x14ac:dyDescent="0.3">
      <c r="A3929" s="4" t="s">
        <v>20</v>
      </c>
      <c r="B3929" s="4" t="s">
        <v>21</v>
      </c>
      <c r="C3929" s="4" t="s">
        <v>22</v>
      </c>
      <c r="D3929" s="4" t="s">
        <v>23</v>
      </c>
      <c r="E3929" s="4" t="s">
        <v>5</v>
      </c>
      <c r="G3929" s="4" t="s">
        <v>24</v>
      </c>
      <c r="H3929" s="4">
        <v>4711182</v>
      </c>
      <c r="I3929" s="4">
        <v>4711343</v>
      </c>
      <c r="J3929" s="4" t="s">
        <v>25</v>
      </c>
      <c r="Q3929" s="4" t="s">
        <v>13798</v>
      </c>
      <c r="R3929" s="4">
        <v>162</v>
      </c>
    </row>
    <row r="3930" spans="1:20" ht="15.05" customHeight="1" x14ac:dyDescent="0.3">
      <c r="A3930" s="4" t="s">
        <v>27</v>
      </c>
      <c r="B3930" s="4" t="s">
        <v>28</v>
      </c>
      <c r="C3930" s="4" t="s">
        <v>22</v>
      </c>
      <c r="D3930" s="4" t="s">
        <v>23</v>
      </c>
      <c r="E3930" s="4" t="s">
        <v>5</v>
      </c>
      <c r="G3930" s="4" t="s">
        <v>24</v>
      </c>
      <c r="H3930" s="4">
        <v>4711182</v>
      </c>
      <c r="I3930" s="4">
        <v>4711343</v>
      </c>
      <c r="J3930" s="4" t="s">
        <v>25</v>
      </c>
      <c r="K3930" s="4" t="s">
        <v>13799</v>
      </c>
      <c r="N3930" s="4" t="s">
        <v>38</v>
      </c>
      <c r="Q3930" s="4" t="s">
        <v>13798</v>
      </c>
      <c r="R3930" s="4">
        <v>162</v>
      </c>
      <c r="S3930" s="4">
        <v>53</v>
      </c>
      <c r="T3930" s="4" t="s">
        <v>13800</v>
      </c>
    </row>
    <row r="3931" spans="1:20" ht="15.05" hidden="1" customHeight="1" x14ac:dyDescent="0.3">
      <c r="A3931" s="4" t="s">
        <v>20</v>
      </c>
      <c r="B3931" s="4" t="s">
        <v>21</v>
      </c>
      <c r="C3931" s="4" t="s">
        <v>22</v>
      </c>
      <c r="D3931" s="4" t="s">
        <v>23</v>
      </c>
      <c r="E3931" s="4" t="s">
        <v>5</v>
      </c>
      <c r="G3931" s="4" t="s">
        <v>24</v>
      </c>
      <c r="H3931" s="4">
        <v>4712244</v>
      </c>
      <c r="I3931" s="4">
        <v>4712753</v>
      </c>
      <c r="J3931" s="4" t="s">
        <v>25</v>
      </c>
      <c r="Q3931" s="4" t="s">
        <v>13808</v>
      </c>
      <c r="R3931" s="4">
        <v>510</v>
      </c>
    </row>
    <row r="3932" spans="1:20" ht="15.05" customHeight="1" x14ac:dyDescent="0.3">
      <c r="A3932" s="4" t="s">
        <v>27</v>
      </c>
      <c r="B3932" s="4" t="s">
        <v>28</v>
      </c>
      <c r="C3932" s="4" t="s">
        <v>22</v>
      </c>
      <c r="D3932" s="4" t="s">
        <v>23</v>
      </c>
      <c r="E3932" s="4" t="s">
        <v>5</v>
      </c>
      <c r="G3932" s="4" t="s">
        <v>24</v>
      </c>
      <c r="H3932" s="4">
        <v>4712244</v>
      </c>
      <c r="I3932" s="4">
        <v>4712753</v>
      </c>
      <c r="J3932" s="4" t="s">
        <v>25</v>
      </c>
      <c r="K3932" s="4" t="s">
        <v>13809</v>
      </c>
      <c r="N3932" s="4" t="s">
        <v>53</v>
      </c>
      <c r="Q3932" s="4" t="s">
        <v>13808</v>
      </c>
      <c r="R3932" s="4">
        <v>510</v>
      </c>
      <c r="S3932" s="4">
        <v>169</v>
      </c>
      <c r="T3932" s="4" t="s">
        <v>13810</v>
      </c>
    </row>
    <row r="3933" spans="1:20" ht="15.05" hidden="1" customHeight="1" x14ac:dyDescent="0.3">
      <c r="A3933" s="4" t="s">
        <v>20</v>
      </c>
      <c r="B3933" s="4" t="s">
        <v>21</v>
      </c>
      <c r="C3933" s="4" t="s">
        <v>22</v>
      </c>
      <c r="D3933" s="4" t="s">
        <v>23</v>
      </c>
      <c r="E3933" s="4" t="s">
        <v>5</v>
      </c>
      <c r="G3933" s="4" t="s">
        <v>24</v>
      </c>
      <c r="H3933" s="4">
        <v>4712882</v>
      </c>
      <c r="I3933" s="4">
        <v>4714018</v>
      </c>
      <c r="J3933" s="4" t="s">
        <v>25</v>
      </c>
      <c r="Q3933" s="4" t="s">
        <v>13811</v>
      </c>
      <c r="R3933" s="4">
        <v>1137</v>
      </c>
    </row>
    <row r="3934" spans="1:20" ht="15.05" customHeight="1" x14ac:dyDescent="0.3">
      <c r="A3934" s="4" t="s">
        <v>27</v>
      </c>
      <c r="B3934" s="4" t="s">
        <v>28</v>
      </c>
      <c r="C3934" s="4" t="s">
        <v>22</v>
      </c>
      <c r="D3934" s="4" t="s">
        <v>23</v>
      </c>
      <c r="E3934" s="4" t="s">
        <v>5</v>
      </c>
      <c r="G3934" s="4" t="s">
        <v>24</v>
      </c>
      <c r="H3934" s="4">
        <v>4712882</v>
      </c>
      <c r="I3934" s="4">
        <v>4714018</v>
      </c>
      <c r="J3934" s="4" t="s">
        <v>25</v>
      </c>
      <c r="K3934" s="4" t="s">
        <v>13812</v>
      </c>
      <c r="N3934" s="4" t="s">
        <v>365</v>
      </c>
      <c r="Q3934" s="4" t="s">
        <v>13811</v>
      </c>
      <c r="R3934" s="4">
        <v>1137</v>
      </c>
      <c r="S3934" s="4">
        <v>378</v>
      </c>
      <c r="T3934" s="4" t="s">
        <v>13813</v>
      </c>
    </row>
    <row r="3935" spans="1:20" ht="15.05" hidden="1" customHeight="1" x14ac:dyDescent="0.3">
      <c r="A3935" s="4" t="s">
        <v>20</v>
      </c>
      <c r="B3935" s="4" t="s">
        <v>21</v>
      </c>
      <c r="C3935" s="4" t="s">
        <v>22</v>
      </c>
      <c r="D3935" s="4" t="s">
        <v>23</v>
      </c>
      <c r="E3935" s="4" t="s">
        <v>5</v>
      </c>
      <c r="G3935" s="4" t="s">
        <v>24</v>
      </c>
      <c r="H3935" s="4">
        <v>4728886</v>
      </c>
      <c r="I3935" s="4">
        <v>4730664</v>
      </c>
      <c r="J3935" s="4" t="s">
        <v>25</v>
      </c>
      <c r="Q3935" s="4" t="s">
        <v>13871</v>
      </c>
      <c r="R3935" s="4">
        <v>1779</v>
      </c>
    </row>
    <row r="3936" spans="1:20" ht="15.05" customHeight="1" x14ac:dyDescent="0.3">
      <c r="A3936" s="4" t="s">
        <v>27</v>
      </c>
      <c r="B3936" s="4" t="s">
        <v>28</v>
      </c>
      <c r="C3936" s="4" t="s">
        <v>22</v>
      </c>
      <c r="D3936" s="4" t="s">
        <v>23</v>
      </c>
      <c r="E3936" s="4" t="s">
        <v>5</v>
      </c>
      <c r="G3936" s="4" t="s">
        <v>24</v>
      </c>
      <c r="H3936" s="4">
        <v>4728886</v>
      </c>
      <c r="I3936" s="4">
        <v>4730664</v>
      </c>
      <c r="J3936" s="4" t="s">
        <v>25</v>
      </c>
      <c r="K3936" s="4" t="s">
        <v>13872</v>
      </c>
      <c r="N3936" s="4" t="s">
        <v>528</v>
      </c>
      <c r="Q3936" s="4" t="s">
        <v>13871</v>
      </c>
      <c r="R3936" s="4">
        <v>1779</v>
      </c>
      <c r="S3936" s="4">
        <v>592</v>
      </c>
      <c r="T3936" s="4" t="s">
        <v>13873</v>
      </c>
    </row>
    <row r="3937" spans="1:20" ht="15.05" hidden="1" customHeight="1" x14ac:dyDescent="0.3">
      <c r="A3937" s="4" t="s">
        <v>20</v>
      </c>
      <c r="B3937" s="4" t="s">
        <v>21</v>
      </c>
      <c r="C3937" s="4" t="s">
        <v>22</v>
      </c>
      <c r="D3937" s="4" t="s">
        <v>23</v>
      </c>
      <c r="E3937" s="4" t="s">
        <v>5</v>
      </c>
      <c r="G3937" s="4" t="s">
        <v>24</v>
      </c>
      <c r="H3937" s="4">
        <v>4730759</v>
      </c>
      <c r="I3937" s="4">
        <v>4731271</v>
      </c>
      <c r="J3937" s="4" t="s">
        <v>25</v>
      </c>
      <c r="Q3937" s="4" t="s">
        <v>13874</v>
      </c>
      <c r="R3937" s="4">
        <v>513</v>
      </c>
    </row>
    <row r="3938" spans="1:20" ht="15.05" customHeight="1" x14ac:dyDescent="0.3">
      <c r="A3938" s="4" t="s">
        <v>27</v>
      </c>
      <c r="B3938" s="4" t="s">
        <v>28</v>
      </c>
      <c r="C3938" s="4" t="s">
        <v>22</v>
      </c>
      <c r="D3938" s="4" t="s">
        <v>23</v>
      </c>
      <c r="E3938" s="4" t="s">
        <v>5</v>
      </c>
      <c r="G3938" s="4" t="s">
        <v>24</v>
      </c>
      <c r="H3938" s="4">
        <v>4730759</v>
      </c>
      <c r="I3938" s="4">
        <v>4731271</v>
      </c>
      <c r="J3938" s="4" t="s">
        <v>25</v>
      </c>
      <c r="K3938" s="4" t="s">
        <v>13875</v>
      </c>
      <c r="N3938" s="4" t="s">
        <v>13876</v>
      </c>
      <c r="Q3938" s="4" t="s">
        <v>13874</v>
      </c>
      <c r="R3938" s="4">
        <v>513</v>
      </c>
      <c r="S3938" s="4">
        <v>170</v>
      </c>
      <c r="T3938" s="4" t="s">
        <v>13877</v>
      </c>
    </row>
    <row r="3939" spans="1:20" ht="15.05" hidden="1" customHeight="1" x14ac:dyDescent="0.3">
      <c r="A3939" s="4" t="s">
        <v>20</v>
      </c>
      <c r="B3939" s="4" t="s">
        <v>21</v>
      </c>
      <c r="C3939" s="4" t="s">
        <v>22</v>
      </c>
      <c r="D3939" s="4" t="s">
        <v>23</v>
      </c>
      <c r="E3939" s="4" t="s">
        <v>5</v>
      </c>
      <c r="G3939" s="4" t="s">
        <v>24</v>
      </c>
      <c r="H3939" s="4">
        <v>4734305</v>
      </c>
      <c r="I3939" s="4">
        <v>4736362</v>
      </c>
      <c r="J3939" s="4" t="s">
        <v>25</v>
      </c>
      <c r="Q3939" s="4" t="s">
        <v>13888</v>
      </c>
      <c r="R3939" s="4">
        <v>2058</v>
      </c>
    </row>
    <row r="3940" spans="1:20" ht="15.05" customHeight="1" x14ac:dyDescent="0.3">
      <c r="A3940" s="4" t="s">
        <v>27</v>
      </c>
      <c r="B3940" s="4" t="s">
        <v>28</v>
      </c>
      <c r="C3940" s="4" t="s">
        <v>22</v>
      </c>
      <c r="D3940" s="4" t="s">
        <v>23</v>
      </c>
      <c r="E3940" s="4" t="s">
        <v>5</v>
      </c>
      <c r="G3940" s="4" t="s">
        <v>24</v>
      </c>
      <c r="H3940" s="4">
        <v>4734305</v>
      </c>
      <c r="I3940" s="4">
        <v>4736362</v>
      </c>
      <c r="J3940" s="4" t="s">
        <v>25</v>
      </c>
      <c r="K3940" s="4" t="s">
        <v>13889</v>
      </c>
      <c r="N3940" s="4" t="s">
        <v>13890</v>
      </c>
      <c r="Q3940" s="4" t="s">
        <v>13888</v>
      </c>
      <c r="R3940" s="4">
        <v>2058</v>
      </c>
      <c r="S3940" s="4">
        <v>685</v>
      </c>
      <c r="T3940" s="4" t="s">
        <v>13891</v>
      </c>
    </row>
    <row r="3941" spans="1:20" ht="15.05" customHeight="1" x14ac:dyDescent="0.3">
      <c r="A3941" s="4" t="s">
        <v>314</v>
      </c>
      <c r="C3941" s="4" t="s">
        <v>22</v>
      </c>
      <c r="D3941" s="4" t="s">
        <v>23</v>
      </c>
      <c r="E3941" s="4" t="s">
        <v>5</v>
      </c>
      <c r="G3941" s="4" t="s">
        <v>24</v>
      </c>
      <c r="H3941" s="4">
        <v>4742264</v>
      </c>
      <c r="I3941" s="4">
        <v>4742354</v>
      </c>
      <c r="J3941" s="4" t="s">
        <v>25</v>
      </c>
      <c r="R3941" s="4">
        <v>91</v>
      </c>
    </row>
    <row r="3942" spans="1:20" ht="15.05" hidden="1" customHeight="1" x14ac:dyDescent="0.3">
      <c r="A3942" s="4" t="s">
        <v>20</v>
      </c>
      <c r="B3942" s="4" t="s">
        <v>21</v>
      </c>
      <c r="C3942" s="4" t="s">
        <v>22</v>
      </c>
      <c r="D3942" s="4" t="s">
        <v>23</v>
      </c>
      <c r="E3942" s="4" t="s">
        <v>5</v>
      </c>
      <c r="G3942" s="4" t="s">
        <v>24</v>
      </c>
      <c r="H3942" s="4">
        <v>4745572</v>
      </c>
      <c r="I3942" s="4">
        <v>4746906</v>
      </c>
      <c r="J3942" s="4" t="s">
        <v>25</v>
      </c>
      <c r="Q3942" s="4" t="s">
        <v>13914</v>
      </c>
      <c r="R3942" s="4">
        <v>1335</v>
      </c>
    </row>
    <row r="3943" spans="1:20" ht="15.05" customHeight="1" x14ac:dyDescent="0.3">
      <c r="A3943" s="4" t="s">
        <v>27</v>
      </c>
      <c r="B3943" s="4" t="s">
        <v>28</v>
      </c>
      <c r="C3943" s="4" t="s">
        <v>22</v>
      </c>
      <c r="D3943" s="4" t="s">
        <v>23</v>
      </c>
      <c r="E3943" s="4" t="s">
        <v>5</v>
      </c>
      <c r="G3943" s="4" t="s">
        <v>24</v>
      </c>
      <c r="H3943" s="4">
        <v>4745572</v>
      </c>
      <c r="I3943" s="4">
        <v>4746906</v>
      </c>
      <c r="J3943" s="4" t="s">
        <v>25</v>
      </c>
      <c r="K3943" s="4" t="s">
        <v>13915</v>
      </c>
      <c r="N3943" s="4" t="s">
        <v>13916</v>
      </c>
      <c r="Q3943" s="4" t="s">
        <v>13914</v>
      </c>
      <c r="R3943" s="4">
        <v>1335</v>
      </c>
      <c r="S3943" s="4">
        <v>444</v>
      </c>
      <c r="T3943" s="4" t="s">
        <v>13917</v>
      </c>
    </row>
    <row r="3944" spans="1:20" ht="15.05" hidden="1" customHeight="1" x14ac:dyDescent="0.3">
      <c r="A3944" s="4" t="s">
        <v>20</v>
      </c>
      <c r="B3944" s="4" t="s">
        <v>21</v>
      </c>
      <c r="C3944" s="4" t="s">
        <v>22</v>
      </c>
      <c r="D3944" s="4" t="s">
        <v>23</v>
      </c>
      <c r="E3944" s="4" t="s">
        <v>5</v>
      </c>
      <c r="G3944" s="4" t="s">
        <v>24</v>
      </c>
      <c r="H3944" s="4">
        <v>4746952</v>
      </c>
      <c r="I3944" s="4">
        <v>4748010</v>
      </c>
      <c r="J3944" s="4" t="s">
        <v>25</v>
      </c>
      <c r="O3944" s="4" t="s">
        <v>13918</v>
      </c>
      <c r="Q3944" s="4" t="s">
        <v>13919</v>
      </c>
      <c r="R3944" s="4">
        <v>1059</v>
      </c>
    </row>
    <row r="3945" spans="1:20" ht="15.05" customHeight="1" x14ac:dyDescent="0.3">
      <c r="A3945" s="4" t="s">
        <v>27</v>
      </c>
      <c r="B3945" s="4" t="s">
        <v>28</v>
      </c>
      <c r="C3945" s="4" t="s">
        <v>22</v>
      </c>
      <c r="D3945" s="4" t="s">
        <v>23</v>
      </c>
      <c r="E3945" s="4" t="s">
        <v>5</v>
      </c>
      <c r="G3945" s="4" t="s">
        <v>24</v>
      </c>
      <c r="H3945" s="4">
        <v>4746952</v>
      </c>
      <c r="I3945" s="4">
        <v>4748010</v>
      </c>
      <c r="J3945" s="4" t="s">
        <v>25</v>
      </c>
      <c r="K3945" s="4" t="s">
        <v>13920</v>
      </c>
      <c r="N3945" s="4" t="s">
        <v>13921</v>
      </c>
      <c r="O3945" s="4" t="s">
        <v>13918</v>
      </c>
      <c r="Q3945" s="4" t="s">
        <v>13919</v>
      </c>
      <c r="R3945" s="4">
        <v>1059</v>
      </c>
      <c r="S3945" s="4">
        <v>352</v>
      </c>
      <c r="T3945" s="4" t="s">
        <v>13922</v>
      </c>
    </row>
    <row r="3946" spans="1:20" ht="15.05" hidden="1" customHeight="1" x14ac:dyDescent="0.3">
      <c r="A3946" s="4" t="s">
        <v>20</v>
      </c>
      <c r="B3946" s="4" t="s">
        <v>21</v>
      </c>
      <c r="C3946" s="4" t="s">
        <v>22</v>
      </c>
      <c r="D3946" s="4" t="s">
        <v>23</v>
      </c>
      <c r="E3946" s="4" t="s">
        <v>5</v>
      </c>
      <c r="G3946" s="4" t="s">
        <v>24</v>
      </c>
      <c r="H3946" s="4">
        <v>4748043</v>
      </c>
      <c r="I3946" s="4">
        <v>4749230</v>
      </c>
      <c r="J3946" s="4" t="s">
        <v>25</v>
      </c>
      <c r="Q3946" s="4" t="s">
        <v>13923</v>
      </c>
      <c r="R3946" s="4">
        <v>1188</v>
      </c>
    </row>
    <row r="3947" spans="1:20" ht="15.05" customHeight="1" x14ac:dyDescent="0.3">
      <c r="A3947" s="4" t="s">
        <v>27</v>
      </c>
      <c r="B3947" s="4" t="s">
        <v>28</v>
      </c>
      <c r="C3947" s="4" t="s">
        <v>22</v>
      </c>
      <c r="D3947" s="4" t="s">
        <v>23</v>
      </c>
      <c r="E3947" s="4" t="s">
        <v>5</v>
      </c>
      <c r="G3947" s="4" t="s">
        <v>24</v>
      </c>
      <c r="H3947" s="4">
        <v>4748043</v>
      </c>
      <c r="I3947" s="4">
        <v>4749230</v>
      </c>
      <c r="J3947" s="4" t="s">
        <v>25</v>
      </c>
      <c r="K3947" s="4" t="s">
        <v>13924</v>
      </c>
      <c r="N3947" s="4" t="s">
        <v>53</v>
      </c>
      <c r="Q3947" s="4" t="s">
        <v>13923</v>
      </c>
      <c r="R3947" s="4">
        <v>1188</v>
      </c>
      <c r="S3947" s="4">
        <v>395</v>
      </c>
      <c r="T3947" s="4" t="s">
        <v>13925</v>
      </c>
    </row>
    <row r="3948" spans="1:20" ht="15.05" hidden="1" customHeight="1" x14ac:dyDescent="0.3">
      <c r="A3948" s="4" t="s">
        <v>20</v>
      </c>
      <c r="B3948" s="4" t="s">
        <v>21</v>
      </c>
      <c r="C3948" s="4" t="s">
        <v>22</v>
      </c>
      <c r="D3948" s="4" t="s">
        <v>23</v>
      </c>
      <c r="E3948" s="4" t="s">
        <v>5</v>
      </c>
      <c r="G3948" s="4" t="s">
        <v>24</v>
      </c>
      <c r="H3948" s="4">
        <v>4751360</v>
      </c>
      <c r="I3948" s="4">
        <v>4751854</v>
      </c>
      <c r="J3948" s="4" t="s">
        <v>25</v>
      </c>
      <c r="Q3948" s="4" t="s">
        <v>13929</v>
      </c>
      <c r="R3948" s="4">
        <v>495</v>
      </c>
    </row>
    <row r="3949" spans="1:20" ht="15.05" customHeight="1" x14ac:dyDescent="0.3">
      <c r="A3949" s="4" t="s">
        <v>27</v>
      </c>
      <c r="B3949" s="4" t="s">
        <v>28</v>
      </c>
      <c r="C3949" s="4" t="s">
        <v>22</v>
      </c>
      <c r="D3949" s="4" t="s">
        <v>23</v>
      </c>
      <c r="E3949" s="4" t="s">
        <v>5</v>
      </c>
      <c r="G3949" s="4" t="s">
        <v>24</v>
      </c>
      <c r="H3949" s="4">
        <v>4751360</v>
      </c>
      <c r="I3949" s="4">
        <v>4751854</v>
      </c>
      <c r="J3949" s="4" t="s">
        <v>25</v>
      </c>
      <c r="K3949" s="4" t="s">
        <v>13930</v>
      </c>
      <c r="N3949" s="4" t="s">
        <v>38</v>
      </c>
      <c r="Q3949" s="4" t="s">
        <v>13929</v>
      </c>
      <c r="R3949" s="4">
        <v>495</v>
      </c>
      <c r="S3949" s="4">
        <v>164</v>
      </c>
      <c r="T3949" s="4" t="s">
        <v>13931</v>
      </c>
    </row>
    <row r="3950" spans="1:20" ht="15.05" hidden="1" customHeight="1" x14ac:dyDescent="0.3">
      <c r="A3950" s="4" t="s">
        <v>20</v>
      </c>
      <c r="B3950" s="4" t="s">
        <v>1359</v>
      </c>
      <c r="C3950" s="4" t="s">
        <v>22</v>
      </c>
      <c r="D3950" s="4" t="s">
        <v>23</v>
      </c>
      <c r="E3950" s="4" t="s">
        <v>5</v>
      </c>
      <c r="G3950" s="4" t="s">
        <v>24</v>
      </c>
      <c r="H3950" s="4">
        <v>4751859</v>
      </c>
      <c r="I3950" s="4">
        <v>4753166</v>
      </c>
      <c r="J3950" s="4" t="s">
        <v>25</v>
      </c>
      <c r="Q3950" s="4" t="s">
        <v>13932</v>
      </c>
      <c r="R3950" s="4">
        <v>1299</v>
      </c>
      <c r="T3950" s="4" t="s">
        <v>1361</v>
      </c>
    </row>
    <row r="3951" spans="1:20" ht="15.05" customHeight="1" x14ac:dyDescent="0.3">
      <c r="A3951" s="4" t="s">
        <v>27</v>
      </c>
      <c r="B3951" s="4" t="s">
        <v>1362</v>
      </c>
      <c r="C3951" s="4" t="s">
        <v>22</v>
      </c>
      <c r="D3951" s="4" t="s">
        <v>23</v>
      </c>
      <c r="E3951" s="4" t="s">
        <v>5</v>
      </c>
      <c r="G3951" s="4" t="s">
        <v>24</v>
      </c>
      <c r="H3951" s="4">
        <v>4751859</v>
      </c>
      <c r="I3951" s="4">
        <v>4753166</v>
      </c>
      <c r="J3951" s="4" t="s">
        <v>25</v>
      </c>
      <c r="N3951" s="4" t="s">
        <v>13933</v>
      </c>
      <c r="Q3951" s="4" t="s">
        <v>13932</v>
      </c>
      <c r="R3951" s="4">
        <v>1299</v>
      </c>
      <c r="T3951" s="4" t="s">
        <v>13934</v>
      </c>
    </row>
    <row r="3952" spans="1:20" ht="15.05" hidden="1" customHeight="1" x14ac:dyDescent="0.3">
      <c r="A3952" s="4" t="s">
        <v>20</v>
      </c>
      <c r="B3952" s="4" t="s">
        <v>1359</v>
      </c>
      <c r="C3952" s="4" t="s">
        <v>22</v>
      </c>
      <c r="D3952" s="4" t="s">
        <v>23</v>
      </c>
      <c r="E3952" s="4" t="s">
        <v>5</v>
      </c>
      <c r="G3952" s="4" t="s">
        <v>24</v>
      </c>
      <c r="H3952" s="4">
        <v>4753417</v>
      </c>
      <c r="I3952" s="4">
        <v>4754264</v>
      </c>
      <c r="J3952" s="4" t="s">
        <v>25</v>
      </c>
      <c r="Q3952" s="4" t="s">
        <v>13935</v>
      </c>
      <c r="R3952" s="4">
        <v>848</v>
      </c>
      <c r="T3952" s="4" t="s">
        <v>1361</v>
      </c>
    </row>
    <row r="3953" spans="1:20" ht="15.05" customHeight="1" x14ac:dyDescent="0.3">
      <c r="A3953" s="4" t="s">
        <v>27</v>
      </c>
      <c r="B3953" s="4" t="s">
        <v>1362</v>
      </c>
      <c r="C3953" s="4" t="s">
        <v>22</v>
      </c>
      <c r="D3953" s="4" t="s">
        <v>23</v>
      </c>
      <c r="E3953" s="4" t="s">
        <v>5</v>
      </c>
      <c r="G3953" s="4" t="s">
        <v>24</v>
      </c>
      <c r="H3953" s="4">
        <v>4753417</v>
      </c>
      <c r="I3953" s="4">
        <v>4754264</v>
      </c>
      <c r="J3953" s="4" t="s">
        <v>25</v>
      </c>
      <c r="N3953" s="4" t="s">
        <v>13936</v>
      </c>
      <c r="Q3953" s="4" t="s">
        <v>13935</v>
      </c>
      <c r="R3953" s="4">
        <v>849</v>
      </c>
      <c r="T3953" s="4" t="s">
        <v>13937</v>
      </c>
    </row>
    <row r="3954" spans="1:20" ht="15.05" hidden="1" customHeight="1" x14ac:dyDescent="0.3">
      <c r="A3954" s="4" t="s">
        <v>20</v>
      </c>
      <c r="B3954" s="4" t="s">
        <v>1359</v>
      </c>
      <c r="C3954" s="4" t="s">
        <v>22</v>
      </c>
      <c r="D3954" s="4" t="s">
        <v>23</v>
      </c>
      <c r="E3954" s="4" t="s">
        <v>5</v>
      </c>
      <c r="G3954" s="4" t="s">
        <v>24</v>
      </c>
      <c r="H3954" s="4">
        <v>4754450</v>
      </c>
      <c r="I3954" s="4">
        <v>4754820</v>
      </c>
      <c r="J3954" s="4" t="s">
        <v>25</v>
      </c>
      <c r="Q3954" s="4" t="s">
        <v>13938</v>
      </c>
      <c r="R3954" s="4">
        <v>371</v>
      </c>
      <c r="T3954" s="4" t="s">
        <v>1361</v>
      </c>
    </row>
    <row r="3955" spans="1:20" ht="15.05" customHeight="1" x14ac:dyDescent="0.3">
      <c r="A3955" s="4" t="s">
        <v>27</v>
      </c>
      <c r="B3955" s="4" t="s">
        <v>1362</v>
      </c>
      <c r="C3955" s="4" t="s">
        <v>22</v>
      </c>
      <c r="D3955" s="4" t="s">
        <v>23</v>
      </c>
      <c r="E3955" s="4" t="s">
        <v>5</v>
      </c>
      <c r="G3955" s="4" t="s">
        <v>24</v>
      </c>
      <c r="H3955" s="4">
        <v>4754450</v>
      </c>
      <c r="I3955" s="4">
        <v>4754820</v>
      </c>
      <c r="J3955" s="4" t="s">
        <v>25</v>
      </c>
      <c r="N3955" s="4" t="s">
        <v>13939</v>
      </c>
      <c r="Q3955" s="4" t="s">
        <v>13938</v>
      </c>
      <c r="R3955" s="4">
        <v>372</v>
      </c>
      <c r="T3955" s="4" t="s">
        <v>13940</v>
      </c>
    </row>
    <row r="3956" spans="1:20" ht="15.05" hidden="1" customHeight="1" x14ac:dyDescent="0.3">
      <c r="A3956" s="4" t="s">
        <v>20</v>
      </c>
      <c r="B3956" s="4" t="s">
        <v>1359</v>
      </c>
      <c r="C3956" s="4" t="s">
        <v>22</v>
      </c>
      <c r="D3956" s="4" t="s">
        <v>23</v>
      </c>
      <c r="E3956" s="4" t="s">
        <v>5</v>
      </c>
      <c r="G3956" s="4" t="s">
        <v>24</v>
      </c>
      <c r="H3956" s="4">
        <v>4754830</v>
      </c>
      <c r="I3956" s="4">
        <v>4755549</v>
      </c>
      <c r="J3956" s="4" t="s">
        <v>25</v>
      </c>
      <c r="Q3956" s="4" t="s">
        <v>13941</v>
      </c>
      <c r="R3956" s="4">
        <v>720</v>
      </c>
      <c r="T3956" s="4" t="s">
        <v>1361</v>
      </c>
    </row>
    <row r="3957" spans="1:20" ht="15.05" customHeight="1" x14ac:dyDescent="0.3">
      <c r="A3957" s="4" t="s">
        <v>27</v>
      </c>
      <c r="B3957" s="4" t="s">
        <v>1362</v>
      </c>
      <c r="C3957" s="4" t="s">
        <v>22</v>
      </c>
      <c r="D3957" s="4" t="s">
        <v>23</v>
      </c>
      <c r="E3957" s="4" t="s">
        <v>5</v>
      </c>
      <c r="G3957" s="4" t="s">
        <v>24</v>
      </c>
      <c r="H3957" s="4">
        <v>4754830</v>
      </c>
      <c r="I3957" s="4">
        <v>4755549</v>
      </c>
      <c r="J3957" s="4" t="s">
        <v>25</v>
      </c>
      <c r="N3957" s="4" t="s">
        <v>3155</v>
      </c>
      <c r="Q3957" s="4" t="s">
        <v>13941</v>
      </c>
      <c r="R3957" s="4">
        <v>720</v>
      </c>
      <c r="T3957" s="4" t="s">
        <v>13942</v>
      </c>
    </row>
    <row r="3958" spans="1:20" ht="15.05" hidden="1" customHeight="1" x14ac:dyDescent="0.3">
      <c r="A3958" s="4" t="s">
        <v>20</v>
      </c>
      <c r="B3958" s="4" t="s">
        <v>21</v>
      </c>
      <c r="C3958" s="4" t="s">
        <v>22</v>
      </c>
      <c r="D3958" s="4" t="s">
        <v>23</v>
      </c>
      <c r="E3958" s="4" t="s">
        <v>5</v>
      </c>
      <c r="G3958" s="4" t="s">
        <v>24</v>
      </c>
      <c r="H3958" s="4">
        <v>4762106</v>
      </c>
      <c r="I3958" s="4">
        <v>4763740</v>
      </c>
      <c r="J3958" s="4" t="s">
        <v>25</v>
      </c>
      <c r="O3958" s="4" t="s">
        <v>13953</v>
      </c>
      <c r="Q3958" s="4" t="s">
        <v>13954</v>
      </c>
      <c r="R3958" s="4">
        <v>1635</v>
      </c>
    </row>
    <row r="3959" spans="1:20" ht="15.05" customHeight="1" x14ac:dyDescent="0.3">
      <c r="A3959" s="4" t="s">
        <v>27</v>
      </c>
      <c r="B3959" s="4" t="s">
        <v>28</v>
      </c>
      <c r="C3959" s="4" t="s">
        <v>22</v>
      </c>
      <c r="D3959" s="4" t="s">
        <v>23</v>
      </c>
      <c r="E3959" s="4" t="s">
        <v>5</v>
      </c>
      <c r="G3959" s="4" t="s">
        <v>24</v>
      </c>
      <c r="H3959" s="4">
        <v>4762106</v>
      </c>
      <c r="I3959" s="4">
        <v>4763740</v>
      </c>
      <c r="J3959" s="4" t="s">
        <v>25</v>
      </c>
      <c r="K3959" s="4" t="s">
        <v>13955</v>
      </c>
      <c r="N3959" s="4" t="s">
        <v>13956</v>
      </c>
      <c r="O3959" s="4" t="s">
        <v>13953</v>
      </c>
      <c r="Q3959" s="4" t="s">
        <v>13954</v>
      </c>
      <c r="R3959" s="4">
        <v>1635</v>
      </c>
      <c r="S3959" s="4">
        <v>544</v>
      </c>
      <c r="T3959" s="4" t="s">
        <v>13957</v>
      </c>
    </row>
    <row r="3960" spans="1:20" ht="15.05" hidden="1" customHeight="1" x14ac:dyDescent="0.3">
      <c r="A3960" s="4" t="s">
        <v>20</v>
      </c>
      <c r="B3960" s="4" t="s">
        <v>21</v>
      </c>
      <c r="C3960" s="4" t="s">
        <v>22</v>
      </c>
      <c r="D3960" s="4" t="s">
        <v>23</v>
      </c>
      <c r="E3960" s="4" t="s">
        <v>5</v>
      </c>
      <c r="G3960" s="4" t="s">
        <v>24</v>
      </c>
      <c r="H3960" s="4">
        <v>4763923</v>
      </c>
      <c r="I3960" s="4">
        <v>4765554</v>
      </c>
      <c r="J3960" s="4" t="s">
        <v>25</v>
      </c>
      <c r="Q3960" s="4" t="s">
        <v>13958</v>
      </c>
      <c r="R3960" s="4">
        <v>1632</v>
      </c>
    </row>
    <row r="3961" spans="1:20" ht="15.05" customHeight="1" x14ac:dyDescent="0.3">
      <c r="A3961" s="4" t="s">
        <v>27</v>
      </c>
      <c r="B3961" s="4" t="s">
        <v>28</v>
      </c>
      <c r="C3961" s="4" t="s">
        <v>22</v>
      </c>
      <c r="D3961" s="4" t="s">
        <v>23</v>
      </c>
      <c r="E3961" s="4" t="s">
        <v>5</v>
      </c>
      <c r="G3961" s="4" t="s">
        <v>24</v>
      </c>
      <c r="H3961" s="4">
        <v>4763923</v>
      </c>
      <c r="I3961" s="4">
        <v>4765554</v>
      </c>
      <c r="J3961" s="4" t="s">
        <v>25</v>
      </c>
      <c r="K3961" s="4" t="s">
        <v>13959</v>
      </c>
      <c r="N3961" s="4" t="s">
        <v>3941</v>
      </c>
      <c r="Q3961" s="4" t="s">
        <v>13958</v>
      </c>
      <c r="R3961" s="4">
        <v>1632</v>
      </c>
      <c r="S3961" s="4">
        <v>543</v>
      </c>
      <c r="T3961" s="4" t="s">
        <v>13960</v>
      </c>
    </row>
    <row r="3962" spans="1:20" ht="15.05" hidden="1" customHeight="1" x14ac:dyDescent="0.3">
      <c r="A3962" s="4" t="s">
        <v>20</v>
      </c>
      <c r="B3962" s="4" t="s">
        <v>21</v>
      </c>
      <c r="C3962" s="4" t="s">
        <v>22</v>
      </c>
      <c r="D3962" s="4" t="s">
        <v>23</v>
      </c>
      <c r="E3962" s="4" t="s">
        <v>5</v>
      </c>
      <c r="G3962" s="4" t="s">
        <v>24</v>
      </c>
      <c r="H3962" s="4">
        <v>4765592</v>
      </c>
      <c r="I3962" s="4">
        <v>4766353</v>
      </c>
      <c r="J3962" s="4" t="s">
        <v>25</v>
      </c>
      <c r="Q3962" s="4" t="s">
        <v>13961</v>
      </c>
      <c r="R3962" s="4">
        <v>762</v>
      </c>
    </row>
    <row r="3963" spans="1:20" ht="15.05" customHeight="1" x14ac:dyDescent="0.3">
      <c r="A3963" s="4" t="s">
        <v>27</v>
      </c>
      <c r="B3963" s="4" t="s">
        <v>28</v>
      </c>
      <c r="C3963" s="4" t="s">
        <v>22</v>
      </c>
      <c r="D3963" s="4" t="s">
        <v>23</v>
      </c>
      <c r="E3963" s="4" t="s">
        <v>5</v>
      </c>
      <c r="G3963" s="4" t="s">
        <v>24</v>
      </c>
      <c r="H3963" s="4">
        <v>4765592</v>
      </c>
      <c r="I3963" s="4">
        <v>4766353</v>
      </c>
      <c r="J3963" s="4" t="s">
        <v>25</v>
      </c>
      <c r="K3963" s="4" t="s">
        <v>13962</v>
      </c>
      <c r="N3963" s="4" t="s">
        <v>53</v>
      </c>
      <c r="Q3963" s="4" t="s">
        <v>13961</v>
      </c>
      <c r="R3963" s="4">
        <v>762</v>
      </c>
      <c r="S3963" s="4">
        <v>253</v>
      </c>
      <c r="T3963" s="4" t="s">
        <v>13963</v>
      </c>
    </row>
    <row r="3964" spans="1:20" ht="15.05" hidden="1" customHeight="1" x14ac:dyDescent="0.3">
      <c r="A3964" s="4" t="s">
        <v>20</v>
      </c>
      <c r="B3964" s="4" t="s">
        <v>21</v>
      </c>
      <c r="C3964" s="4" t="s">
        <v>22</v>
      </c>
      <c r="D3964" s="4" t="s">
        <v>23</v>
      </c>
      <c r="E3964" s="4" t="s">
        <v>5</v>
      </c>
      <c r="G3964" s="4" t="s">
        <v>24</v>
      </c>
      <c r="H3964" s="4">
        <v>4766363</v>
      </c>
      <c r="I3964" s="4">
        <v>4767601</v>
      </c>
      <c r="J3964" s="4" t="s">
        <v>25</v>
      </c>
      <c r="Q3964" s="4" t="s">
        <v>13964</v>
      </c>
      <c r="R3964" s="4">
        <v>1239</v>
      </c>
    </row>
    <row r="3965" spans="1:20" ht="15.05" customHeight="1" x14ac:dyDescent="0.3">
      <c r="A3965" s="4" t="s">
        <v>27</v>
      </c>
      <c r="B3965" s="4" t="s">
        <v>28</v>
      </c>
      <c r="C3965" s="4" t="s">
        <v>22</v>
      </c>
      <c r="D3965" s="4" t="s">
        <v>23</v>
      </c>
      <c r="E3965" s="4" t="s">
        <v>5</v>
      </c>
      <c r="G3965" s="4" t="s">
        <v>24</v>
      </c>
      <c r="H3965" s="4">
        <v>4766363</v>
      </c>
      <c r="I3965" s="4">
        <v>4767601</v>
      </c>
      <c r="J3965" s="4" t="s">
        <v>25</v>
      </c>
      <c r="K3965" s="4" t="s">
        <v>13965</v>
      </c>
      <c r="N3965" s="4" t="s">
        <v>13966</v>
      </c>
      <c r="Q3965" s="4" t="s">
        <v>13964</v>
      </c>
      <c r="R3965" s="4">
        <v>1239</v>
      </c>
      <c r="S3965" s="4">
        <v>412</v>
      </c>
      <c r="T3965" s="4" t="s">
        <v>13967</v>
      </c>
    </row>
    <row r="3966" spans="1:20" ht="15.05" hidden="1" customHeight="1" x14ac:dyDescent="0.3">
      <c r="A3966" s="4" t="s">
        <v>20</v>
      </c>
      <c r="B3966" s="4" t="s">
        <v>21</v>
      </c>
      <c r="C3966" s="4" t="s">
        <v>22</v>
      </c>
      <c r="D3966" s="4" t="s">
        <v>23</v>
      </c>
      <c r="E3966" s="4" t="s">
        <v>5</v>
      </c>
      <c r="G3966" s="4" t="s">
        <v>24</v>
      </c>
      <c r="H3966" s="4">
        <v>4767698</v>
      </c>
      <c r="I3966" s="4">
        <v>4768837</v>
      </c>
      <c r="J3966" s="4" t="s">
        <v>25</v>
      </c>
      <c r="Q3966" s="4" t="s">
        <v>13968</v>
      </c>
      <c r="R3966" s="4">
        <v>1140</v>
      </c>
    </row>
    <row r="3967" spans="1:20" ht="15.05" customHeight="1" x14ac:dyDescent="0.3">
      <c r="A3967" s="4" t="s">
        <v>27</v>
      </c>
      <c r="B3967" s="4" t="s">
        <v>28</v>
      </c>
      <c r="C3967" s="4" t="s">
        <v>22</v>
      </c>
      <c r="D3967" s="4" t="s">
        <v>23</v>
      </c>
      <c r="E3967" s="4" t="s">
        <v>5</v>
      </c>
      <c r="G3967" s="4" t="s">
        <v>24</v>
      </c>
      <c r="H3967" s="4">
        <v>4767698</v>
      </c>
      <c r="I3967" s="4">
        <v>4768837</v>
      </c>
      <c r="J3967" s="4" t="s">
        <v>25</v>
      </c>
      <c r="K3967" s="4" t="s">
        <v>13969</v>
      </c>
      <c r="N3967" s="4" t="s">
        <v>53</v>
      </c>
      <c r="Q3967" s="4" t="s">
        <v>13968</v>
      </c>
      <c r="R3967" s="4">
        <v>1140</v>
      </c>
      <c r="S3967" s="4">
        <v>379</v>
      </c>
      <c r="T3967" s="4" t="s">
        <v>13970</v>
      </c>
    </row>
    <row r="3968" spans="1:20" ht="15.05" hidden="1" customHeight="1" x14ac:dyDescent="0.3">
      <c r="A3968" s="4" t="s">
        <v>20</v>
      </c>
      <c r="B3968" s="4" t="s">
        <v>21</v>
      </c>
      <c r="C3968" s="4" t="s">
        <v>22</v>
      </c>
      <c r="D3968" s="4" t="s">
        <v>23</v>
      </c>
      <c r="E3968" s="4" t="s">
        <v>5</v>
      </c>
      <c r="G3968" s="4" t="s">
        <v>24</v>
      </c>
      <c r="H3968" s="4">
        <v>4769105</v>
      </c>
      <c r="I3968" s="4">
        <v>4772350</v>
      </c>
      <c r="J3968" s="4" t="s">
        <v>25</v>
      </c>
      <c r="Q3968" s="4" t="s">
        <v>13971</v>
      </c>
      <c r="R3968" s="4">
        <v>3246</v>
      </c>
    </row>
    <row r="3969" spans="1:20" ht="15.05" customHeight="1" x14ac:dyDescent="0.3">
      <c r="A3969" s="4" t="s">
        <v>27</v>
      </c>
      <c r="B3969" s="4" t="s">
        <v>28</v>
      </c>
      <c r="C3969" s="4" t="s">
        <v>22</v>
      </c>
      <c r="D3969" s="4" t="s">
        <v>23</v>
      </c>
      <c r="E3969" s="4" t="s">
        <v>5</v>
      </c>
      <c r="G3969" s="4" t="s">
        <v>24</v>
      </c>
      <c r="H3969" s="4">
        <v>4769105</v>
      </c>
      <c r="I3969" s="4">
        <v>4772350</v>
      </c>
      <c r="J3969" s="4" t="s">
        <v>25</v>
      </c>
      <c r="K3969" s="4" t="s">
        <v>13972</v>
      </c>
      <c r="N3969" s="4" t="s">
        <v>34</v>
      </c>
      <c r="Q3969" s="4" t="s">
        <v>13971</v>
      </c>
      <c r="R3969" s="4">
        <v>3246</v>
      </c>
      <c r="S3969" s="4">
        <v>1081</v>
      </c>
      <c r="T3969" s="4" t="s">
        <v>13973</v>
      </c>
    </row>
    <row r="3970" spans="1:20" ht="15.05" hidden="1" customHeight="1" x14ac:dyDescent="0.3">
      <c r="A3970" s="4" t="s">
        <v>20</v>
      </c>
      <c r="B3970" s="4" t="s">
        <v>21</v>
      </c>
      <c r="C3970" s="4" t="s">
        <v>22</v>
      </c>
      <c r="D3970" s="4" t="s">
        <v>23</v>
      </c>
      <c r="E3970" s="4" t="s">
        <v>5</v>
      </c>
      <c r="G3970" s="4" t="s">
        <v>24</v>
      </c>
      <c r="H3970" s="4">
        <v>4772365</v>
      </c>
      <c r="I3970" s="4">
        <v>4773981</v>
      </c>
      <c r="J3970" s="4" t="s">
        <v>25</v>
      </c>
      <c r="Q3970" s="4" t="s">
        <v>13974</v>
      </c>
      <c r="R3970" s="4">
        <v>1617</v>
      </c>
    </row>
    <row r="3971" spans="1:20" ht="15.05" customHeight="1" x14ac:dyDescent="0.3">
      <c r="A3971" s="4" t="s">
        <v>27</v>
      </c>
      <c r="B3971" s="4" t="s">
        <v>28</v>
      </c>
      <c r="C3971" s="4" t="s">
        <v>22</v>
      </c>
      <c r="D3971" s="4" t="s">
        <v>23</v>
      </c>
      <c r="E3971" s="4" t="s">
        <v>5</v>
      </c>
      <c r="G3971" s="4" t="s">
        <v>24</v>
      </c>
      <c r="H3971" s="4">
        <v>4772365</v>
      </c>
      <c r="I3971" s="4">
        <v>4773981</v>
      </c>
      <c r="J3971" s="4" t="s">
        <v>25</v>
      </c>
      <c r="K3971" s="4" t="s">
        <v>13975</v>
      </c>
      <c r="N3971" s="4" t="s">
        <v>34</v>
      </c>
      <c r="Q3971" s="4" t="s">
        <v>13974</v>
      </c>
      <c r="R3971" s="4">
        <v>1617</v>
      </c>
      <c r="S3971" s="4">
        <v>538</v>
      </c>
      <c r="T3971" s="4" t="s">
        <v>13976</v>
      </c>
    </row>
    <row r="3972" spans="1:20" ht="15.05" hidden="1" customHeight="1" x14ac:dyDescent="0.3">
      <c r="A3972" s="4" t="s">
        <v>20</v>
      </c>
      <c r="B3972" s="4" t="s">
        <v>21</v>
      </c>
      <c r="C3972" s="4" t="s">
        <v>22</v>
      </c>
      <c r="D3972" s="4" t="s">
        <v>23</v>
      </c>
      <c r="E3972" s="4" t="s">
        <v>5</v>
      </c>
      <c r="G3972" s="4" t="s">
        <v>24</v>
      </c>
      <c r="H3972" s="4">
        <v>4774069</v>
      </c>
      <c r="I3972" s="4">
        <v>4774902</v>
      </c>
      <c r="J3972" s="4" t="s">
        <v>25</v>
      </c>
      <c r="Q3972" s="4" t="s">
        <v>13977</v>
      </c>
      <c r="R3972" s="4">
        <v>834</v>
      </c>
    </row>
    <row r="3973" spans="1:20" ht="15.05" customHeight="1" x14ac:dyDescent="0.3">
      <c r="A3973" s="4" t="s">
        <v>27</v>
      </c>
      <c r="B3973" s="4" t="s">
        <v>28</v>
      </c>
      <c r="C3973" s="4" t="s">
        <v>22</v>
      </c>
      <c r="D3973" s="4" t="s">
        <v>23</v>
      </c>
      <c r="E3973" s="4" t="s">
        <v>5</v>
      </c>
      <c r="G3973" s="4" t="s">
        <v>24</v>
      </c>
      <c r="H3973" s="4">
        <v>4774069</v>
      </c>
      <c r="I3973" s="4">
        <v>4774902</v>
      </c>
      <c r="J3973" s="4" t="s">
        <v>25</v>
      </c>
      <c r="K3973" s="4" t="s">
        <v>13978</v>
      </c>
      <c r="N3973" s="4" t="s">
        <v>2238</v>
      </c>
      <c r="Q3973" s="4" t="s">
        <v>13977</v>
      </c>
      <c r="R3973" s="4">
        <v>834</v>
      </c>
      <c r="S3973" s="4">
        <v>277</v>
      </c>
      <c r="T3973" s="4" t="s">
        <v>13979</v>
      </c>
    </row>
    <row r="3974" spans="1:20" ht="15.05" hidden="1" customHeight="1" x14ac:dyDescent="0.3">
      <c r="A3974" s="4" t="s">
        <v>20</v>
      </c>
      <c r="B3974" s="4" t="s">
        <v>21</v>
      </c>
      <c r="C3974" s="4" t="s">
        <v>22</v>
      </c>
      <c r="D3974" s="4" t="s">
        <v>23</v>
      </c>
      <c r="E3974" s="4" t="s">
        <v>5</v>
      </c>
      <c r="G3974" s="4" t="s">
        <v>24</v>
      </c>
      <c r="H3974" s="4">
        <v>4775156</v>
      </c>
      <c r="I3974" s="4">
        <v>4777519</v>
      </c>
      <c r="J3974" s="4" t="s">
        <v>25</v>
      </c>
      <c r="Q3974" s="4" t="s">
        <v>13980</v>
      </c>
      <c r="R3974" s="4">
        <v>2364</v>
      </c>
    </row>
    <row r="3975" spans="1:20" ht="15.05" customHeight="1" x14ac:dyDescent="0.3">
      <c r="A3975" s="4" t="s">
        <v>27</v>
      </c>
      <c r="B3975" s="4" t="s">
        <v>28</v>
      </c>
      <c r="C3975" s="4" t="s">
        <v>22</v>
      </c>
      <c r="D3975" s="4" t="s">
        <v>23</v>
      </c>
      <c r="E3975" s="4" t="s">
        <v>5</v>
      </c>
      <c r="G3975" s="4" t="s">
        <v>24</v>
      </c>
      <c r="H3975" s="4">
        <v>4775156</v>
      </c>
      <c r="I3975" s="4">
        <v>4777519</v>
      </c>
      <c r="J3975" s="4" t="s">
        <v>25</v>
      </c>
      <c r="K3975" s="4" t="s">
        <v>13981</v>
      </c>
      <c r="N3975" s="4" t="s">
        <v>13982</v>
      </c>
      <c r="Q3975" s="4" t="s">
        <v>13980</v>
      </c>
      <c r="R3975" s="4">
        <v>2364</v>
      </c>
      <c r="S3975" s="4">
        <v>787</v>
      </c>
      <c r="T3975" s="4" t="s">
        <v>13983</v>
      </c>
    </row>
    <row r="3976" spans="1:20" ht="15.05" hidden="1" customHeight="1" x14ac:dyDescent="0.3">
      <c r="A3976" s="4" t="s">
        <v>20</v>
      </c>
      <c r="B3976" s="4" t="s">
        <v>21</v>
      </c>
      <c r="C3976" s="4" t="s">
        <v>22</v>
      </c>
      <c r="D3976" s="4" t="s">
        <v>23</v>
      </c>
      <c r="E3976" s="4" t="s">
        <v>5</v>
      </c>
      <c r="G3976" s="4" t="s">
        <v>24</v>
      </c>
      <c r="H3976" s="4">
        <v>4777550</v>
      </c>
      <c r="I3976" s="4">
        <v>4778410</v>
      </c>
      <c r="J3976" s="4" t="s">
        <v>25</v>
      </c>
      <c r="Q3976" s="4" t="s">
        <v>13984</v>
      </c>
      <c r="R3976" s="4">
        <v>861</v>
      </c>
    </row>
    <row r="3977" spans="1:20" ht="15.05" customHeight="1" x14ac:dyDescent="0.3">
      <c r="A3977" s="4" t="s">
        <v>27</v>
      </c>
      <c r="B3977" s="4" t="s">
        <v>28</v>
      </c>
      <c r="C3977" s="4" t="s">
        <v>22</v>
      </c>
      <c r="D3977" s="4" t="s">
        <v>23</v>
      </c>
      <c r="E3977" s="4" t="s">
        <v>5</v>
      </c>
      <c r="G3977" s="4" t="s">
        <v>24</v>
      </c>
      <c r="H3977" s="4">
        <v>4777550</v>
      </c>
      <c r="I3977" s="4">
        <v>4778410</v>
      </c>
      <c r="J3977" s="4" t="s">
        <v>25</v>
      </c>
      <c r="K3977" s="4" t="s">
        <v>13985</v>
      </c>
      <c r="N3977" s="4" t="s">
        <v>13986</v>
      </c>
      <c r="Q3977" s="4" t="s">
        <v>13984</v>
      </c>
      <c r="R3977" s="4">
        <v>861</v>
      </c>
      <c r="S3977" s="4">
        <v>286</v>
      </c>
      <c r="T3977" s="4" t="s">
        <v>13987</v>
      </c>
    </row>
    <row r="3978" spans="1:20" ht="15.05" hidden="1" customHeight="1" x14ac:dyDescent="0.3">
      <c r="A3978" s="4" t="s">
        <v>20</v>
      </c>
      <c r="B3978" s="4" t="s">
        <v>21</v>
      </c>
      <c r="C3978" s="4" t="s">
        <v>22</v>
      </c>
      <c r="D3978" s="4" t="s">
        <v>23</v>
      </c>
      <c r="E3978" s="4" t="s">
        <v>5</v>
      </c>
      <c r="G3978" s="4" t="s">
        <v>24</v>
      </c>
      <c r="H3978" s="4">
        <v>4779554</v>
      </c>
      <c r="I3978" s="4">
        <v>4781428</v>
      </c>
      <c r="J3978" s="4" t="s">
        <v>25</v>
      </c>
      <c r="Q3978" s="4" t="s">
        <v>13988</v>
      </c>
      <c r="R3978" s="4">
        <v>1875</v>
      </c>
    </row>
    <row r="3979" spans="1:20" ht="15.05" customHeight="1" x14ac:dyDescent="0.3">
      <c r="A3979" s="4" t="s">
        <v>27</v>
      </c>
      <c r="B3979" s="4" t="s">
        <v>28</v>
      </c>
      <c r="C3979" s="4" t="s">
        <v>22</v>
      </c>
      <c r="D3979" s="4" t="s">
        <v>23</v>
      </c>
      <c r="E3979" s="4" t="s">
        <v>5</v>
      </c>
      <c r="G3979" s="4" t="s">
        <v>24</v>
      </c>
      <c r="H3979" s="4">
        <v>4779554</v>
      </c>
      <c r="I3979" s="4">
        <v>4781428</v>
      </c>
      <c r="J3979" s="4" t="s">
        <v>25</v>
      </c>
      <c r="K3979" s="4" t="s">
        <v>13989</v>
      </c>
      <c r="N3979" s="4" t="s">
        <v>141</v>
      </c>
      <c r="Q3979" s="4" t="s">
        <v>13988</v>
      </c>
      <c r="R3979" s="4">
        <v>1875</v>
      </c>
      <c r="S3979" s="4">
        <v>624</v>
      </c>
      <c r="T3979" s="4" t="s">
        <v>13990</v>
      </c>
    </row>
    <row r="3980" spans="1:20" ht="15.05" hidden="1" customHeight="1" x14ac:dyDescent="0.3">
      <c r="A3980" s="4" t="s">
        <v>20</v>
      </c>
      <c r="B3980" s="4" t="s">
        <v>21</v>
      </c>
      <c r="C3980" s="4" t="s">
        <v>22</v>
      </c>
      <c r="D3980" s="4" t="s">
        <v>23</v>
      </c>
      <c r="E3980" s="4" t="s">
        <v>5</v>
      </c>
      <c r="G3980" s="4" t="s">
        <v>24</v>
      </c>
      <c r="H3980" s="4">
        <v>4781654</v>
      </c>
      <c r="I3980" s="4">
        <v>4784650</v>
      </c>
      <c r="J3980" s="4" t="s">
        <v>25</v>
      </c>
      <c r="Q3980" s="4" t="s">
        <v>13991</v>
      </c>
      <c r="R3980" s="4">
        <v>2997</v>
      </c>
    </row>
    <row r="3981" spans="1:20" ht="15.05" customHeight="1" x14ac:dyDescent="0.3">
      <c r="A3981" s="4" t="s">
        <v>27</v>
      </c>
      <c r="B3981" s="4" t="s">
        <v>28</v>
      </c>
      <c r="C3981" s="4" t="s">
        <v>22</v>
      </c>
      <c r="D3981" s="4" t="s">
        <v>23</v>
      </c>
      <c r="E3981" s="4" t="s">
        <v>5</v>
      </c>
      <c r="G3981" s="4" t="s">
        <v>24</v>
      </c>
      <c r="H3981" s="4">
        <v>4781654</v>
      </c>
      <c r="I3981" s="4">
        <v>4784650</v>
      </c>
      <c r="J3981" s="4" t="s">
        <v>25</v>
      </c>
      <c r="K3981" s="4" t="s">
        <v>13992</v>
      </c>
      <c r="N3981" s="4" t="s">
        <v>3070</v>
      </c>
      <c r="Q3981" s="4" t="s">
        <v>13991</v>
      </c>
      <c r="R3981" s="4">
        <v>2997</v>
      </c>
      <c r="S3981" s="4">
        <v>998</v>
      </c>
      <c r="T3981" s="4" t="s">
        <v>13993</v>
      </c>
    </row>
    <row r="3982" spans="1:20" ht="15.05" hidden="1" customHeight="1" x14ac:dyDescent="0.3">
      <c r="A3982" s="4" t="s">
        <v>20</v>
      </c>
      <c r="B3982" s="4" t="s">
        <v>21</v>
      </c>
      <c r="C3982" s="4" t="s">
        <v>22</v>
      </c>
      <c r="D3982" s="4" t="s">
        <v>23</v>
      </c>
      <c r="E3982" s="4" t="s">
        <v>5</v>
      </c>
      <c r="G3982" s="4" t="s">
        <v>24</v>
      </c>
      <c r="H3982" s="4">
        <v>4784697</v>
      </c>
      <c r="I3982" s="4">
        <v>4786274</v>
      </c>
      <c r="J3982" s="4" t="s">
        <v>25</v>
      </c>
      <c r="Q3982" s="4" t="s">
        <v>13994</v>
      </c>
      <c r="R3982" s="4">
        <v>1578</v>
      </c>
    </row>
    <row r="3983" spans="1:20" ht="15.05" customHeight="1" x14ac:dyDescent="0.3">
      <c r="A3983" s="4" t="s">
        <v>27</v>
      </c>
      <c r="B3983" s="4" t="s">
        <v>28</v>
      </c>
      <c r="C3983" s="4" t="s">
        <v>22</v>
      </c>
      <c r="D3983" s="4" t="s">
        <v>23</v>
      </c>
      <c r="E3983" s="4" t="s">
        <v>5</v>
      </c>
      <c r="G3983" s="4" t="s">
        <v>24</v>
      </c>
      <c r="H3983" s="4">
        <v>4784697</v>
      </c>
      <c r="I3983" s="4">
        <v>4786274</v>
      </c>
      <c r="J3983" s="4" t="s">
        <v>25</v>
      </c>
      <c r="K3983" s="4" t="s">
        <v>13995</v>
      </c>
      <c r="N3983" s="4" t="s">
        <v>34</v>
      </c>
      <c r="Q3983" s="4" t="s">
        <v>13994</v>
      </c>
      <c r="R3983" s="4">
        <v>1578</v>
      </c>
      <c r="S3983" s="4">
        <v>525</v>
      </c>
      <c r="T3983" s="4" t="s">
        <v>13996</v>
      </c>
    </row>
    <row r="3984" spans="1:20" ht="15.05" hidden="1" customHeight="1" x14ac:dyDescent="0.3">
      <c r="A3984" s="4" t="s">
        <v>20</v>
      </c>
      <c r="B3984" s="4" t="s">
        <v>21</v>
      </c>
      <c r="C3984" s="4" t="s">
        <v>22</v>
      </c>
      <c r="D3984" s="4" t="s">
        <v>23</v>
      </c>
      <c r="E3984" s="4" t="s">
        <v>5</v>
      </c>
      <c r="G3984" s="4" t="s">
        <v>24</v>
      </c>
      <c r="H3984" s="4">
        <v>4787058</v>
      </c>
      <c r="I3984" s="4">
        <v>4788425</v>
      </c>
      <c r="J3984" s="4" t="s">
        <v>25</v>
      </c>
      <c r="Q3984" s="4" t="s">
        <v>13997</v>
      </c>
      <c r="R3984" s="4">
        <v>1368</v>
      </c>
    </row>
    <row r="3985" spans="1:20" ht="15.05" customHeight="1" x14ac:dyDescent="0.3">
      <c r="A3985" s="4" t="s">
        <v>27</v>
      </c>
      <c r="B3985" s="4" t="s">
        <v>28</v>
      </c>
      <c r="C3985" s="4" t="s">
        <v>22</v>
      </c>
      <c r="D3985" s="4" t="s">
        <v>23</v>
      </c>
      <c r="E3985" s="4" t="s">
        <v>5</v>
      </c>
      <c r="G3985" s="4" t="s">
        <v>24</v>
      </c>
      <c r="H3985" s="4">
        <v>4787058</v>
      </c>
      <c r="I3985" s="4">
        <v>4788425</v>
      </c>
      <c r="J3985" s="4" t="s">
        <v>25</v>
      </c>
      <c r="K3985" s="4" t="s">
        <v>13998</v>
      </c>
      <c r="N3985" s="4" t="s">
        <v>53</v>
      </c>
      <c r="Q3985" s="4" t="s">
        <v>13997</v>
      </c>
      <c r="R3985" s="4">
        <v>1368</v>
      </c>
      <c r="S3985" s="4">
        <v>455</v>
      </c>
      <c r="T3985" s="4" t="s">
        <v>13999</v>
      </c>
    </row>
    <row r="3986" spans="1:20" ht="15.05" hidden="1" customHeight="1" x14ac:dyDescent="0.3">
      <c r="A3986" s="4" t="s">
        <v>20</v>
      </c>
      <c r="B3986" s="4" t="s">
        <v>21</v>
      </c>
      <c r="C3986" s="4" t="s">
        <v>22</v>
      </c>
      <c r="D3986" s="4" t="s">
        <v>23</v>
      </c>
      <c r="E3986" s="4" t="s">
        <v>5</v>
      </c>
      <c r="G3986" s="4" t="s">
        <v>24</v>
      </c>
      <c r="H3986" s="4">
        <v>4788422</v>
      </c>
      <c r="I3986" s="4">
        <v>4789477</v>
      </c>
      <c r="J3986" s="4" t="s">
        <v>25</v>
      </c>
      <c r="Q3986" s="4" t="s">
        <v>14000</v>
      </c>
      <c r="R3986" s="4">
        <v>1056</v>
      </c>
    </row>
    <row r="3987" spans="1:20" ht="15.05" customHeight="1" x14ac:dyDescent="0.3">
      <c r="A3987" s="4" t="s">
        <v>27</v>
      </c>
      <c r="B3987" s="4" t="s">
        <v>28</v>
      </c>
      <c r="C3987" s="4" t="s">
        <v>22</v>
      </c>
      <c r="D3987" s="4" t="s">
        <v>23</v>
      </c>
      <c r="E3987" s="4" t="s">
        <v>5</v>
      </c>
      <c r="G3987" s="4" t="s">
        <v>24</v>
      </c>
      <c r="H3987" s="4">
        <v>4788422</v>
      </c>
      <c r="I3987" s="4">
        <v>4789477</v>
      </c>
      <c r="J3987" s="4" t="s">
        <v>25</v>
      </c>
      <c r="K3987" s="4" t="s">
        <v>14001</v>
      </c>
      <c r="N3987" s="4" t="s">
        <v>38</v>
      </c>
      <c r="Q3987" s="4" t="s">
        <v>14000</v>
      </c>
      <c r="R3987" s="4">
        <v>1056</v>
      </c>
      <c r="S3987" s="4">
        <v>351</v>
      </c>
      <c r="T3987" s="4" t="s">
        <v>14002</v>
      </c>
    </row>
    <row r="3988" spans="1:20" ht="15.05" hidden="1" customHeight="1" x14ac:dyDescent="0.3">
      <c r="A3988" s="4" t="s">
        <v>20</v>
      </c>
      <c r="B3988" s="4" t="s">
        <v>1359</v>
      </c>
      <c r="C3988" s="4" t="s">
        <v>22</v>
      </c>
      <c r="D3988" s="4" t="s">
        <v>23</v>
      </c>
      <c r="E3988" s="4" t="s">
        <v>5</v>
      </c>
      <c r="G3988" s="4" t="s">
        <v>24</v>
      </c>
      <c r="H3988" s="4">
        <v>4790225</v>
      </c>
      <c r="I3988" s="4">
        <v>4790674</v>
      </c>
      <c r="J3988" s="4" t="s">
        <v>25</v>
      </c>
      <c r="Q3988" s="4" t="s">
        <v>14003</v>
      </c>
      <c r="R3988" s="4">
        <v>450</v>
      </c>
      <c r="T3988" s="4" t="s">
        <v>1361</v>
      </c>
    </row>
    <row r="3989" spans="1:20" ht="15.05" customHeight="1" x14ac:dyDescent="0.3">
      <c r="A3989" s="4" t="s">
        <v>27</v>
      </c>
      <c r="B3989" s="4" t="s">
        <v>1362</v>
      </c>
      <c r="C3989" s="4" t="s">
        <v>22</v>
      </c>
      <c r="D3989" s="4" t="s">
        <v>23</v>
      </c>
      <c r="E3989" s="4" t="s">
        <v>5</v>
      </c>
      <c r="G3989" s="4" t="s">
        <v>24</v>
      </c>
      <c r="H3989" s="4">
        <v>4790225</v>
      </c>
      <c r="I3989" s="4">
        <v>4790674</v>
      </c>
      <c r="J3989" s="4" t="s">
        <v>25</v>
      </c>
      <c r="N3989" s="4" t="s">
        <v>14004</v>
      </c>
      <c r="Q3989" s="4" t="s">
        <v>14003</v>
      </c>
      <c r="R3989" s="4">
        <v>450</v>
      </c>
      <c r="T3989" s="4" t="s">
        <v>14005</v>
      </c>
    </row>
    <row r="3990" spans="1:20" ht="15.05" hidden="1" customHeight="1" x14ac:dyDescent="0.3">
      <c r="A3990" s="4" t="s">
        <v>20</v>
      </c>
      <c r="B3990" s="4" t="s">
        <v>1359</v>
      </c>
      <c r="C3990" s="4" t="s">
        <v>22</v>
      </c>
      <c r="D3990" s="4" t="s">
        <v>23</v>
      </c>
      <c r="E3990" s="4" t="s">
        <v>5</v>
      </c>
      <c r="G3990" s="4" t="s">
        <v>24</v>
      </c>
      <c r="H3990" s="4">
        <v>4790943</v>
      </c>
      <c r="I3990" s="4">
        <v>4791260</v>
      </c>
      <c r="J3990" s="4" t="s">
        <v>25</v>
      </c>
      <c r="Q3990" s="4" t="s">
        <v>14006</v>
      </c>
      <c r="R3990" s="4">
        <v>318</v>
      </c>
      <c r="T3990" s="4" t="s">
        <v>1361</v>
      </c>
    </row>
    <row r="3991" spans="1:20" ht="15.05" customHeight="1" x14ac:dyDescent="0.3">
      <c r="A3991" s="4" t="s">
        <v>27</v>
      </c>
      <c r="B3991" s="4" t="s">
        <v>1362</v>
      </c>
      <c r="C3991" s="4" t="s">
        <v>22</v>
      </c>
      <c r="D3991" s="4" t="s">
        <v>23</v>
      </c>
      <c r="E3991" s="4" t="s">
        <v>5</v>
      </c>
      <c r="G3991" s="4" t="s">
        <v>24</v>
      </c>
      <c r="H3991" s="4">
        <v>4790943</v>
      </c>
      <c r="I3991" s="4">
        <v>4791260</v>
      </c>
      <c r="J3991" s="4" t="s">
        <v>25</v>
      </c>
      <c r="N3991" s="4" t="s">
        <v>5037</v>
      </c>
      <c r="Q3991" s="4" t="s">
        <v>14006</v>
      </c>
      <c r="R3991" s="4">
        <v>318</v>
      </c>
      <c r="T3991" s="4" t="s">
        <v>14007</v>
      </c>
    </row>
    <row r="3992" spans="1:20" ht="15.05" hidden="1" customHeight="1" x14ac:dyDescent="0.3">
      <c r="A3992" s="4" t="s">
        <v>20</v>
      </c>
      <c r="B3992" s="4" t="s">
        <v>1359</v>
      </c>
      <c r="C3992" s="4" t="s">
        <v>22</v>
      </c>
      <c r="D3992" s="4" t="s">
        <v>23</v>
      </c>
      <c r="E3992" s="4" t="s">
        <v>5</v>
      </c>
      <c r="G3992" s="4" t="s">
        <v>24</v>
      </c>
      <c r="H3992" s="4">
        <v>4791728</v>
      </c>
      <c r="I3992" s="4">
        <v>4792063</v>
      </c>
      <c r="J3992" s="4" t="s">
        <v>25</v>
      </c>
      <c r="Q3992" s="4" t="s">
        <v>14008</v>
      </c>
      <c r="R3992" s="4">
        <v>336</v>
      </c>
      <c r="T3992" s="4" t="s">
        <v>1361</v>
      </c>
    </row>
    <row r="3993" spans="1:20" ht="15.05" customHeight="1" x14ac:dyDescent="0.3">
      <c r="A3993" s="4" t="s">
        <v>27</v>
      </c>
      <c r="B3993" s="4" t="s">
        <v>1362</v>
      </c>
      <c r="C3993" s="4" t="s">
        <v>22</v>
      </c>
      <c r="D3993" s="4" t="s">
        <v>23</v>
      </c>
      <c r="E3993" s="4" t="s">
        <v>5</v>
      </c>
      <c r="G3993" s="4" t="s">
        <v>24</v>
      </c>
      <c r="H3993" s="4">
        <v>4791728</v>
      </c>
      <c r="I3993" s="4">
        <v>4792063</v>
      </c>
      <c r="J3993" s="4" t="s">
        <v>25</v>
      </c>
      <c r="N3993" s="4" t="s">
        <v>5037</v>
      </c>
      <c r="Q3993" s="4" t="s">
        <v>14008</v>
      </c>
      <c r="R3993" s="4">
        <v>336</v>
      </c>
      <c r="T3993" s="4" t="s">
        <v>14009</v>
      </c>
    </row>
    <row r="3994" spans="1:20" ht="15.05" hidden="1" customHeight="1" x14ac:dyDescent="0.3">
      <c r="A3994" s="4" t="s">
        <v>20</v>
      </c>
      <c r="B3994" s="4" t="s">
        <v>21</v>
      </c>
      <c r="C3994" s="4" t="s">
        <v>22</v>
      </c>
      <c r="D3994" s="4" t="s">
        <v>23</v>
      </c>
      <c r="E3994" s="4" t="s">
        <v>5</v>
      </c>
      <c r="G3994" s="4" t="s">
        <v>24</v>
      </c>
      <c r="H3994" s="4">
        <v>4792151</v>
      </c>
      <c r="I3994" s="4">
        <v>4792522</v>
      </c>
      <c r="J3994" s="4" t="s">
        <v>25</v>
      </c>
      <c r="Q3994" s="4" t="s">
        <v>14010</v>
      </c>
      <c r="R3994" s="4">
        <v>372</v>
      </c>
    </row>
    <row r="3995" spans="1:20" ht="15.05" customHeight="1" x14ac:dyDescent="0.3">
      <c r="A3995" s="4" t="s">
        <v>27</v>
      </c>
      <c r="B3995" s="4" t="s">
        <v>28</v>
      </c>
      <c r="C3995" s="4" t="s">
        <v>22</v>
      </c>
      <c r="D3995" s="4" t="s">
        <v>23</v>
      </c>
      <c r="E3995" s="4" t="s">
        <v>5</v>
      </c>
      <c r="G3995" s="4" t="s">
        <v>24</v>
      </c>
      <c r="H3995" s="4">
        <v>4792151</v>
      </c>
      <c r="I3995" s="4">
        <v>4792522</v>
      </c>
      <c r="J3995" s="4" t="s">
        <v>25</v>
      </c>
      <c r="K3995" s="4" t="s">
        <v>14011</v>
      </c>
      <c r="N3995" s="4" t="s">
        <v>53</v>
      </c>
      <c r="Q3995" s="4" t="s">
        <v>14010</v>
      </c>
      <c r="R3995" s="4">
        <v>372</v>
      </c>
      <c r="S3995" s="4">
        <v>123</v>
      </c>
      <c r="T3995" s="4" t="s">
        <v>14012</v>
      </c>
    </row>
    <row r="3996" spans="1:20" ht="15.05" hidden="1" customHeight="1" x14ac:dyDescent="0.3">
      <c r="A3996" s="4" t="s">
        <v>20</v>
      </c>
      <c r="B3996" s="4" t="s">
        <v>21</v>
      </c>
      <c r="C3996" s="4" t="s">
        <v>22</v>
      </c>
      <c r="D3996" s="4" t="s">
        <v>23</v>
      </c>
      <c r="E3996" s="4" t="s">
        <v>5</v>
      </c>
      <c r="G3996" s="4" t="s">
        <v>24</v>
      </c>
      <c r="H3996" s="4">
        <v>4792542</v>
      </c>
      <c r="I3996" s="4">
        <v>4792757</v>
      </c>
      <c r="J3996" s="4" t="s">
        <v>25</v>
      </c>
      <c r="Q3996" s="4" t="s">
        <v>14013</v>
      </c>
      <c r="R3996" s="4">
        <v>216</v>
      </c>
    </row>
    <row r="3997" spans="1:20" ht="15.05" customHeight="1" x14ac:dyDescent="0.3">
      <c r="A3997" s="4" t="s">
        <v>27</v>
      </c>
      <c r="B3997" s="4" t="s">
        <v>28</v>
      </c>
      <c r="C3997" s="4" t="s">
        <v>22</v>
      </c>
      <c r="D3997" s="4" t="s">
        <v>23</v>
      </c>
      <c r="E3997" s="4" t="s">
        <v>5</v>
      </c>
      <c r="G3997" s="4" t="s">
        <v>24</v>
      </c>
      <c r="H3997" s="4">
        <v>4792542</v>
      </c>
      <c r="I3997" s="4">
        <v>4792757</v>
      </c>
      <c r="J3997" s="4" t="s">
        <v>25</v>
      </c>
      <c r="K3997" s="4" t="s">
        <v>14014</v>
      </c>
      <c r="N3997" s="4" t="s">
        <v>38</v>
      </c>
      <c r="Q3997" s="4" t="s">
        <v>14013</v>
      </c>
      <c r="R3997" s="4">
        <v>216</v>
      </c>
      <c r="S3997" s="4">
        <v>71</v>
      </c>
      <c r="T3997" s="4" t="s">
        <v>14015</v>
      </c>
    </row>
    <row r="3998" spans="1:20" ht="15.05" hidden="1" customHeight="1" x14ac:dyDescent="0.3">
      <c r="A3998" s="4" t="s">
        <v>20</v>
      </c>
      <c r="B3998" s="4" t="s">
        <v>21</v>
      </c>
      <c r="C3998" s="4" t="s">
        <v>22</v>
      </c>
      <c r="D3998" s="4" t="s">
        <v>23</v>
      </c>
      <c r="E3998" s="4" t="s">
        <v>5</v>
      </c>
      <c r="G3998" s="4" t="s">
        <v>24</v>
      </c>
      <c r="H3998" s="4">
        <v>4805779</v>
      </c>
      <c r="I3998" s="4">
        <v>4806639</v>
      </c>
      <c r="J3998" s="4" t="s">
        <v>25</v>
      </c>
      <c r="Q3998" s="4" t="s">
        <v>14057</v>
      </c>
      <c r="R3998" s="4">
        <v>861</v>
      </c>
    </row>
    <row r="3999" spans="1:20" ht="15.05" customHeight="1" x14ac:dyDescent="0.3">
      <c r="A3999" s="4" t="s">
        <v>27</v>
      </c>
      <c r="B3999" s="4" t="s">
        <v>28</v>
      </c>
      <c r="C3999" s="4" t="s">
        <v>22</v>
      </c>
      <c r="D3999" s="4" t="s">
        <v>23</v>
      </c>
      <c r="E3999" s="4" t="s">
        <v>5</v>
      </c>
      <c r="G3999" s="4" t="s">
        <v>24</v>
      </c>
      <c r="H3999" s="4">
        <v>4805779</v>
      </c>
      <c r="I3999" s="4">
        <v>4806639</v>
      </c>
      <c r="J3999" s="4" t="s">
        <v>25</v>
      </c>
      <c r="K3999" s="4" t="s">
        <v>14058</v>
      </c>
      <c r="N3999" s="4" t="s">
        <v>38</v>
      </c>
      <c r="Q3999" s="4" t="s">
        <v>14057</v>
      </c>
      <c r="R3999" s="4">
        <v>861</v>
      </c>
      <c r="S3999" s="4">
        <v>286</v>
      </c>
      <c r="T3999" s="4" t="s">
        <v>14059</v>
      </c>
    </row>
    <row r="4000" spans="1:20" ht="15.05" hidden="1" customHeight="1" x14ac:dyDescent="0.3">
      <c r="A4000" s="4" t="s">
        <v>20</v>
      </c>
      <c r="B4000" s="4" t="s">
        <v>21</v>
      </c>
      <c r="C4000" s="4" t="s">
        <v>22</v>
      </c>
      <c r="D4000" s="4" t="s">
        <v>23</v>
      </c>
      <c r="E4000" s="4" t="s">
        <v>5</v>
      </c>
      <c r="G4000" s="4" t="s">
        <v>24</v>
      </c>
      <c r="H4000" s="4">
        <v>4812480</v>
      </c>
      <c r="I4000" s="4">
        <v>4814618</v>
      </c>
      <c r="J4000" s="4" t="s">
        <v>25</v>
      </c>
      <c r="Q4000" s="4" t="s">
        <v>14073</v>
      </c>
      <c r="R4000" s="4">
        <v>2139</v>
      </c>
    </row>
    <row r="4001" spans="1:20" ht="15.05" customHeight="1" x14ac:dyDescent="0.3">
      <c r="A4001" s="4" t="s">
        <v>27</v>
      </c>
      <c r="B4001" s="4" t="s">
        <v>28</v>
      </c>
      <c r="C4001" s="4" t="s">
        <v>22</v>
      </c>
      <c r="D4001" s="4" t="s">
        <v>23</v>
      </c>
      <c r="E4001" s="4" t="s">
        <v>5</v>
      </c>
      <c r="G4001" s="4" t="s">
        <v>24</v>
      </c>
      <c r="H4001" s="4">
        <v>4812480</v>
      </c>
      <c r="I4001" s="4">
        <v>4814618</v>
      </c>
      <c r="J4001" s="4" t="s">
        <v>25</v>
      </c>
      <c r="K4001" s="4" t="s">
        <v>14074</v>
      </c>
      <c r="N4001" s="4" t="s">
        <v>38</v>
      </c>
      <c r="Q4001" s="4" t="s">
        <v>14073</v>
      </c>
      <c r="R4001" s="4">
        <v>2139</v>
      </c>
      <c r="S4001" s="4">
        <v>712</v>
      </c>
      <c r="T4001" s="4" t="s">
        <v>14075</v>
      </c>
    </row>
    <row r="4002" spans="1:20" ht="15.05" hidden="1" customHeight="1" x14ac:dyDescent="0.3">
      <c r="A4002" s="4" t="s">
        <v>20</v>
      </c>
      <c r="B4002" s="4" t="s">
        <v>21</v>
      </c>
      <c r="C4002" s="4" t="s">
        <v>22</v>
      </c>
      <c r="D4002" s="4" t="s">
        <v>23</v>
      </c>
      <c r="E4002" s="4" t="s">
        <v>5</v>
      </c>
      <c r="G4002" s="4" t="s">
        <v>24</v>
      </c>
      <c r="H4002" s="4">
        <v>4829609</v>
      </c>
      <c r="I4002" s="4">
        <v>4830166</v>
      </c>
      <c r="J4002" s="4" t="s">
        <v>25</v>
      </c>
      <c r="Q4002" s="4" t="s">
        <v>14105</v>
      </c>
      <c r="R4002" s="4">
        <v>558</v>
      </c>
    </row>
    <row r="4003" spans="1:20" ht="15.05" customHeight="1" x14ac:dyDescent="0.3">
      <c r="A4003" s="4" t="s">
        <v>27</v>
      </c>
      <c r="B4003" s="4" t="s">
        <v>28</v>
      </c>
      <c r="C4003" s="4" t="s">
        <v>22</v>
      </c>
      <c r="D4003" s="4" t="s">
        <v>23</v>
      </c>
      <c r="E4003" s="4" t="s">
        <v>5</v>
      </c>
      <c r="G4003" s="4" t="s">
        <v>24</v>
      </c>
      <c r="H4003" s="4">
        <v>4829609</v>
      </c>
      <c r="I4003" s="4">
        <v>4830166</v>
      </c>
      <c r="J4003" s="4" t="s">
        <v>25</v>
      </c>
      <c r="K4003" s="4" t="s">
        <v>14106</v>
      </c>
      <c r="N4003" s="4" t="s">
        <v>14107</v>
      </c>
      <c r="Q4003" s="4" t="s">
        <v>14105</v>
      </c>
      <c r="R4003" s="4">
        <v>558</v>
      </c>
      <c r="S4003" s="4">
        <v>185</v>
      </c>
      <c r="T4003" s="4" t="s">
        <v>14108</v>
      </c>
    </row>
    <row r="4004" spans="1:20" ht="15.05" hidden="1" customHeight="1" x14ac:dyDescent="0.3">
      <c r="A4004" s="4" t="s">
        <v>20</v>
      </c>
      <c r="B4004" s="4" t="s">
        <v>21</v>
      </c>
      <c r="C4004" s="4" t="s">
        <v>22</v>
      </c>
      <c r="D4004" s="4" t="s">
        <v>23</v>
      </c>
      <c r="E4004" s="4" t="s">
        <v>5</v>
      </c>
      <c r="G4004" s="4" t="s">
        <v>24</v>
      </c>
      <c r="H4004" s="4">
        <v>4830901</v>
      </c>
      <c r="I4004" s="4">
        <v>4831461</v>
      </c>
      <c r="J4004" s="4" t="s">
        <v>25</v>
      </c>
      <c r="Q4004" s="4" t="s">
        <v>14115</v>
      </c>
      <c r="R4004" s="4">
        <v>561</v>
      </c>
    </row>
    <row r="4005" spans="1:20" ht="15.05" customHeight="1" x14ac:dyDescent="0.3">
      <c r="A4005" s="4" t="s">
        <v>27</v>
      </c>
      <c r="B4005" s="4" t="s">
        <v>28</v>
      </c>
      <c r="C4005" s="4" t="s">
        <v>22</v>
      </c>
      <c r="D4005" s="4" t="s">
        <v>23</v>
      </c>
      <c r="E4005" s="4" t="s">
        <v>5</v>
      </c>
      <c r="G4005" s="4" t="s">
        <v>24</v>
      </c>
      <c r="H4005" s="4">
        <v>4830901</v>
      </c>
      <c r="I4005" s="4">
        <v>4831461</v>
      </c>
      <c r="J4005" s="4" t="s">
        <v>25</v>
      </c>
      <c r="K4005" s="4" t="s">
        <v>14116</v>
      </c>
      <c r="N4005" s="4" t="s">
        <v>14117</v>
      </c>
      <c r="Q4005" s="4" t="s">
        <v>14115</v>
      </c>
      <c r="R4005" s="4">
        <v>561</v>
      </c>
      <c r="S4005" s="4">
        <v>186</v>
      </c>
      <c r="T4005" s="4" t="s">
        <v>14118</v>
      </c>
    </row>
    <row r="4006" spans="1:20" ht="15.05" hidden="1" customHeight="1" x14ac:dyDescent="0.3">
      <c r="A4006" s="4" t="s">
        <v>20</v>
      </c>
      <c r="B4006" s="4" t="s">
        <v>21</v>
      </c>
      <c r="C4006" s="4" t="s">
        <v>22</v>
      </c>
      <c r="D4006" s="4" t="s">
        <v>23</v>
      </c>
      <c r="E4006" s="4" t="s">
        <v>5</v>
      </c>
      <c r="G4006" s="4" t="s">
        <v>24</v>
      </c>
      <c r="H4006" s="4">
        <v>4831461</v>
      </c>
      <c r="I4006" s="4">
        <v>4832225</v>
      </c>
      <c r="J4006" s="4" t="s">
        <v>25</v>
      </c>
      <c r="Q4006" s="4" t="s">
        <v>14119</v>
      </c>
      <c r="R4006" s="4">
        <v>765</v>
      </c>
    </row>
    <row r="4007" spans="1:20" ht="15.05" customHeight="1" x14ac:dyDescent="0.3">
      <c r="A4007" s="4" t="s">
        <v>27</v>
      </c>
      <c r="B4007" s="4" t="s">
        <v>28</v>
      </c>
      <c r="C4007" s="4" t="s">
        <v>22</v>
      </c>
      <c r="D4007" s="4" t="s">
        <v>23</v>
      </c>
      <c r="E4007" s="4" t="s">
        <v>5</v>
      </c>
      <c r="G4007" s="4" t="s">
        <v>24</v>
      </c>
      <c r="H4007" s="4">
        <v>4831461</v>
      </c>
      <c r="I4007" s="4">
        <v>4832225</v>
      </c>
      <c r="J4007" s="4" t="s">
        <v>25</v>
      </c>
      <c r="K4007" s="4" t="s">
        <v>14120</v>
      </c>
      <c r="N4007" s="4" t="s">
        <v>14121</v>
      </c>
      <c r="Q4007" s="4" t="s">
        <v>14119</v>
      </c>
      <c r="R4007" s="4">
        <v>765</v>
      </c>
      <c r="S4007" s="4">
        <v>254</v>
      </c>
      <c r="T4007" s="4" t="s">
        <v>14122</v>
      </c>
    </row>
    <row r="4008" spans="1:20" ht="15.05" hidden="1" customHeight="1" x14ac:dyDescent="0.3">
      <c r="A4008" s="4" t="s">
        <v>20</v>
      </c>
      <c r="B4008" s="4" t="s">
        <v>21</v>
      </c>
      <c r="C4008" s="4" t="s">
        <v>22</v>
      </c>
      <c r="D4008" s="4" t="s">
        <v>23</v>
      </c>
      <c r="E4008" s="4" t="s">
        <v>5</v>
      </c>
      <c r="G4008" s="4" t="s">
        <v>24</v>
      </c>
      <c r="H4008" s="4">
        <v>4832249</v>
      </c>
      <c r="I4008" s="4">
        <v>4833754</v>
      </c>
      <c r="J4008" s="4" t="s">
        <v>25</v>
      </c>
      <c r="Q4008" s="4" t="s">
        <v>14123</v>
      </c>
      <c r="R4008" s="4">
        <v>1506</v>
      </c>
    </row>
    <row r="4009" spans="1:20" ht="15.05" customHeight="1" x14ac:dyDescent="0.3">
      <c r="A4009" s="4" t="s">
        <v>27</v>
      </c>
      <c r="B4009" s="4" t="s">
        <v>28</v>
      </c>
      <c r="C4009" s="4" t="s">
        <v>22</v>
      </c>
      <c r="D4009" s="4" t="s">
        <v>23</v>
      </c>
      <c r="E4009" s="4" t="s">
        <v>5</v>
      </c>
      <c r="G4009" s="4" t="s">
        <v>24</v>
      </c>
      <c r="H4009" s="4">
        <v>4832249</v>
      </c>
      <c r="I4009" s="4">
        <v>4833754</v>
      </c>
      <c r="J4009" s="4" t="s">
        <v>25</v>
      </c>
      <c r="K4009" s="4" t="s">
        <v>14124</v>
      </c>
      <c r="N4009" s="4" t="s">
        <v>14125</v>
      </c>
      <c r="Q4009" s="4" t="s">
        <v>14123</v>
      </c>
      <c r="R4009" s="4">
        <v>1506</v>
      </c>
      <c r="S4009" s="4">
        <v>501</v>
      </c>
      <c r="T4009" s="4" t="s">
        <v>14126</v>
      </c>
    </row>
    <row r="4010" spans="1:20" ht="15.05" hidden="1" customHeight="1" x14ac:dyDescent="0.3">
      <c r="A4010" s="4" t="s">
        <v>20</v>
      </c>
      <c r="B4010" s="4" t="s">
        <v>21</v>
      </c>
      <c r="C4010" s="4" t="s">
        <v>22</v>
      </c>
      <c r="D4010" s="4" t="s">
        <v>23</v>
      </c>
      <c r="E4010" s="4" t="s">
        <v>5</v>
      </c>
      <c r="G4010" s="4" t="s">
        <v>24</v>
      </c>
      <c r="H4010" s="4">
        <v>4833777</v>
      </c>
      <c r="I4010" s="4">
        <v>4835159</v>
      </c>
      <c r="J4010" s="4" t="s">
        <v>25</v>
      </c>
      <c r="Q4010" s="4" t="s">
        <v>14127</v>
      </c>
      <c r="R4010" s="4">
        <v>1383</v>
      </c>
    </row>
    <row r="4011" spans="1:20" ht="15.05" customHeight="1" x14ac:dyDescent="0.3">
      <c r="A4011" s="4" t="s">
        <v>27</v>
      </c>
      <c r="B4011" s="4" t="s">
        <v>28</v>
      </c>
      <c r="C4011" s="4" t="s">
        <v>22</v>
      </c>
      <c r="D4011" s="4" t="s">
        <v>23</v>
      </c>
      <c r="E4011" s="4" t="s">
        <v>5</v>
      </c>
      <c r="G4011" s="4" t="s">
        <v>24</v>
      </c>
      <c r="H4011" s="4">
        <v>4833777</v>
      </c>
      <c r="I4011" s="4">
        <v>4835159</v>
      </c>
      <c r="J4011" s="4" t="s">
        <v>25</v>
      </c>
      <c r="K4011" s="4" t="s">
        <v>14128</v>
      </c>
      <c r="N4011" s="4" t="s">
        <v>7298</v>
      </c>
      <c r="Q4011" s="4" t="s">
        <v>14127</v>
      </c>
      <c r="R4011" s="4">
        <v>1383</v>
      </c>
      <c r="S4011" s="4">
        <v>460</v>
      </c>
      <c r="T4011" s="4" t="s">
        <v>14129</v>
      </c>
    </row>
    <row r="4012" spans="1:20" ht="15.05" hidden="1" customHeight="1" x14ac:dyDescent="0.3">
      <c r="A4012" s="4" t="s">
        <v>20</v>
      </c>
      <c r="B4012" s="4" t="s">
        <v>21</v>
      </c>
      <c r="C4012" s="4" t="s">
        <v>22</v>
      </c>
      <c r="D4012" s="4" t="s">
        <v>23</v>
      </c>
      <c r="E4012" s="4" t="s">
        <v>5</v>
      </c>
      <c r="G4012" s="4" t="s">
        <v>24</v>
      </c>
      <c r="H4012" s="4">
        <v>4835567</v>
      </c>
      <c r="I4012" s="4">
        <v>4837456</v>
      </c>
      <c r="J4012" s="4" t="s">
        <v>25</v>
      </c>
      <c r="Q4012" s="4" t="s">
        <v>14130</v>
      </c>
      <c r="R4012" s="4">
        <v>1890</v>
      </c>
    </row>
    <row r="4013" spans="1:20" ht="15.05" customHeight="1" x14ac:dyDescent="0.3">
      <c r="A4013" s="4" t="s">
        <v>27</v>
      </c>
      <c r="B4013" s="4" t="s">
        <v>28</v>
      </c>
      <c r="C4013" s="4" t="s">
        <v>22</v>
      </c>
      <c r="D4013" s="4" t="s">
        <v>23</v>
      </c>
      <c r="E4013" s="4" t="s">
        <v>5</v>
      </c>
      <c r="G4013" s="4" t="s">
        <v>24</v>
      </c>
      <c r="H4013" s="4">
        <v>4835567</v>
      </c>
      <c r="I4013" s="4">
        <v>4837456</v>
      </c>
      <c r="J4013" s="4" t="s">
        <v>25</v>
      </c>
      <c r="K4013" s="4" t="s">
        <v>14131</v>
      </c>
      <c r="N4013" s="4" t="s">
        <v>2069</v>
      </c>
      <c r="Q4013" s="4" t="s">
        <v>14130</v>
      </c>
      <c r="R4013" s="4">
        <v>1890</v>
      </c>
      <c r="S4013" s="4">
        <v>629</v>
      </c>
      <c r="T4013" s="4" t="s">
        <v>14132</v>
      </c>
    </row>
    <row r="4014" spans="1:20" ht="15.05" hidden="1" customHeight="1" x14ac:dyDescent="0.3">
      <c r="A4014" s="4" t="s">
        <v>20</v>
      </c>
      <c r="B4014" s="4" t="s">
        <v>21</v>
      </c>
      <c r="C4014" s="4" t="s">
        <v>22</v>
      </c>
      <c r="D4014" s="4" t="s">
        <v>23</v>
      </c>
      <c r="E4014" s="4" t="s">
        <v>5</v>
      </c>
      <c r="G4014" s="4" t="s">
        <v>24</v>
      </c>
      <c r="H4014" s="4">
        <v>4837473</v>
      </c>
      <c r="I4014" s="4">
        <v>4837985</v>
      </c>
      <c r="J4014" s="4" t="s">
        <v>25</v>
      </c>
      <c r="Q4014" s="4" t="s">
        <v>14133</v>
      </c>
      <c r="R4014" s="4">
        <v>513</v>
      </c>
    </row>
    <row r="4015" spans="1:20" ht="15.05" customHeight="1" x14ac:dyDescent="0.3">
      <c r="A4015" s="4" t="s">
        <v>27</v>
      </c>
      <c r="B4015" s="4" t="s">
        <v>28</v>
      </c>
      <c r="C4015" s="4" t="s">
        <v>22</v>
      </c>
      <c r="D4015" s="4" t="s">
        <v>23</v>
      </c>
      <c r="E4015" s="4" t="s">
        <v>5</v>
      </c>
      <c r="G4015" s="4" t="s">
        <v>24</v>
      </c>
      <c r="H4015" s="4">
        <v>4837473</v>
      </c>
      <c r="I4015" s="4">
        <v>4837985</v>
      </c>
      <c r="J4015" s="4" t="s">
        <v>25</v>
      </c>
      <c r="K4015" s="4" t="s">
        <v>14134</v>
      </c>
      <c r="N4015" s="4" t="s">
        <v>365</v>
      </c>
      <c r="Q4015" s="4" t="s">
        <v>14133</v>
      </c>
      <c r="R4015" s="4">
        <v>513</v>
      </c>
      <c r="S4015" s="4">
        <v>170</v>
      </c>
      <c r="T4015" s="4" t="s">
        <v>14135</v>
      </c>
    </row>
    <row r="4016" spans="1:20" ht="15.05" hidden="1" customHeight="1" x14ac:dyDescent="0.3">
      <c r="A4016" s="4" t="s">
        <v>20</v>
      </c>
      <c r="B4016" s="4" t="s">
        <v>21</v>
      </c>
      <c r="C4016" s="4" t="s">
        <v>22</v>
      </c>
      <c r="D4016" s="4" t="s">
        <v>23</v>
      </c>
      <c r="E4016" s="4" t="s">
        <v>5</v>
      </c>
      <c r="G4016" s="4" t="s">
        <v>24</v>
      </c>
      <c r="H4016" s="4">
        <v>4839348</v>
      </c>
      <c r="I4016" s="4">
        <v>4840184</v>
      </c>
      <c r="J4016" s="4" t="s">
        <v>25</v>
      </c>
      <c r="Q4016" s="4" t="s">
        <v>14144</v>
      </c>
      <c r="R4016" s="4">
        <v>837</v>
      </c>
    </row>
    <row r="4017" spans="1:20" ht="15.05" customHeight="1" x14ac:dyDescent="0.3">
      <c r="A4017" s="4" t="s">
        <v>27</v>
      </c>
      <c r="B4017" s="4" t="s">
        <v>28</v>
      </c>
      <c r="C4017" s="4" t="s">
        <v>22</v>
      </c>
      <c r="D4017" s="4" t="s">
        <v>23</v>
      </c>
      <c r="E4017" s="4" t="s">
        <v>5</v>
      </c>
      <c r="G4017" s="4" t="s">
        <v>24</v>
      </c>
      <c r="H4017" s="4">
        <v>4839348</v>
      </c>
      <c r="I4017" s="4">
        <v>4840184</v>
      </c>
      <c r="J4017" s="4" t="s">
        <v>25</v>
      </c>
      <c r="K4017" s="4" t="s">
        <v>14145</v>
      </c>
      <c r="N4017" s="4" t="s">
        <v>14146</v>
      </c>
      <c r="Q4017" s="4" t="s">
        <v>14144</v>
      </c>
      <c r="R4017" s="4">
        <v>837</v>
      </c>
      <c r="S4017" s="4">
        <v>278</v>
      </c>
      <c r="T4017" s="4" t="s">
        <v>14147</v>
      </c>
    </row>
    <row r="4018" spans="1:20" ht="15.05" hidden="1" customHeight="1" x14ac:dyDescent="0.3">
      <c r="A4018" s="4" t="s">
        <v>20</v>
      </c>
      <c r="B4018" s="4" t="s">
        <v>21</v>
      </c>
      <c r="C4018" s="4" t="s">
        <v>22</v>
      </c>
      <c r="D4018" s="4" t="s">
        <v>23</v>
      </c>
      <c r="E4018" s="4" t="s">
        <v>5</v>
      </c>
      <c r="G4018" s="4" t="s">
        <v>24</v>
      </c>
      <c r="H4018" s="4">
        <v>4841827</v>
      </c>
      <c r="I4018" s="4">
        <v>4842723</v>
      </c>
      <c r="J4018" s="4" t="s">
        <v>25</v>
      </c>
      <c r="Q4018" s="4" t="s">
        <v>14155</v>
      </c>
      <c r="R4018" s="4">
        <v>897</v>
      </c>
    </row>
    <row r="4019" spans="1:20" ht="15.05" customHeight="1" x14ac:dyDescent="0.3">
      <c r="A4019" s="4" t="s">
        <v>27</v>
      </c>
      <c r="B4019" s="4" t="s">
        <v>28</v>
      </c>
      <c r="C4019" s="4" t="s">
        <v>22</v>
      </c>
      <c r="D4019" s="4" t="s">
        <v>23</v>
      </c>
      <c r="E4019" s="4" t="s">
        <v>5</v>
      </c>
      <c r="G4019" s="4" t="s">
        <v>24</v>
      </c>
      <c r="H4019" s="4">
        <v>4841827</v>
      </c>
      <c r="I4019" s="4">
        <v>4842723</v>
      </c>
      <c r="J4019" s="4" t="s">
        <v>25</v>
      </c>
      <c r="K4019" s="4" t="s">
        <v>14156</v>
      </c>
      <c r="N4019" s="4" t="s">
        <v>2430</v>
      </c>
      <c r="Q4019" s="4" t="s">
        <v>14155</v>
      </c>
      <c r="R4019" s="4">
        <v>897</v>
      </c>
      <c r="S4019" s="4">
        <v>298</v>
      </c>
      <c r="T4019" s="4" t="s">
        <v>14157</v>
      </c>
    </row>
    <row r="4020" spans="1:20" ht="15.05" hidden="1" customHeight="1" x14ac:dyDescent="0.3">
      <c r="A4020" s="4" t="s">
        <v>20</v>
      </c>
      <c r="B4020" s="4" t="s">
        <v>21</v>
      </c>
      <c r="C4020" s="4" t="s">
        <v>22</v>
      </c>
      <c r="D4020" s="4" t="s">
        <v>23</v>
      </c>
      <c r="E4020" s="4" t="s">
        <v>5</v>
      </c>
      <c r="G4020" s="4" t="s">
        <v>24</v>
      </c>
      <c r="H4020" s="4">
        <v>4846198</v>
      </c>
      <c r="I4020" s="4">
        <v>4846395</v>
      </c>
      <c r="J4020" s="4" t="s">
        <v>25</v>
      </c>
      <c r="Q4020" s="4" t="s">
        <v>14167</v>
      </c>
      <c r="R4020" s="4">
        <v>198</v>
      </c>
    </row>
    <row r="4021" spans="1:20" ht="15.05" customHeight="1" x14ac:dyDescent="0.3">
      <c r="A4021" s="4" t="s">
        <v>27</v>
      </c>
      <c r="B4021" s="4" t="s">
        <v>28</v>
      </c>
      <c r="C4021" s="4" t="s">
        <v>22</v>
      </c>
      <c r="D4021" s="4" t="s">
        <v>23</v>
      </c>
      <c r="E4021" s="4" t="s">
        <v>5</v>
      </c>
      <c r="G4021" s="4" t="s">
        <v>24</v>
      </c>
      <c r="H4021" s="4">
        <v>4846198</v>
      </c>
      <c r="I4021" s="4">
        <v>4846395</v>
      </c>
      <c r="J4021" s="4" t="s">
        <v>25</v>
      </c>
      <c r="K4021" s="4" t="s">
        <v>14168</v>
      </c>
      <c r="N4021" s="4" t="s">
        <v>38</v>
      </c>
      <c r="Q4021" s="4" t="s">
        <v>14167</v>
      </c>
      <c r="R4021" s="4">
        <v>198</v>
      </c>
      <c r="S4021" s="4">
        <v>65</v>
      </c>
      <c r="T4021" s="4" t="s">
        <v>14169</v>
      </c>
    </row>
    <row r="4022" spans="1:20" ht="15.05" hidden="1" customHeight="1" x14ac:dyDescent="0.3">
      <c r="A4022" s="4" t="s">
        <v>20</v>
      </c>
      <c r="B4022" s="4" t="s">
        <v>21</v>
      </c>
      <c r="C4022" s="4" t="s">
        <v>22</v>
      </c>
      <c r="D4022" s="4" t="s">
        <v>23</v>
      </c>
      <c r="E4022" s="4" t="s">
        <v>5</v>
      </c>
      <c r="G4022" s="4" t="s">
        <v>24</v>
      </c>
      <c r="H4022" s="4">
        <v>4846483</v>
      </c>
      <c r="I4022" s="4">
        <v>4847688</v>
      </c>
      <c r="J4022" s="4" t="s">
        <v>25</v>
      </c>
      <c r="Q4022" s="4" t="s">
        <v>14170</v>
      </c>
      <c r="R4022" s="4">
        <v>1206</v>
      </c>
    </row>
    <row r="4023" spans="1:20" ht="15.05" customHeight="1" x14ac:dyDescent="0.3">
      <c r="A4023" s="4" t="s">
        <v>27</v>
      </c>
      <c r="B4023" s="4" t="s">
        <v>28</v>
      </c>
      <c r="C4023" s="4" t="s">
        <v>22</v>
      </c>
      <c r="D4023" s="4" t="s">
        <v>23</v>
      </c>
      <c r="E4023" s="4" t="s">
        <v>5</v>
      </c>
      <c r="G4023" s="4" t="s">
        <v>24</v>
      </c>
      <c r="H4023" s="4">
        <v>4846483</v>
      </c>
      <c r="I4023" s="4">
        <v>4847688</v>
      </c>
      <c r="J4023" s="4" t="s">
        <v>25</v>
      </c>
      <c r="K4023" s="4" t="s">
        <v>14171</v>
      </c>
      <c r="N4023" s="4" t="s">
        <v>38</v>
      </c>
      <c r="Q4023" s="4" t="s">
        <v>14170</v>
      </c>
      <c r="R4023" s="4">
        <v>1206</v>
      </c>
      <c r="S4023" s="4">
        <v>401</v>
      </c>
      <c r="T4023" s="4" t="s">
        <v>14172</v>
      </c>
    </row>
    <row r="4024" spans="1:20" ht="15.05" hidden="1" customHeight="1" x14ac:dyDescent="0.3">
      <c r="A4024" s="4" t="s">
        <v>20</v>
      </c>
      <c r="B4024" s="4" t="s">
        <v>21</v>
      </c>
      <c r="C4024" s="4" t="s">
        <v>22</v>
      </c>
      <c r="D4024" s="4" t="s">
        <v>23</v>
      </c>
      <c r="E4024" s="4" t="s">
        <v>5</v>
      </c>
      <c r="G4024" s="4" t="s">
        <v>24</v>
      </c>
      <c r="H4024" s="4">
        <v>4847786</v>
      </c>
      <c r="I4024" s="4">
        <v>4848148</v>
      </c>
      <c r="J4024" s="4" t="s">
        <v>25</v>
      </c>
      <c r="Q4024" s="4" t="s">
        <v>14173</v>
      </c>
      <c r="R4024" s="4">
        <v>363</v>
      </c>
    </row>
    <row r="4025" spans="1:20" ht="15.05" customHeight="1" x14ac:dyDescent="0.3">
      <c r="A4025" s="4" t="s">
        <v>27</v>
      </c>
      <c r="B4025" s="4" t="s">
        <v>28</v>
      </c>
      <c r="C4025" s="4" t="s">
        <v>22</v>
      </c>
      <c r="D4025" s="4" t="s">
        <v>23</v>
      </c>
      <c r="E4025" s="4" t="s">
        <v>5</v>
      </c>
      <c r="G4025" s="4" t="s">
        <v>24</v>
      </c>
      <c r="H4025" s="4">
        <v>4847786</v>
      </c>
      <c r="I4025" s="4">
        <v>4848148</v>
      </c>
      <c r="J4025" s="4" t="s">
        <v>25</v>
      </c>
      <c r="K4025" s="4" t="s">
        <v>14174</v>
      </c>
      <c r="N4025" s="4" t="s">
        <v>38</v>
      </c>
      <c r="Q4025" s="4" t="s">
        <v>14173</v>
      </c>
      <c r="R4025" s="4">
        <v>363</v>
      </c>
      <c r="S4025" s="4">
        <v>120</v>
      </c>
      <c r="T4025" s="4" t="s">
        <v>14175</v>
      </c>
    </row>
    <row r="4026" spans="1:20" ht="15.05" hidden="1" customHeight="1" x14ac:dyDescent="0.3">
      <c r="A4026" s="4" t="s">
        <v>20</v>
      </c>
      <c r="B4026" s="4" t="s">
        <v>21</v>
      </c>
      <c r="C4026" s="4" t="s">
        <v>22</v>
      </c>
      <c r="D4026" s="4" t="s">
        <v>23</v>
      </c>
      <c r="E4026" s="4" t="s">
        <v>5</v>
      </c>
      <c r="G4026" s="4" t="s">
        <v>24</v>
      </c>
      <c r="H4026" s="4">
        <v>4848197</v>
      </c>
      <c r="I4026" s="4">
        <v>4848727</v>
      </c>
      <c r="J4026" s="4" t="s">
        <v>25</v>
      </c>
      <c r="Q4026" s="4" t="s">
        <v>14176</v>
      </c>
      <c r="R4026" s="4">
        <v>531</v>
      </c>
    </row>
    <row r="4027" spans="1:20" ht="15.05" customHeight="1" x14ac:dyDescent="0.3">
      <c r="A4027" s="4" t="s">
        <v>27</v>
      </c>
      <c r="B4027" s="4" t="s">
        <v>28</v>
      </c>
      <c r="C4027" s="4" t="s">
        <v>22</v>
      </c>
      <c r="D4027" s="4" t="s">
        <v>23</v>
      </c>
      <c r="E4027" s="4" t="s">
        <v>5</v>
      </c>
      <c r="G4027" s="4" t="s">
        <v>24</v>
      </c>
      <c r="H4027" s="4">
        <v>4848197</v>
      </c>
      <c r="I4027" s="4">
        <v>4848727</v>
      </c>
      <c r="J4027" s="4" t="s">
        <v>25</v>
      </c>
      <c r="K4027" s="4" t="s">
        <v>14177</v>
      </c>
      <c r="N4027" s="4" t="s">
        <v>1724</v>
      </c>
      <c r="Q4027" s="4" t="s">
        <v>14176</v>
      </c>
      <c r="R4027" s="4">
        <v>531</v>
      </c>
      <c r="S4027" s="4">
        <v>176</v>
      </c>
      <c r="T4027" s="4" t="s">
        <v>14178</v>
      </c>
    </row>
    <row r="4028" spans="1:20" ht="15.05" hidden="1" customHeight="1" x14ac:dyDescent="0.3">
      <c r="A4028" s="4" t="s">
        <v>20</v>
      </c>
      <c r="B4028" s="4" t="s">
        <v>1359</v>
      </c>
      <c r="C4028" s="4" t="s">
        <v>22</v>
      </c>
      <c r="D4028" s="4" t="s">
        <v>23</v>
      </c>
      <c r="E4028" s="4" t="s">
        <v>5</v>
      </c>
      <c r="G4028" s="4" t="s">
        <v>24</v>
      </c>
      <c r="H4028" s="4">
        <v>4850051</v>
      </c>
      <c r="I4028" s="4">
        <v>4851276</v>
      </c>
      <c r="J4028" s="4" t="s">
        <v>25</v>
      </c>
      <c r="Q4028" s="4" t="s">
        <v>14181</v>
      </c>
      <c r="R4028" s="4">
        <v>1226</v>
      </c>
      <c r="T4028" s="4" t="s">
        <v>1361</v>
      </c>
    </row>
    <row r="4029" spans="1:20" ht="15.05" customHeight="1" x14ac:dyDescent="0.3">
      <c r="A4029" s="4" t="s">
        <v>27</v>
      </c>
      <c r="B4029" s="4" t="s">
        <v>1362</v>
      </c>
      <c r="C4029" s="4" t="s">
        <v>22</v>
      </c>
      <c r="D4029" s="4" t="s">
        <v>23</v>
      </c>
      <c r="E4029" s="4" t="s">
        <v>5</v>
      </c>
      <c r="G4029" s="4" t="s">
        <v>24</v>
      </c>
      <c r="H4029" s="4">
        <v>4850051</v>
      </c>
      <c r="I4029" s="4">
        <v>4851276</v>
      </c>
      <c r="J4029" s="4" t="s">
        <v>25</v>
      </c>
      <c r="N4029" s="4" t="s">
        <v>14182</v>
      </c>
      <c r="Q4029" s="4" t="s">
        <v>14181</v>
      </c>
      <c r="R4029" s="4">
        <v>1227</v>
      </c>
      <c r="T4029" s="4" t="s">
        <v>14183</v>
      </c>
    </row>
    <row r="4030" spans="1:20" ht="15.05" hidden="1" customHeight="1" x14ac:dyDescent="0.3">
      <c r="A4030" s="4" t="s">
        <v>20</v>
      </c>
      <c r="B4030" s="4" t="s">
        <v>21</v>
      </c>
      <c r="C4030" s="4" t="s">
        <v>22</v>
      </c>
      <c r="D4030" s="4" t="s">
        <v>23</v>
      </c>
      <c r="E4030" s="4" t="s">
        <v>5</v>
      </c>
      <c r="G4030" s="4" t="s">
        <v>24</v>
      </c>
      <c r="H4030" s="4">
        <v>4851549</v>
      </c>
      <c r="I4030" s="4">
        <v>4852139</v>
      </c>
      <c r="J4030" s="4" t="s">
        <v>25</v>
      </c>
      <c r="Q4030" s="4" t="s">
        <v>14184</v>
      </c>
      <c r="R4030" s="4">
        <v>591</v>
      </c>
    </row>
    <row r="4031" spans="1:20" ht="15.05" customHeight="1" x14ac:dyDescent="0.3">
      <c r="A4031" s="4" t="s">
        <v>27</v>
      </c>
      <c r="B4031" s="4" t="s">
        <v>28</v>
      </c>
      <c r="C4031" s="4" t="s">
        <v>22</v>
      </c>
      <c r="D4031" s="4" t="s">
        <v>23</v>
      </c>
      <c r="E4031" s="4" t="s">
        <v>5</v>
      </c>
      <c r="G4031" s="4" t="s">
        <v>24</v>
      </c>
      <c r="H4031" s="4">
        <v>4851549</v>
      </c>
      <c r="I4031" s="4">
        <v>4852139</v>
      </c>
      <c r="J4031" s="4" t="s">
        <v>25</v>
      </c>
      <c r="K4031" s="4" t="s">
        <v>14185</v>
      </c>
      <c r="N4031" s="4" t="s">
        <v>53</v>
      </c>
      <c r="Q4031" s="4" t="s">
        <v>14184</v>
      </c>
      <c r="R4031" s="4">
        <v>591</v>
      </c>
      <c r="S4031" s="4">
        <v>196</v>
      </c>
      <c r="T4031" s="4" t="s">
        <v>14186</v>
      </c>
    </row>
    <row r="4032" spans="1:20" ht="15.05" hidden="1" customHeight="1" x14ac:dyDescent="0.3">
      <c r="A4032" s="4" t="s">
        <v>20</v>
      </c>
      <c r="B4032" s="4" t="s">
        <v>21</v>
      </c>
      <c r="C4032" s="4" t="s">
        <v>22</v>
      </c>
      <c r="D4032" s="4" t="s">
        <v>23</v>
      </c>
      <c r="E4032" s="4" t="s">
        <v>5</v>
      </c>
      <c r="G4032" s="4" t="s">
        <v>24</v>
      </c>
      <c r="H4032" s="4">
        <v>4853111</v>
      </c>
      <c r="I4032" s="4">
        <v>4854193</v>
      </c>
      <c r="J4032" s="4" t="s">
        <v>25</v>
      </c>
      <c r="Q4032" s="4" t="s">
        <v>14187</v>
      </c>
      <c r="R4032" s="4">
        <v>1083</v>
      </c>
    </row>
    <row r="4033" spans="1:20" ht="15.05" customHeight="1" x14ac:dyDescent="0.3">
      <c r="A4033" s="4" t="s">
        <v>27</v>
      </c>
      <c r="B4033" s="4" t="s">
        <v>28</v>
      </c>
      <c r="C4033" s="4" t="s">
        <v>22</v>
      </c>
      <c r="D4033" s="4" t="s">
        <v>23</v>
      </c>
      <c r="E4033" s="4" t="s">
        <v>5</v>
      </c>
      <c r="G4033" s="4" t="s">
        <v>24</v>
      </c>
      <c r="H4033" s="4">
        <v>4853111</v>
      </c>
      <c r="I4033" s="4">
        <v>4854193</v>
      </c>
      <c r="J4033" s="4" t="s">
        <v>25</v>
      </c>
      <c r="K4033" s="4" t="s">
        <v>14188</v>
      </c>
      <c r="N4033" s="4" t="s">
        <v>14189</v>
      </c>
      <c r="Q4033" s="4" t="s">
        <v>14187</v>
      </c>
      <c r="R4033" s="4">
        <v>1083</v>
      </c>
      <c r="S4033" s="4">
        <v>360</v>
      </c>
      <c r="T4033" s="4" t="s">
        <v>14190</v>
      </c>
    </row>
    <row r="4034" spans="1:20" ht="15.05" hidden="1" customHeight="1" x14ac:dyDescent="0.3">
      <c r="A4034" s="4" t="s">
        <v>20</v>
      </c>
      <c r="B4034" s="4" t="s">
        <v>21</v>
      </c>
      <c r="C4034" s="4" t="s">
        <v>22</v>
      </c>
      <c r="D4034" s="4" t="s">
        <v>23</v>
      </c>
      <c r="E4034" s="4" t="s">
        <v>5</v>
      </c>
      <c r="G4034" s="4" t="s">
        <v>24</v>
      </c>
      <c r="H4034" s="4">
        <v>4856811</v>
      </c>
      <c r="I4034" s="4">
        <v>4858937</v>
      </c>
      <c r="J4034" s="4" t="s">
        <v>25</v>
      </c>
      <c r="O4034" s="4" t="s">
        <v>14203</v>
      </c>
      <c r="Q4034" s="4" t="s">
        <v>14204</v>
      </c>
      <c r="R4034" s="4">
        <v>2127</v>
      </c>
    </row>
    <row r="4035" spans="1:20" ht="15.05" customHeight="1" x14ac:dyDescent="0.3">
      <c r="A4035" s="4" t="s">
        <v>27</v>
      </c>
      <c r="B4035" s="4" t="s">
        <v>28</v>
      </c>
      <c r="C4035" s="4" t="s">
        <v>22</v>
      </c>
      <c r="D4035" s="4" t="s">
        <v>23</v>
      </c>
      <c r="E4035" s="4" t="s">
        <v>5</v>
      </c>
      <c r="G4035" s="4" t="s">
        <v>24</v>
      </c>
      <c r="H4035" s="4">
        <v>4856811</v>
      </c>
      <c r="I4035" s="4">
        <v>4858937</v>
      </c>
      <c r="J4035" s="4" t="s">
        <v>25</v>
      </c>
      <c r="K4035" s="4" t="s">
        <v>14205</v>
      </c>
      <c r="N4035" s="4" t="s">
        <v>14206</v>
      </c>
      <c r="O4035" s="4" t="s">
        <v>14203</v>
      </c>
      <c r="Q4035" s="4" t="s">
        <v>14204</v>
      </c>
      <c r="R4035" s="4">
        <v>2127</v>
      </c>
      <c r="S4035" s="4">
        <v>708</v>
      </c>
      <c r="T4035" s="4" t="s">
        <v>14207</v>
      </c>
    </row>
    <row r="4036" spans="1:20" ht="15.05" hidden="1" customHeight="1" x14ac:dyDescent="0.3">
      <c r="A4036" s="4" t="s">
        <v>20</v>
      </c>
      <c r="B4036" s="4" t="s">
        <v>21</v>
      </c>
      <c r="C4036" s="4" t="s">
        <v>22</v>
      </c>
      <c r="D4036" s="4" t="s">
        <v>23</v>
      </c>
      <c r="E4036" s="4" t="s">
        <v>5</v>
      </c>
      <c r="G4036" s="4" t="s">
        <v>24</v>
      </c>
      <c r="H4036" s="4">
        <v>4859128</v>
      </c>
      <c r="I4036" s="4">
        <v>4859661</v>
      </c>
      <c r="J4036" s="4" t="s">
        <v>25</v>
      </c>
      <c r="Q4036" s="4" t="s">
        <v>14208</v>
      </c>
      <c r="R4036" s="4">
        <v>534</v>
      </c>
    </row>
    <row r="4037" spans="1:20" ht="15.05" customHeight="1" x14ac:dyDescent="0.3">
      <c r="A4037" s="4" t="s">
        <v>27</v>
      </c>
      <c r="B4037" s="4" t="s">
        <v>28</v>
      </c>
      <c r="C4037" s="4" t="s">
        <v>22</v>
      </c>
      <c r="D4037" s="4" t="s">
        <v>23</v>
      </c>
      <c r="E4037" s="4" t="s">
        <v>5</v>
      </c>
      <c r="G4037" s="4" t="s">
        <v>24</v>
      </c>
      <c r="H4037" s="4">
        <v>4859128</v>
      </c>
      <c r="I4037" s="4">
        <v>4859661</v>
      </c>
      <c r="J4037" s="4" t="s">
        <v>25</v>
      </c>
      <c r="K4037" s="4" t="s">
        <v>14209</v>
      </c>
      <c r="N4037" s="4" t="s">
        <v>2035</v>
      </c>
      <c r="Q4037" s="4" t="s">
        <v>14208</v>
      </c>
      <c r="R4037" s="4">
        <v>534</v>
      </c>
      <c r="S4037" s="4">
        <v>177</v>
      </c>
      <c r="T4037" s="4" t="s">
        <v>14210</v>
      </c>
    </row>
    <row r="4038" spans="1:20" ht="15.05" hidden="1" customHeight="1" x14ac:dyDescent="0.3">
      <c r="A4038" s="4" t="s">
        <v>20</v>
      </c>
      <c r="B4038" s="4" t="s">
        <v>21</v>
      </c>
      <c r="C4038" s="4" t="s">
        <v>22</v>
      </c>
      <c r="D4038" s="4" t="s">
        <v>23</v>
      </c>
      <c r="E4038" s="4" t="s">
        <v>5</v>
      </c>
      <c r="G4038" s="4" t="s">
        <v>24</v>
      </c>
      <c r="H4038" s="4">
        <v>4859762</v>
      </c>
      <c r="I4038" s="4">
        <v>4860694</v>
      </c>
      <c r="J4038" s="4" t="s">
        <v>25</v>
      </c>
      <c r="Q4038" s="4" t="s">
        <v>14211</v>
      </c>
      <c r="R4038" s="4">
        <v>933</v>
      </c>
    </row>
    <row r="4039" spans="1:20" ht="15.05" customHeight="1" x14ac:dyDescent="0.3">
      <c r="A4039" s="4" t="s">
        <v>27</v>
      </c>
      <c r="B4039" s="4" t="s">
        <v>28</v>
      </c>
      <c r="C4039" s="4" t="s">
        <v>22</v>
      </c>
      <c r="D4039" s="4" t="s">
        <v>23</v>
      </c>
      <c r="E4039" s="4" t="s">
        <v>5</v>
      </c>
      <c r="G4039" s="4" t="s">
        <v>24</v>
      </c>
      <c r="H4039" s="4">
        <v>4859762</v>
      </c>
      <c r="I4039" s="4">
        <v>4860694</v>
      </c>
      <c r="J4039" s="4" t="s">
        <v>25</v>
      </c>
      <c r="K4039" s="4" t="s">
        <v>14212</v>
      </c>
      <c r="N4039" s="4" t="s">
        <v>1788</v>
      </c>
      <c r="Q4039" s="4" t="s">
        <v>14211</v>
      </c>
      <c r="R4039" s="4">
        <v>933</v>
      </c>
      <c r="S4039" s="4">
        <v>310</v>
      </c>
      <c r="T4039" s="4" t="s">
        <v>14213</v>
      </c>
    </row>
    <row r="4040" spans="1:20" ht="15.05" hidden="1" customHeight="1" x14ac:dyDescent="0.3">
      <c r="A4040" s="4" t="s">
        <v>20</v>
      </c>
      <c r="B4040" s="4" t="s">
        <v>21</v>
      </c>
      <c r="C4040" s="4" t="s">
        <v>22</v>
      </c>
      <c r="D4040" s="4" t="s">
        <v>23</v>
      </c>
      <c r="E4040" s="4" t="s">
        <v>5</v>
      </c>
      <c r="G4040" s="4" t="s">
        <v>24</v>
      </c>
      <c r="H4040" s="4">
        <v>4860945</v>
      </c>
      <c r="I4040" s="4">
        <v>4864274</v>
      </c>
      <c r="J4040" s="4" t="s">
        <v>25</v>
      </c>
      <c r="Q4040" s="4" t="s">
        <v>14214</v>
      </c>
      <c r="R4040" s="4">
        <v>3330</v>
      </c>
    </row>
    <row r="4041" spans="1:20" ht="15.05" customHeight="1" x14ac:dyDescent="0.3">
      <c r="A4041" s="4" t="s">
        <v>27</v>
      </c>
      <c r="B4041" s="4" t="s">
        <v>28</v>
      </c>
      <c r="C4041" s="4" t="s">
        <v>22</v>
      </c>
      <c r="D4041" s="4" t="s">
        <v>23</v>
      </c>
      <c r="E4041" s="4" t="s">
        <v>5</v>
      </c>
      <c r="G4041" s="4" t="s">
        <v>24</v>
      </c>
      <c r="H4041" s="4">
        <v>4860945</v>
      </c>
      <c r="I4041" s="4">
        <v>4864274</v>
      </c>
      <c r="J4041" s="4" t="s">
        <v>25</v>
      </c>
      <c r="K4041" s="4" t="s">
        <v>14215</v>
      </c>
      <c r="N4041" s="4" t="s">
        <v>34</v>
      </c>
      <c r="Q4041" s="4" t="s">
        <v>14214</v>
      </c>
      <c r="R4041" s="4">
        <v>3330</v>
      </c>
      <c r="S4041" s="4">
        <v>1109</v>
      </c>
      <c r="T4041" s="4" t="s">
        <v>14216</v>
      </c>
    </row>
    <row r="4042" spans="1:20" ht="15.05" hidden="1" customHeight="1" x14ac:dyDescent="0.3">
      <c r="A4042" s="4" t="s">
        <v>20</v>
      </c>
      <c r="B4042" s="4" t="s">
        <v>21</v>
      </c>
      <c r="C4042" s="4" t="s">
        <v>22</v>
      </c>
      <c r="D4042" s="4" t="s">
        <v>23</v>
      </c>
      <c r="E4042" s="4" t="s">
        <v>5</v>
      </c>
      <c r="G4042" s="4" t="s">
        <v>24</v>
      </c>
      <c r="H4042" s="4">
        <v>4864287</v>
      </c>
      <c r="I4042" s="4">
        <v>4865903</v>
      </c>
      <c r="J4042" s="4" t="s">
        <v>25</v>
      </c>
      <c r="Q4042" s="4" t="s">
        <v>14217</v>
      </c>
      <c r="R4042" s="4">
        <v>1617</v>
      </c>
    </row>
    <row r="4043" spans="1:20" ht="15.05" customHeight="1" x14ac:dyDescent="0.3">
      <c r="A4043" s="4" t="s">
        <v>27</v>
      </c>
      <c r="B4043" s="4" t="s">
        <v>28</v>
      </c>
      <c r="C4043" s="4" t="s">
        <v>22</v>
      </c>
      <c r="D4043" s="4" t="s">
        <v>23</v>
      </c>
      <c r="E4043" s="4" t="s">
        <v>5</v>
      </c>
      <c r="G4043" s="4" t="s">
        <v>24</v>
      </c>
      <c r="H4043" s="4">
        <v>4864287</v>
      </c>
      <c r="I4043" s="4">
        <v>4865903</v>
      </c>
      <c r="J4043" s="4" t="s">
        <v>25</v>
      </c>
      <c r="K4043" s="4" t="s">
        <v>14218</v>
      </c>
      <c r="N4043" s="4" t="s">
        <v>53</v>
      </c>
      <c r="Q4043" s="4" t="s">
        <v>14217</v>
      </c>
      <c r="R4043" s="4">
        <v>1617</v>
      </c>
      <c r="S4043" s="4">
        <v>538</v>
      </c>
      <c r="T4043" s="4" t="s">
        <v>14219</v>
      </c>
    </row>
    <row r="4044" spans="1:20" ht="15.05" hidden="1" customHeight="1" x14ac:dyDescent="0.3">
      <c r="A4044" s="4" t="s">
        <v>20</v>
      </c>
      <c r="B4044" s="4" t="s">
        <v>21</v>
      </c>
      <c r="C4044" s="4" t="s">
        <v>22</v>
      </c>
      <c r="D4044" s="4" t="s">
        <v>23</v>
      </c>
      <c r="E4044" s="4" t="s">
        <v>5</v>
      </c>
      <c r="G4044" s="4" t="s">
        <v>24</v>
      </c>
      <c r="H4044" s="4">
        <v>4866405</v>
      </c>
      <c r="I4044" s="4">
        <v>4868024</v>
      </c>
      <c r="J4044" s="4" t="s">
        <v>25</v>
      </c>
      <c r="Q4044" s="4" t="s">
        <v>14220</v>
      </c>
      <c r="R4044" s="4">
        <v>1620</v>
      </c>
    </row>
    <row r="4045" spans="1:20" ht="15.05" customHeight="1" x14ac:dyDescent="0.3">
      <c r="A4045" s="4" t="s">
        <v>27</v>
      </c>
      <c r="B4045" s="4" t="s">
        <v>28</v>
      </c>
      <c r="C4045" s="4" t="s">
        <v>22</v>
      </c>
      <c r="D4045" s="4" t="s">
        <v>23</v>
      </c>
      <c r="E4045" s="4" t="s">
        <v>5</v>
      </c>
      <c r="G4045" s="4" t="s">
        <v>24</v>
      </c>
      <c r="H4045" s="4">
        <v>4866405</v>
      </c>
      <c r="I4045" s="4">
        <v>4868024</v>
      </c>
      <c r="J4045" s="4" t="s">
        <v>25</v>
      </c>
      <c r="K4045" s="4" t="s">
        <v>14221</v>
      </c>
      <c r="N4045" s="4" t="s">
        <v>38</v>
      </c>
      <c r="Q4045" s="4" t="s">
        <v>14220</v>
      </c>
      <c r="R4045" s="4">
        <v>1620</v>
      </c>
      <c r="S4045" s="4">
        <v>539</v>
      </c>
      <c r="T4045" s="4" t="s">
        <v>14222</v>
      </c>
    </row>
    <row r="4046" spans="1:20" ht="15.05" hidden="1" customHeight="1" x14ac:dyDescent="0.3">
      <c r="A4046" s="4" t="s">
        <v>20</v>
      </c>
      <c r="B4046" s="4" t="s">
        <v>21</v>
      </c>
      <c r="C4046" s="4" t="s">
        <v>22</v>
      </c>
      <c r="D4046" s="4" t="s">
        <v>23</v>
      </c>
      <c r="E4046" s="4" t="s">
        <v>5</v>
      </c>
      <c r="G4046" s="4" t="s">
        <v>24</v>
      </c>
      <c r="H4046" s="4">
        <v>4868743</v>
      </c>
      <c r="I4046" s="4">
        <v>4870347</v>
      </c>
      <c r="J4046" s="4" t="s">
        <v>25</v>
      </c>
      <c r="Q4046" s="4" t="s">
        <v>14223</v>
      </c>
      <c r="R4046" s="4">
        <v>1605</v>
      </c>
    </row>
    <row r="4047" spans="1:20" ht="15.05" customHeight="1" x14ac:dyDescent="0.3">
      <c r="A4047" s="4" t="s">
        <v>27</v>
      </c>
      <c r="B4047" s="4" t="s">
        <v>28</v>
      </c>
      <c r="C4047" s="4" t="s">
        <v>22</v>
      </c>
      <c r="D4047" s="4" t="s">
        <v>23</v>
      </c>
      <c r="E4047" s="4" t="s">
        <v>5</v>
      </c>
      <c r="G4047" s="4" t="s">
        <v>24</v>
      </c>
      <c r="H4047" s="4">
        <v>4868743</v>
      </c>
      <c r="I4047" s="4">
        <v>4870347</v>
      </c>
      <c r="J4047" s="4" t="s">
        <v>25</v>
      </c>
      <c r="K4047" s="4" t="s">
        <v>14224</v>
      </c>
      <c r="N4047" s="4" t="s">
        <v>38</v>
      </c>
      <c r="Q4047" s="4" t="s">
        <v>14223</v>
      </c>
      <c r="R4047" s="4">
        <v>1605</v>
      </c>
      <c r="S4047" s="4">
        <v>534</v>
      </c>
      <c r="T4047" s="4" t="s">
        <v>14225</v>
      </c>
    </row>
    <row r="4048" spans="1:20" ht="15.05" hidden="1" customHeight="1" x14ac:dyDescent="0.3">
      <c r="A4048" s="4" t="s">
        <v>20</v>
      </c>
      <c r="B4048" s="4" t="s">
        <v>21</v>
      </c>
      <c r="C4048" s="4" t="s">
        <v>22</v>
      </c>
      <c r="D4048" s="4" t="s">
        <v>23</v>
      </c>
      <c r="E4048" s="4" t="s">
        <v>5</v>
      </c>
      <c r="G4048" s="4" t="s">
        <v>24</v>
      </c>
      <c r="H4048" s="4">
        <v>4870373</v>
      </c>
      <c r="I4048" s="4">
        <v>4871131</v>
      </c>
      <c r="J4048" s="4" t="s">
        <v>25</v>
      </c>
      <c r="Q4048" s="4" t="s">
        <v>14226</v>
      </c>
      <c r="R4048" s="4">
        <v>759</v>
      </c>
    </row>
    <row r="4049" spans="1:20" ht="15.05" customHeight="1" x14ac:dyDescent="0.3">
      <c r="A4049" s="4" t="s">
        <v>27</v>
      </c>
      <c r="B4049" s="4" t="s">
        <v>28</v>
      </c>
      <c r="C4049" s="4" t="s">
        <v>22</v>
      </c>
      <c r="D4049" s="4" t="s">
        <v>23</v>
      </c>
      <c r="E4049" s="4" t="s">
        <v>5</v>
      </c>
      <c r="G4049" s="4" t="s">
        <v>24</v>
      </c>
      <c r="H4049" s="4">
        <v>4870373</v>
      </c>
      <c r="I4049" s="4">
        <v>4871131</v>
      </c>
      <c r="J4049" s="4" t="s">
        <v>25</v>
      </c>
      <c r="K4049" s="4" t="s">
        <v>14227</v>
      </c>
      <c r="N4049" s="4" t="s">
        <v>53</v>
      </c>
      <c r="Q4049" s="4" t="s">
        <v>14226</v>
      </c>
      <c r="R4049" s="4">
        <v>759</v>
      </c>
      <c r="S4049" s="4">
        <v>252</v>
      </c>
      <c r="T4049" s="4" t="s">
        <v>14228</v>
      </c>
    </row>
    <row r="4050" spans="1:20" ht="15.05" hidden="1" customHeight="1" x14ac:dyDescent="0.3">
      <c r="A4050" s="4" t="s">
        <v>20</v>
      </c>
      <c r="B4050" s="4" t="s">
        <v>21</v>
      </c>
      <c r="C4050" s="4" t="s">
        <v>22</v>
      </c>
      <c r="D4050" s="4" t="s">
        <v>23</v>
      </c>
      <c r="E4050" s="4" t="s">
        <v>5</v>
      </c>
      <c r="G4050" s="4" t="s">
        <v>24</v>
      </c>
      <c r="H4050" s="4">
        <v>4873504</v>
      </c>
      <c r="I4050" s="4">
        <v>4874298</v>
      </c>
      <c r="J4050" s="4" t="s">
        <v>25</v>
      </c>
      <c r="Q4050" s="4" t="s">
        <v>14237</v>
      </c>
      <c r="R4050" s="4">
        <v>795</v>
      </c>
    </row>
    <row r="4051" spans="1:20" ht="15.05" customHeight="1" x14ac:dyDescent="0.3">
      <c r="A4051" s="4" t="s">
        <v>27</v>
      </c>
      <c r="B4051" s="4" t="s">
        <v>28</v>
      </c>
      <c r="C4051" s="4" t="s">
        <v>22</v>
      </c>
      <c r="D4051" s="4" t="s">
        <v>23</v>
      </c>
      <c r="E4051" s="4" t="s">
        <v>5</v>
      </c>
      <c r="G4051" s="4" t="s">
        <v>24</v>
      </c>
      <c r="H4051" s="4">
        <v>4873504</v>
      </c>
      <c r="I4051" s="4">
        <v>4874298</v>
      </c>
      <c r="J4051" s="4" t="s">
        <v>25</v>
      </c>
      <c r="K4051" s="4" t="s">
        <v>14238</v>
      </c>
      <c r="N4051" s="4" t="s">
        <v>2238</v>
      </c>
      <c r="Q4051" s="4" t="s">
        <v>14237</v>
      </c>
      <c r="R4051" s="4">
        <v>795</v>
      </c>
      <c r="S4051" s="4">
        <v>264</v>
      </c>
      <c r="T4051" s="4" t="s">
        <v>14239</v>
      </c>
    </row>
    <row r="4052" spans="1:20" ht="15.05" hidden="1" customHeight="1" x14ac:dyDescent="0.3">
      <c r="A4052" s="4" t="s">
        <v>20</v>
      </c>
      <c r="B4052" s="4" t="s">
        <v>21</v>
      </c>
      <c r="C4052" s="4" t="s">
        <v>22</v>
      </c>
      <c r="D4052" s="4" t="s">
        <v>23</v>
      </c>
      <c r="E4052" s="4" t="s">
        <v>5</v>
      </c>
      <c r="G4052" s="4" t="s">
        <v>24</v>
      </c>
      <c r="H4052" s="4">
        <v>4874363</v>
      </c>
      <c r="I4052" s="4">
        <v>4875277</v>
      </c>
      <c r="J4052" s="4" t="s">
        <v>25</v>
      </c>
      <c r="Q4052" s="4" t="s">
        <v>14240</v>
      </c>
      <c r="R4052" s="4">
        <v>915</v>
      </c>
    </row>
    <row r="4053" spans="1:20" ht="15.05" customHeight="1" x14ac:dyDescent="0.3">
      <c r="A4053" s="4" t="s">
        <v>27</v>
      </c>
      <c r="B4053" s="4" t="s">
        <v>28</v>
      </c>
      <c r="C4053" s="4" t="s">
        <v>22</v>
      </c>
      <c r="D4053" s="4" t="s">
        <v>23</v>
      </c>
      <c r="E4053" s="4" t="s">
        <v>5</v>
      </c>
      <c r="G4053" s="4" t="s">
        <v>24</v>
      </c>
      <c r="H4053" s="4">
        <v>4874363</v>
      </c>
      <c r="I4053" s="4">
        <v>4875277</v>
      </c>
      <c r="J4053" s="4" t="s">
        <v>25</v>
      </c>
      <c r="K4053" s="4" t="s">
        <v>14241</v>
      </c>
      <c r="N4053" s="4" t="s">
        <v>14242</v>
      </c>
      <c r="Q4053" s="4" t="s">
        <v>14240</v>
      </c>
      <c r="R4053" s="4">
        <v>915</v>
      </c>
      <c r="S4053" s="4">
        <v>304</v>
      </c>
      <c r="T4053" s="4" t="s">
        <v>14243</v>
      </c>
    </row>
    <row r="4054" spans="1:20" ht="15.05" hidden="1" customHeight="1" x14ac:dyDescent="0.3">
      <c r="A4054" s="4" t="s">
        <v>20</v>
      </c>
      <c r="B4054" s="4" t="s">
        <v>21</v>
      </c>
      <c r="C4054" s="4" t="s">
        <v>22</v>
      </c>
      <c r="D4054" s="4" t="s">
        <v>23</v>
      </c>
      <c r="E4054" s="4" t="s">
        <v>5</v>
      </c>
      <c r="G4054" s="4" t="s">
        <v>24</v>
      </c>
      <c r="H4054" s="4">
        <v>4875334</v>
      </c>
      <c r="I4054" s="4">
        <v>4876338</v>
      </c>
      <c r="J4054" s="4" t="s">
        <v>25</v>
      </c>
      <c r="Q4054" s="4" t="s">
        <v>14244</v>
      </c>
      <c r="R4054" s="4">
        <v>1005</v>
      </c>
    </row>
    <row r="4055" spans="1:20" ht="15.05" customHeight="1" x14ac:dyDescent="0.3">
      <c r="A4055" s="4" t="s">
        <v>27</v>
      </c>
      <c r="B4055" s="4" t="s">
        <v>28</v>
      </c>
      <c r="C4055" s="4" t="s">
        <v>22</v>
      </c>
      <c r="D4055" s="4" t="s">
        <v>23</v>
      </c>
      <c r="E4055" s="4" t="s">
        <v>5</v>
      </c>
      <c r="G4055" s="4" t="s">
        <v>24</v>
      </c>
      <c r="H4055" s="4">
        <v>4875334</v>
      </c>
      <c r="I4055" s="4">
        <v>4876338</v>
      </c>
      <c r="J4055" s="4" t="s">
        <v>25</v>
      </c>
      <c r="K4055" s="4" t="s">
        <v>14245</v>
      </c>
      <c r="N4055" s="4" t="s">
        <v>53</v>
      </c>
      <c r="Q4055" s="4" t="s">
        <v>14244</v>
      </c>
      <c r="R4055" s="4">
        <v>1005</v>
      </c>
      <c r="S4055" s="4">
        <v>334</v>
      </c>
      <c r="T4055" s="4" t="s">
        <v>14246</v>
      </c>
    </row>
    <row r="4056" spans="1:20" ht="15.05" hidden="1" customHeight="1" x14ac:dyDescent="0.3">
      <c r="A4056" s="4" t="s">
        <v>20</v>
      </c>
      <c r="B4056" s="4" t="s">
        <v>21</v>
      </c>
      <c r="C4056" s="4" t="s">
        <v>22</v>
      </c>
      <c r="D4056" s="4" t="s">
        <v>23</v>
      </c>
      <c r="E4056" s="4" t="s">
        <v>5</v>
      </c>
      <c r="G4056" s="4" t="s">
        <v>24</v>
      </c>
      <c r="H4056" s="4">
        <v>4876348</v>
      </c>
      <c r="I4056" s="4">
        <v>4876776</v>
      </c>
      <c r="J4056" s="4" t="s">
        <v>25</v>
      </c>
      <c r="O4056" s="4" t="s">
        <v>14247</v>
      </c>
      <c r="Q4056" s="4" t="s">
        <v>14248</v>
      </c>
      <c r="R4056" s="4">
        <v>429</v>
      </c>
    </row>
    <row r="4057" spans="1:20" ht="15.05" customHeight="1" x14ac:dyDescent="0.3">
      <c r="A4057" s="4" t="s">
        <v>27</v>
      </c>
      <c r="B4057" s="4" t="s">
        <v>28</v>
      </c>
      <c r="C4057" s="4" t="s">
        <v>22</v>
      </c>
      <c r="D4057" s="4" t="s">
        <v>23</v>
      </c>
      <c r="E4057" s="4" t="s">
        <v>5</v>
      </c>
      <c r="G4057" s="4" t="s">
        <v>24</v>
      </c>
      <c r="H4057" s="4">
        <v>4876348</v>
      </c>
      <c r="I4057" s="4">
        <v>4876776</v>
      </c>
      <c r="J4057" s="4" t="s">
        <v>25</v>
      </c>
      <c r="K4057" s="4" t="s">
        <v>14249</v>
      </c>
      <c r="N4057" s="4" t="s">
        <v>14250</v>
      </c>
      <c r="O4057" s="4" t="s">
        <v>14247</v>
      </c>
      <c r="Q4057" s="4" t="s">
        <v>14248</v>
      </c>
      <c r="R4057" s="4">
        <v>429</v>
      </c>
      <c r="S4057" s="4">
        <v>142</v>
      </c>
      <c r="T4057" s="4" t="s">
        <v>14251</v>
      </c>
    </row>
    <row r="4058" spans="1:20" ht="15.05" hidden="1" customHeight="1" x14ac:dyDescent="0.3">
      <c r="A4058" s="4" t="s">
        <v>20</v>
      </c>
      <c r="B4058" s="4" t="s">
        <v>21</v>
      </c>
      <c r="C4058" s="4" t="s">
        <v>22</v>
      </c>
      <c r="D4058" s="4" t="s">
        <v>23</v>
      </c>
      <c r="E4058" s="4" t="s">
        <v>5</v>
      </c>
      <c r="G4058" s="4" t="s">
        <v>24</v>
      </c>
      <c r="H4058" s="4">
        <v>4878999</v>
      </c>
      <c r="I4058" s="4">
        <v>4879166</v>
      </c>
      <c r="J4058" s="4" t="s">
        <v>25</v>
      </c>
      <c r="Q4058" s="4" t="s">
        <v>14262</v>
      </c>
      <c r="R4058" s="4">
        <v>168</v>
      </c>
    </row>
    <row r="4059" spans="1:20" ht="15.05" customHeight="1" x14ac:dyDescent="0.3">
      <c r="A4059" s="4" t="s">
        <v>27</v>
      </c>
      <c r="B4059" s="4" t="s">
        <v>28</v>
      </c>
      <c r="C4059" s="4" t="s">
        <v>22</v>
      </c>
      <c r="D4059" s="4" t="s">
        <v>23</v>
      </c>
      <c r="E4059" s="4" t="s">
        <v>5</v>
      </c>
      <c r="G4059" s="4" t="s">
        <v>24</v>
      </c>
      <c r="H4059" s="4">
        <v>4878999</v>
      </c>
      <c r="I4059" s="4">
        <v>4879166</v>
      </c>
      <c r="J4059" s="4" t="s">
        <v>25</v>
      </c>
      <c r="K4059" s="4" t="s">
        <v>14263</v>
      </c>
      <c r="N4059" s="4" t="s">
        <v>1649</v>
      </c>
      <c r="Q4059" s="4" t="s">
        <v>14262</v>
      </c>
      <c r="R4059" s="4">
        <v>168</v>
      </c>
      <c r="S4059" s="4">
        <v>55</v>
      </c>
      <c r="T4059" s="4" t="s">
        <v>14264</v>
      </c>
    </row>
    <row r="4060" spans="1:20" ht="15.05" hidden="1" customHeight="1" x14ac:dyDescent="0.3">
      <c r="A4060" s="4" t="s">
        <v>20</v>
      </c>
      <c r="B4060" s="4" t="s">
        <v>21</v>
      </c>
      <c r="C4060" s="4" t="s">
        <v>22</v>
      </c>
      <c r="D4060" s="4" t="s">
        <v>23</v>
      </c>
      <c r="E4060" s="4" t="s">
        <v>5</v>
      </c>
      <c r="G4060" s="4" t="s">
        <v>24</v>
      </c>
      <c r="H4060" s="4">
        <v>4879254</v>
      </c>
      <c r="I4060" s="4">
        <v>4879442</v>
      </c>
      <c r="J4060" s="4" t="s">
        <v>25</v>
      </c>
      <c r="Q4060" s="4" t="s">
        <v>14265</v>
      </c>
      <c r="R4060" s="4">
        <v>189</v>
      </c>
    </row>
    <row r="4061" spans="1:20" ht="15.05" customHeight="1" x14ac:dyDescent="0.3">
      <c r="A4061" s="4" t="s">
        <v>27</v>
      </c>
      <c r="B4061" s="4" t="s">
        <v>28</v>
      </c>
      <c r="C4061" s="4" t="s">
        <v>22</v>
      </c>
      <c r="D4061" s="4" t="s">
        <v>23</v>
      </c>
      <c r="E4061" s="4" t="s">
        <v>5</v>
      </c>
      <c r="G4061" s="4" t="s">
        <v>24</v>
      </c>
      <c r="H4061" s="4">
        <v>4879254</v>
      </c>
      <c r="I4061" s="4">
        <v>4879442</v>
      </c>
      <c r="J4061" s="4" t="s">
        <v>25</v>
      </c>
      <c r="K4061" s="4" t="s">
        <v>14266</v>
      </c>
      <c r="N4061" s="4" t="s">
        <v>38</v>
      </c>
      <c r="Q4061" s="4" t="s">
        <v>14265</v>
      </c>
      <c r="R4061" s="4">
        <v>189</v>
      </c>
      <c r="S4061" s="4">
        <v>62</v>
      </c>
      <c r="T4061" s="4" t="s">
        <v>14267</v>
      </c>
    </row>
    <row r="4062" spans="1:20" ht="15.05" hidden="1" customHeight="1" x14ac:dyDescent="0.3">
      <c r="A4062" s="4" t="s">
        <v>20</v>
      </c>
      <c r="B4062" s="4" t="s">
        <v>21</v>
      </c>
      <c r="C4062" s="4" t="s">
        <v>22</v>
      </c>
      <c r="D4062" s="4" t="s">
        <v>23</v>
      </c>
      <c r="E4062" s="4" t="s">
        <v>5</v>
      </c>
      <c r="G4062" s="4" t="s">
        <v>24</v>
      </c>
      <c r="H4062" s="4">
        <v>4887823</v>
      </c>
      <c r="I4062" s="4">
        <v>4889487</v>
      </c>
      <c r="J4062" s="4" t="s">
        <v>25</v>
      </c>
      <c r="Q4062" s="4" t="s">
        <v>14288</v>
      </c>
      <c r="R4062" s="4">
        <v>1665</v>
      </c>
    </row>
    <row r="4063" spans="1:20" ht="15.05" customHeight="1" x14ac:dyDescent="0.3">
      <c r="A4063" s="4" t="s">
        <v>27</v>
      </c>
      <c r="B4063" s="4" t="s">
        <v>28</v>
      </c>
      <c r="C4063" s="4" t="s">
        <v>22</v>
      </c>
      <c r="D4063" s="4" t="s">
        <v>23</v>
      </c>
      <c r="E4063" s="4" t="s">
        <v>5</v>
      </c>
      <c r="G4063" s="4" t="s">
        <v>24</v>
      </c>
      <c r="H4063" s="4">
        <v>4887823</v>
      </c>
      <c r="I4063" s="4">
        <v>4889487</v>
      </c>
      <c r="J4063" s="4" t="s">
        <v>25</v>
      </c>
      <c r="K4063" s="4" t="s">
        <v>14289</v>
      </c>
      <c r="N4063" s="4" t="s">
        <v>14290</v>
      </c>
      <c r="Q4063" s="4" t="s">
        <v>14288</v>
      </c>
      <c r="R4063" s="4">
        <v>1665</v>
      </c>
      <c r="S4063" s="4">
        <v>554</v>
      </c>
      <c r="T4063" s="4" t="s">
        <v>14291</v>
      </c>
    </row>
    <row r="4064" spans="1:20" ht="15.05" hidden="1" customHeight="1" x14ac:dyDescent="0.3">
      <c r="A4064" s="4" t="s">
        <v>20</v>
      </c>
      <c r="B4064" s="4" t="s">
        <v>21</v>
      </c>
      <c r="C4064" s="4" t="s">
        <v>22</v>
      </c>
      <c r="D4064" s="4" t="s">
        <v>23</v>
      </c>
      <c r="E4064" s="4" t="s">
        <v>5</v>
      </c>
      <c r="G4064" s="4" t="s">
        <v>24</v>
      </c>
      <c r="H4064" s="4">
        <v>4889725</v>
      </c>
      <c r="I4064" s="4">
        <v>4891278</v>
      </c>
      <c r="J4064" s="4" t="s">
        <v>25</v>
      </c>
      <c r="Q4064" s="4" t="s">
        <v>14292</v>
      </c>
      <c r="R4064" s="4">
        <v>1554</v>
      </c>
    </row>
    <row r="4065" spans="1:20" ht="15.05" customHeight="1" x14ac:dyDescent="0.3">
      <c r="A4065" s="4" t="s">
        <v>27</v>
      </c>
      <c r="B4065" s="4" t="s">
        <v>28</v>
      </c>
      <c r="C4065" s="4" t="s">
        <v>22</v>
      </c>
      <c r="D4065" s="4" t="s">
        <v>23</v>
      </c>
      <c r="E4065" s="4" t="s">
        <v>5</v>
      </c>
      <c r="G4065" s="4" t="s">
        <v>24</v>
      </c>
      <c r="H4065" s="4">
        <v>4889725</v>
      </c>
      <c r="I4065" s="4">
        <v>4891278</v>
      </c>
      <c r="J4065" s="4" t="s">
        <v>25</v>
      </c>
      <c r="K4065" s="4" t="s">
        <v>14293</v>
      </c>
      <c r="N4065" s="4" t="s">
        <v>14294</v>
      </c>
      <c r="Q4065" s="4" t="s">
        <v>14292</v>
      </c>
      <c r="R4065" s="4">
        <v>1554</v>
      </c>
      <c r="S4065" s="4">
        <v>517</v>
      </c>
      <c r="T4065" s="4" t="s">
        <v>14295</v>
      </c>
    </row>
    <row r="4066" spans="1:20" ht="15.05" hidden="1" customHeight="1" x14ac:dyDescent="0.3">
      <c r="A4066" s="4" t="s">
        <v>20</v>
      </c>
      <c r="B4066" s="4" t="s">
        <v>21</v>
      </c>
      <c r="C4066" s="4" t="s">
        <v>22</v>
      </c>
      <c r="D4066" s="4" t="s">
        <v>23</v>
      </c>
      <c r="E4066" s="4" t="s">
        <v>5</v>
      </c>
      <c r="G4066" s="4" t="s">
        <v>24</v>
      </c>
      <c r="H4066" s="4">
        <v>4900356</v>
      </c>
      <c r="I4066" s="4">
        <v>4901834</v>
      </c>
      <c r="J4066" s="4" t="s">
        <v>25</v>
      </c>
      <c r="Q4066" s="4" t="s">
        <v>14312</v>
      </c>
      <c r="R4066" s="4">
        <v>1479</v>
      </c>
    </row>
    <row r="4067" spans="1:20" ht="15.05" customHeight="1" x14ac:dyDescent="0.3">
      <c r="A4067" s="4" t="s">
        <v>27</v>
      </c>
      <c r="B4067" s="4" t="s">
        <v>28</v>
      </c>
      <c r="C4067" s="4" t="s">
        <v>22</v>
      </c>
      <c r="D4067" s="4" t="s">
        <v>23</v>
      </c>
      <c r="E4067" s="4" t="s">
        <v>5</v>
      </c>
      <c r="G4067" s="4" t="s">
        <v>24</v>
      </c>
      <c r="H4067" s="4">
        <v>4900356</v>
      </c>
      <c r="I4067" s="4">
        <v>4901834</v>
      </c>
      <c r="J4067" s="4" t="s">
        <v>25</v>
      </c>
      <c r="K4067" s="4" t="s">
        <v>14313</v>
      </c>
      <c r="N4067" s="4" t="s">
        <v>14314</v>
      </c>
      <c r="Q4067" s="4" t="s">
        <v>14312</v>
      </c>
      <c r="R4067" s="4">
        <v>1479</v>
      </c>
      <c r="S4067" s="4">
        <v>492</v>
      </c>
      <c r="T4067" s="4" t="s">
        <v>14315</v>
      </c>
    </row>
    <row r="4068" spans="1:20" ht="15.05" hidden="1" customHeight="1" x14ac:dyDescent="0.3">
      <c r="A4068" s="4" t="s">
        <v>20</v>
      </c>
      <c r="B4068" s="4" t="s">
        <v>21</v>
      </c>
      <c r="C4068" s="4" t="s">
        <v>22</v>
      </c>
      <c r="D4068" s="4" t="s">
        <v>23</v>
      </c>
      <c r="E4068" s="4" t="s">
        <v>5</v>
      </c>
      <c r="G4068" s="4" t="s">
        <v>24</v>
      </c>
      <c r="H4068" s="4">
        <v>4901858</v>
      </c>
      <c r="I4068" s="4">
        <v>4902538</v>
      </c>
      <c r="J4068" s="4" t="s">
        <v>25</v>
      </c>
      <c r="Q4068" s="4" t="s">
        <v>14316</v>
      </c>
      <c r="R4068" s="4">
        <v>681</v>
      </c>
    </row>
    <row r="4069" spans="1:20" ht="15.05" customHeight="1" x14ac:dyDescent="0.3">
      <c r="A4069" s="4" t="s">
        <v>27</v>
      </c>
      <c r="B4069" s="4" t="s">
        <v>28</v>
      </c>
      <c r="C4069" s="4" t="s">
        <v>22</v>
      </c>
      <c r="D4069" s="4" t="s">
        <v>23</v>
      </c>
      <c r="E4069" s="4" t="s">
        <v>5</v>
      </c>
      <c r="G4069" s="4" t="s">
        <v>24</v>
      </c>
      <c r="H4069" s="4">
        <v>4901858</v>
      </c>
      <c r="I4069" s="4">
        <v>4902538</v>
      </c>
      <c r="J4069" s="4" t="s">
        <v>25</v>
      </c>
      <c r="K4069" s="4" t="s">
        <v>14317</v>
      </c>
      <c r="N4069" s="4" t="s">
        <v>365</v>
      </c>
      <c r="Q4069" s="4" t="s">
        <v>14316</v>
      </c>
      <c r="R4069" s="4">
        <v>681</v>
      </c>
      <c r="S4069" s="4">
        <v>226</v>
      </c>
      <c r="T4069" s="4" t="s">
        <v>14318</v>
      </c>
    </row>
    <row r="4070" spans="1:20" ht="15.05" hidden="1" customHeight="1" x14ac:dyDescent="0.3">
      <c r="A4070" s="4" t="s">
        <v>20</v>
      </c>
      <c r="B4070" s="4" t="s">
        <v>21</v>
      </c>
      <c r="C4070" s="4" t="s">
        <v>22</v>
      </c>
      <c r="D4070" s="4" t="s">
        <v>23</v>
      </c>
      <c r="E4070" s="4" t="s">
        <v>5</v>
      </c>
      <c r="G4070" s="4" t="s">
        <v>24</v>
      </c>
      <c r="H4070" s="4">
        <v>4902569</v>
      </c>
      <c r="I4070" s="4">
        <v>4902949</v>
      </c>
      <c r="J4070" s="4" t="s">
        <v>25</v>
      </c>
      <c r="Q4070" s="4" t="s">
        <v>14319</v>
      </c>
      <c r="R4070" s="4">
        <v>381</v>
      </c>
    </row>
    <row r="4071" spans="1:20" ht="15.05" customHeight="1" x14ac:dyDescent="0.3">
      <c r="A4071" s="4" t="s">
        <v>27</v>
      </c>
      <c r="B4071" s="4" t="s">
        <v>28</v>
      </c>
      <c r="C4071" s="4" t="s">
        <v>22</v>
      </c>
      <c r="D4071" s="4" t="s">
        <v>23</v>
      </c>
      <c r="E4071" s="4" t="s">
        <v>5</v>
      </c>
      <c r="G4071" s="4" t="s">
        <v>24</v>
      </c>
      <c r="H4071" s="4">
        <v>4902569</v>
      </c>
      <c r="I4071" s="4">
        <v>4902949</v>
      </c>
      <c r="J4071" s="4" t="s">
        <v>25</v>
      </c>
      <c r="K4071" s="4" t="s">
        <v>14320</v>
      </c>
      <c r="N4071" s="4" t="s">
        <v>14321</v>
      </c>
      <c r="Q4071" s="4" t="s">
        <v>14319</v>
      </c>
      <c r="R4071" s="4">
        <v>381</v>
      </c>
      <c r="S4071" s="4">
        <v>126</v>
      </c>
      <c r="T4071" s="4" t="s">
        <v>14322</v>
      </c>
    </row>
    <row r="4072" spans="1:20" ht="15.05" hidden="1" customHeight="1" x14ac:dyDescent="0.3">
      <c r="A4072" s="4" t="s">
        <v>20</v>
      </c>
      <c r="B4072" s="4" t="s">
        <v>21</v>
      </c>
      <c r="C4072" s="4" t="s">
        <v>22</v>
      </c>
      <c r="D4072" s="4" t="s">
        <v>23</v>
      </c>
      <c r="E4072" s="4" t="s">
        <v>5</v>
      </c>
      <c r="G4072" s="4" t="s">
        <v>24</v>
      </c>
      <c r="H4072" s="4">
        <v>4903141</v>
      </c>
      <c r="I4072" s="4">
        <v>4903647</v>
      </c>
      <c r="J4072" s="4" t="s">
        <v>25</v>
      </c>
      <c r="O4072" s="4" t="s">
        <v>14323</v>
      </c>
      <c r="Q4072" s="4" t="s">
        <v>14324</v>
      </c>
      <c r="R4072" s="4">
        <v>507</v>
      </c>
    </row>
    <row r="4073" spans="1:20" ht="15.05" customHeight="1" x14ac:dyDescent="0.3">
      <c r="A4073" s="4" t="s">
        <v>27</v>
      </c>
      <c r="B4073" s="4" t="s">
        <v>28</v>
      </c>
      <c r="C4073" s="4" t="s">
        <v>22</v>
      </c>
      <c r="D4073" s="4" t="s">
        <v>23</v>
      </c>
      <c r="E4073" s="4" t="s">
        <v>5</v>
      </c>
      <c r="G4073" s="4" t="s">
        <v>24</v>
      </c>
      <c r="H4073" s="4">
        <v>4903141</v>
      </c>
      <c r="I4073" s="4">
        <v>4903647</v>
      </c>
      <c r="J4073" s="4" t="s">
        <v>25</v>
      </c>
      <c r="K4073" s="4" t="s">
        <v>14325</v>
      </c>
      <c r="N4073" s="4" t="s">
        <v>14326</v>
      </c>
      <c r="O4073" s="4" t="s">
        <v>14323</v>
      </c>
      <c r="Q4073" s="4" t="s">
        <v>14324</v>
      </c>
      <c r="R4073" s="4">
        <v>507</v>
      </c>
      <c r="S4073" s="4">
        <v>168</v>
      </c>
      <c r="T4073" s="4" t="s">
        <v>14327</v>
      </c>
    </row>
    <row r="4074" spans="1:20" ht="15.05" hidden="1" customHeight="1" x14ac:dyDescent="0.3">
      <c r="A4074" s="4" t="s">
        <v>20</v>
      </c>
      <c r="B4074" s="4" t="s">
        <v>21</v>
      </c>
      <c r="C4074" s="4" t="s">
        <v>22</v>
      </c>
      <c r="D4074" s="4" t="s">
        <v>23</v>
      </c>
      <c r="E4074" s="4" t="s">
        <v>5</v>
      </c>
      <c r="G4074" s="4" t="s">
        <v>24</v>
      </c>
      <c r="H4074" s="4">
        <v>4903652</v>
      </c>
      <c r="I4074" s="4">
        <v>4905532</v>
      </c>
      <c r="J4074" s="4" t="s">
        <v>25</v>
      </c>
      <c r="Q4074" s="4" t="s">
        <v>14328</v>
      </c>
      <c r="R4074" s="4">
        <v>1881</v>
      </c>
    </row>
    <row r="4075" spans="1:20" ht="15.05" customHeight="1" x14ac:dyDescent="0.3">
      <c r="A4075" s="4" t="s">
        <v>27</v>
      </c>
      <c r="B4075" s="4" t="s">
        <v>28</v>
      </c>
      <c r="C4075" s="4" t="s">
        <v>22</v>
      </c>
      <c r="D4075" s="4" t="s">
        <v>23</v>
      </c>
      <c r="E4075" s="4" t="s">
        <v>5</v>
      </c>
      <c r="G4075" s="4" t="s">
        <v>24</v>
      </c>
      <c r="H4075" s="4">
        <v>4903652</v>
      </c>
      <c r="I4075" s="4">
        <v>4905532</v>
      </c>
      <c r="J4075" s="4" t="s">
        <v>25</v>
      </c>
      <c r="K4075" s="4" t="s">
        <v>14329</v>
      </c>
      <c r="N4075" s="4" t="s">
        <v>14330</v>
      </c>
      <c r="Q4075" s="4" t="s">
        <v>14328</v>
      </c>
      <c r="R4075" s="4">
        <v>1881</v>
      </c>
      <c r="S4075" s="4">
        <v>626</v>
      </c>
      <c r="T4075" s="4" t="s">
        <v>14331</v>
      </c>
    </row>
    <row r="4076" spans="1:20" ht="15.05" customHeight="1" x14ac:dyDescent="0.3">
      <c r="A4076" s="4" t="s">
        <v>314</v>
      </c>
      <c r="C4076" s="4" t="s">
        <v>22</v>
      </c>
      <c r="D4076" s="4" t="s">
        <v>23</v>
      </c>
      <c r="E4076" s="4" t="s">
        <v>5</v>
      </c>
      <c r="G4076" s="4" t="s">
        <v>24</v>
      </c>
      <c r="H4076" s="4">
        <v>4923439</v>
      </c>
      <c r="I4076" s="4">
        <v>4923512</v>
      </c>
      <c r="J4076" s="4" t="s">
        <v>25</v>
      </c>
      <c r="N4076" s="4" t="s">
        <v>14364</v>
      </c>
      <c r="R4076" s="4">
        <v>74</v>
      </c>
    </row>
    <row r="4077" spans="1:20" ht="15.05" customHeight="1" x14ac:dyDescent="0.3">
      <c r="A4077" s="4" t="s">
        <v>314</v>
      </c>
      <c r="C4077" s="4" t="s">
        <v>22</v>
      </c>
      <c r="D4077" s="4" t="s">
        <v>23</v>
      </c>
      <c r="E4077" s="4" t="s">
        <v>5</v>
      </c>
      <c r="G4077" s="4" t="s">
        <v>24</v>
      </c>
      <c r="H4077" s="4">
        <v>4923542</v>
      </c>
      <c r="I4077" s="4">
        <v>4923618</v>
      </c>
      <c r="J4077" s="4" t="s">
        <v>25</v>
      </c>
      <c r="N4077" s="4" t="s">
        <v>14364</v>
      </c>
      <c r="R4077" s="4">
        <v>77</v>
      </c>
    </row>
    <row r="4078" spans="1:20" ht="15.05" hidden="1" customHeight="1" x14ac:dyDescent="0.3">
      <c r="A4078" s="4" t="s">
        <v>20</v>
      </c>
      <c r="B4078" s="4" t="s">
        <v>21</v>
      </c>
      <c r="C4078" s="4" t="s">
        <v>22</v>
      </c>
      <c r="D4078" s="4" t="s">
        <v>23</v>
      </c>
      <c r="E4078" s="4" t="s">
        <v>5</v>
      </c>
      <c r="G4078" s="4" t="s">
        <v>24</v>
      </c>
      <c r="H4078" s="4">
        <v>4935903</v>
      </c>
      <c r="I4078" s="4">
        <v>4939931</v>
      </c>
      <c r="J4078" s="4" t="s">
        <v>25</v>
      </c>
      <c r="Q4078" s="4" t="s">
        <v>14380</v>
      </c>
      <c r="R4078" s="4">
        <v>4029</v>
      </c>
    </row>
    <row r="4079" spans="1:20" ht="15.05" customHeight="1" x14ac:dyDescent="0.3">
      <c r="A4079" s="4" t="s">
        <v>27</v>
      </c>
      <c r="B4079" s="4" t="s">
        <v>28</v>
      </c>
      <c r="C4079" s="4" t="s">
        <v>22</v>
      </c>
      <c r="D4079" s="4" t="s">
        <v>23</v>
      </c>
      <c r="E4079" s="4" t="s">
        <v>5</v>
      </c>
      <c r="G4079" s="4" t="s">
        <v>24</v>
      </c>
      <c r="H4079" s="4">
        <v>4935903</v>
      </c>
      <c r="I4079" s="4">
        <v>4939931</v>
      </c>
      <c r="J4079" s="4" t="s">
        <v>25</v>
      </c>
      <c r="K4079" s="4" t="s">
        <v>14381</v>
      </c>
      <c r="N4079" s="4" t="s">
        <v>7035</v>
      </c>
      <c r="Q4079" s="4" t="s">
        <v>14380</v>
      </c>
      <c r="R4079" s="4">
        <v>4029</v>
      </c>
      <c r="S4079" s="4">
        <v>1342</v>
      </c>
      <c r="T4079" s="4" t="s">
        <v>14382</v>
      </c>
    </row>
    <row r="4080" spans="1:20" ht="15.05" hidden="1" customHeight="1" x14ac:dyDescent="0.3">
      <c r="A4080" s="4" t="s">
        <v>20</v>
      </c>
      <c r="B4080" s="4" t="s">
        <v>21</v>
      </c>
      <c r="C4080" s="4" t="s">
        <v>22</v>
      </c>
      <c r="D4080" s="4" t="s">
        <v>23</v>
      </c>
      <c r="E4080" s="4" t="s">
        <v>5</v>
      </c>
      <c r="G4080" s="4" t="s">
        <v>24</v>
      </c>
      <c r="H4080" s="4">
        <v>4940130</v>
      </c>
      <c r="I4080" s="4">
        <v>4940915</v>
      </c>
      <c r="J4080" s="4" t="s">
        <v>25</v>
      </c>
      <c r="Q4080" s="4" t="s">
        <v>14383</v>
      </c>
      <c r="R4080" s="4">
        <v>786</v>
      </c>
    </row>
    <row r="4081" spans="1:20" ht="15.05" customHeight="1" x14ac:dyDescent="0.3">
      <c r="A4081" s="4" t="s">
        <v>27</v>
      </c>
      <c r="B4081" s="4" t="s">
        <v>28</v>
      </c>
      <c r="C4081" s="4" t="s">
        <v>22</v>
      </c>
      <c r="D4081" s="4" t="s">
        <v>23</v>
      </c>
      <c r="E4081" s="4" t="s">
        <v>5</v>
      </c>
      <c r="G4081" s="4" t="s">
        <v>24</v>
      </c>
      <c r="H4081" s="4">
        <v>4940130</v>
      </c>
      <c r="I4081" s="4">
        <v>4940915</v>
      </c>
      <c r="J4081" s="4" t="s">
        <v>25</v>
      </c>
      <c r="K4081" s="4" t="s">
        <v>14384</v>
      </c>
      <c r="N4081" s="4" t="s">
        <v>14385</v>
      </c>
      <c r="Q4081" s="4" t="s">
        <v>14383</v>
      </c>
      <c r="R4081" s="4">
        <v>786</v>
      </c>
      <c r="S4081" s="4">
        <v>261</v>
      </c>
      <c r="T4081" s="4" t="s">
        <v>14386</v>
      </c>
    </row>
    <row r="4082" spans="1:20" ht="15.05" hidden="1" customHeight="1" x14ac:dyDescent="0.3">
      <c r="A4082" s="4" t="s">
        <v>20</v>
      </c>
      <c r="B4082" s="4" t="s">
        <v>21</v>
      </c>
      <c r="C4082" s="4" t="s">
        <v>22</v>
      </c>
      <c r="D4082" s="4" t="s">
        <v>23</v>
      </c>
      <c r="E4082" s="4" t="s">
        <v>5</v>
      </c>
      <c r="G4082" s="4" t="s">
        <v>24</v>
      </c>
      <c r="H4082" s="4">
        <v>4940912</v>
      </c>
      <c r="I4082" s="4">
        <v>4942981</v>
      </c>
      <c r="J4082" s="4" t="s">
        <v>25</v>
      </c>
      <c r="O4082" s="4" t="s">
        <v>14387</v>
      </c>
      <c r="Q4082" s="4" t="s">
        <v>14388</v>
      </c>
      <c r="R4082" s="4">
        <v>2070</v>
      </c>
    </row>
    <row r="4083" spans="1:20" ht="15.05" customHeight="1" x14ac:dyDescent="0.3">
      <c r="A4083" s="4" t="s">
        <v>27</v>
      </c>
      <c r="B4083" s="4" t="s">
        <v>28</v>
      </c>
      <c r="C4083" s="4" t="s">
        <v>22</v>
      </c>
      <c r="D4083" s="4" t="s">
        <v>23</v>
      </c>
      <c r="E4083" s="4" t="s">
        <v>5</v>
      </c>
      <c r="G4083" s="4" t="s">
        <v>24</v>
      </c>
      <c r="H4083" s="4">
        <v>4940912</v>
      </c>
      <c r="I4083" s="4">
        <v>4942981</v>
      </c>
      <c r="J4083" s="4" t="s">
        <v>25</v>
      </c>
      <c r="K4083" s="4" t="s">
        <v>14389</v>
      </c>
      <c r="N4083" s="4" t="s">
        <v>14390</v>
      </c>
      <c r="O4083" s="4" t="s">
        <v>14387</v>
      </c>
      <c r="Q4083" s="4" t="s">
        <v>14388</v>
      </c>
      <c r="R4083" s="4">
        <v>2070</v>
      </c>
      <c r="S4083" s="4">
        <v>689</v>
      </c>
      <c r="T4083" s="4" t="s">
        <v>14391</v>
      </c>
    </row>
    <row r="4084" spans="1:20" ht="15.05" hidden="1" customHeight="1" x14ac:dyDescent="0.3">
      <c r="A4084" s="4" t="s">
        <v>20</v>
      </c>
      <c r="B4084" s="4" t="s">
        <v>21</v>
      </c>
      <c r="C4084" s="4" t="s">
        <v>22</v>
      </c>
      <c r="D4084" s="4" t="s">
        <v>23</v>
      </c>
      <c r="E4084" s="4" t="s">
        <v>5</v>
      </c>
      <c r="G4084" s="4" t="s">
        <v>24</v>
      </c>
      <c r="H4084" s="4">
        <v>4942994</v>
      </c>
      <c r="I4084" s="4">
        <v>4944313</v>
      </c>
      <c r="J4084" s="4" t="s">
        <v>25</v>
      </c>
      <c r="Q4084" s="4" t="s">
        <v>14392</v>
      </c>
      <c r="R4084" s="4">
        <v>1320</v>
      </c>
    </row>
    <row r="4085" spans="1:20" ht="15.05" customHeight="1" x14ac:dyDescent="0.3">
      <c r="A4085" s="4" t="s">
        <v>27</v>
      </c>
      <c r="B4085" s="4" t="s">
        <v>28</v>
      </c>
      <c r="C4085" s="4" t="s">
        <v>22</v>
      </c>
      <c r="D4085" s="4" t="s">
        <v>23</v>
      </c>
      <c r="E4085" s="4" t="s">
        <v>5</v>
      </c>
      <c r="G4085" s="4" t="s">
        <v>24</v>
      </c>
      <c r="H4085" s="4">
        <v>4942994</v>
      </c>
      <c r="I4085" s="4">
        <v>4944313</v>
      </c>
      <c r="J4085" s="4" t="s">
        <v>25</v>
      </c>
      <c r="K4085" s="4" t="s">
        <v>14393</v>
      </c>
      <c r="N4085" s="4" t="s">
        <v>13966</v>
      </c>
      <c r="Q4085" s="4" t="s">
        <v>14392</v>
      </c>
      <c r="R4085" s="4">
        <v>1320</v>
      </c>
      <c r="S4085" s="4">
        <v>439</v>
      </c>
      <c r="T4085" s="4" t="s">
        <v>14394</v>
      </c>
    </row>
    <row r="4086" spans="1:20" ht="15.05" hidden="1" customHeight="1" x14ac:dyDescent="0.3">
      <c r="A4086" s="4" t="s">
        <v>20</v>
      </c>
      <c r="B4086" s="4" t="s">
        <v>21</v>
      </c>
      <c r="C4086" s="4" t="s">
        <v>22</v>
      </c>
      <c r="D4086" s="4" t="s">
        <v>23</v>
      </c>
      <c r="E4086" s="4" t="s">
        <v>5</v>
      </c>
      <c r="G4086" s="4" t="s">
        <v>24</v>
      </c>
      <c r="H4086" s="4">
        <v>4944349</v>
      </c>
      <c r="I4086" s="4">
        <v>4945479</v>
      </c>
      <c r="J4086" s="4" t="s">
        <v>25</v>
      </c>
      <c r="Q4086" s="4" t="s">
        <v>14395</v>
      </c>
      <c r="R4086" s="4">
        <v>1131</v>
      </c>
    </row>
    <row r="4087" spans="1:20" ht="15.05" customHeight="1" x14ac:dyDescent="0.3">
      <c r="A4087" s="4" t="s">
        <v>27</v>
      </c>
      <c r="B4087" s="4" t="s">
        <v>28</v>
      </c>
      <c r="C4087" s="4" t="s">
        <v>22</v>
      </c>
      <c r="D4087" s="4" t="s">
        <v>23</v>
      </c>
      <c r="E4087" s="4" t="s">
        <v>5</v>
      </c>
      <c r="G4087" s="4" t="s">
        <v>24</v>
      </c>
      <c r="H4087" s="4">
        <v>4944349</v>
      </c>
      <c r="I4087" s="4">
        <v>4945479</v>
      </c>
      <c r="J4087" s="4" t="s">
        <v>25</v>
      </c>
      <c r="K4087" s="4" t="s">
        <v>14396</v>
      </c>
      <c r="N4087" s="4" t="s">
        <v>5712</v>
      </c>
      <c r="Q4087" s="4" t="s">
        <v>14395</v>
      </c>
      <c r="R4087" s="4">
        <v>1131</v>
      </c>
      <c r="S4087" s="4">
        <v>376</v>
      </c>
      <c r="T4087" s="4" t="s">
        <v>14397</v>
      </c>
    </row>
    <row r="4088" spans="1:20" ht="15.05" hidden="1" customHeight="1" x14ac:dyDescent="0.3">
      <c r="A4088" s="4" t="s">
        <v>20</v>
      </c>
      <c r="B4088" s="4" t="s">
        <v>21</v>
      </c>
      <c r="C4088" s="4" t="s">
        <v>22</v>
      </c>
      <c r="D4088" s="4" t="s">
        <v>23</v>
      </c>
      <c r="E4088" s="4" t="s">
        <v>5</v>
      </c>
      <c r="G4088" s="4" t="s">
        <v>24</v>
      </c>
      <c r="H4088" s="4">
        <v>4945476</v>
      </c>
      <c r="I4088" s="4">
        <v>4947551</v>
      </c>
      <c r="J4088" s="4" t="s">
        <v>25</v>
      </c>
      <c r="Q4088" s="4" t="s">
        <v>14398</v>
      </c>
      <c r="R4088" s="4">
        <v>2076</v>
      </c>
    </row>
    <row r="4089" spans="1:20" ht="15.05" customHeight="1" x14ac:dyDescent="0.3">
      <c r="A4089" s="4" t="s">
        <v>27</v>
      </c>
      <c r="B4089" s="4" t="s">
        <v>28</v>
      </c>
      <c r="C4089" s="4" t="s">
        <v>22</v>
      </c>
      <c r="D4089" s="4" t="s">
        <v>23</v>
      </c>
      <c r="E4089" s="4" t="s">
        <v>5</v>
      </c>
      <c r="G4089" s="4" t="s">
        <v>24</v>
      </c>
      <c r="H4089" s="4">
        <v>4945476</v>
      </c>
      <c r="I4089" s="4">
        <v>4947551</v>
      </c>
      <c r="J4089" s="4" t="s">
        <v>25</v>
      </c>
      <c r="K4089" s="4" t="s">
        <v>14399</v>
      </c>
      <c r="N4089" s="4" t="s">
        <v>53</v>
      </c>
      <c r="Q4089" s="4" t="s">
        <v>14398</v>
      </c>
      <c r="R4089" s="4">
        <v>2076</v>
      </c>
      <c r="S4089" s="4">
        <v>691</v>
      </c>
      <c r="T4089" s="4" t="s">
        <v>14400</v>
      </c>
    </row>
    <row r="4090" spans="1:20" ht="15.05" hidden="1" customHeight="1" x14ac:dyDescent="0.3">
      <c r="A4090" s="4" t="s">
        <v>20</v>
      </c>
      <c r="B4090" s="4" t="s">
        <v>21</v>
      </c>
      <c r="C4090" s="4" t="s">
        <v>22</v>
      </c>
      <c r="D4090" s="4" t="s">
        <v>23</v>
      </c>
      <c r="E4090" s="4" t="s">
        <v>5</v>
      </c>
      <c r="G4090" s="4" t="s">
        <v>24</v>
      </c>
      <c r="H4090" s="4">
        <v>4947659</v>
      </c>
      <c r="I4090" s="4">
        <v>4947940</v>
      </c>
      <c r="J4090" s="4" t="s">
        <v>25</v>
      </c>
      <c r="Q4090" s="4" t="s">
        <v>14401</v>
      </c>
      <c r="R4090" s="4">
        <v>282</v>
      </c>
    </row>
    <row r="4091" spans="1:20" ht="15.05" customHeight="1" x14ac:dyDescent="0.3">
      <c r="A4091" s="4" t="s">
        <v>27</v>
      </c>
      <c r="B4091" s="4" t="s">
        <v>28</v>
      </c>
      <c r="C4091" s="4" t="s">
        <v>22</v>
      </c>
      <c r="D4091" s="4" t="s">
        <v>23</v>
      </c>
      <c r="E4091" s="4" t="s">
        <v>5</v>
      </c>
      <c r="G4091" s="4" t="s">
        <v>24</v>
      </c>
      <c r="H4091" s="4">
        <v>4947659</v>
      </c>
      <c r="I4091" s="4">
        <v>4947940</v>
      </c>
      <c r="J4091" s="4" t="s">
        <v>25</v>
      </c>
      <c r="K4091" s="4" t="s">
        <v>14402</v>
      </c>
      <c r="N4091" s="4" t="s">
        <v>53</v>
      </c>
      <c r="Q4091" s="4" t="s">
        <v>14401</v>
      </c>
      <c r="R4091" s="4">
        <v>282</v>
      </c>
      <c r="S4091" s="4">
        <v>93</v>
      </c>
      <c r="T4091" s="4" t="s">
        <v>14403</v>
      </c>
    </row>
    <row r="4092" spans="1:20" ht="15.05" hidden="1" customHeight="1" x14ac:dyDescent="0.3">
      <c r="A4092" s="4" t="s">
        <v>20</v>
      </c>
      <c r="B4092" s="4" t="s">
        <v>21</v>
      </c>
      <c r="C4092" s="4" t="s">
        <v>22</v>
      </c>
      <c r="D4092" s="4" t="s">
        <v>23</v>
      </c>
      <c r="E4092" s="4" t="s">
        <v>5</v>
      </c>
      <c r="G4092" s="4" t="s">
        <v>24</v>
      </c>
      <c r="H4092" s="4">
        <v>4949638</v>
      </c>
      <c r="I4092" s="4">
        <v>4950348</v>
      </c>
      <c r="J4092" s="4" t="s">
        <v>25</v>
      </c>
      <c r="Q4092" s="4" t="s">
        <v>14413</v>
      </c>
      <c r="R4092" s="4">
        <v>711</v>
      </c>
    </row>
    <row r="4093" spans="1:20" ht="15.05" customHeight="1" x14ac:dyDescent="0.3">
      <c r="A4093" s="4" t="s">
        <v>27</v>
      </c>
      <c r="B4093" s="4" t="s">
        <v>28</v>
      </c>
      <c r="C4093" s="4" t="s">
        <v>22</v>
      </c>
      <c r="D4093" s="4" t="s">
        <v>23</v>
      </c>
      <c r="E4093" s="4" t="s">
        <v>5</v>
      </c>
      <c r="G4093" s="4" t="s">
        <v>24</v>
      </c>
      <c r="H4093" s="4">
        <v>4949638</v>
      </c>
      <c r="I4093" s="4">
        <v>4950348</v>
      </c>
      <c r="J4093" s="4" t="s">
        <v>25</v>
      </c>
      <c r="K4093" s="4" t="s">
        <v>14414</v>
      </c>
      <c r="N4093" s="4" t="s">
        <v>38</v>
      </c>
      <c r="Q4093" s="4" t="s">
        <v>14413</v>
      </c>
      <c r="R4093" s="4">
        <v>711</v>
      </c>
      <c r="S4093" s="4">
        <v>236</v>
      </c>
      <c r="T4093" s="4" t="s">
        <v>14415</v>
      </c>
    </row>
    <row r="4094" spans="1:20" ht="15.05" hidden="1" customHeight="1" x14ac:dyDescent="0.3">
      <c r="A4094" s="4" t="s">
        <v>20</v>
      </c>
      <c r="B4094" s="4" t="s">
        <v>21</v>
      </c>
      <c r="C4094" s="4" t="s">
        <v>22</v>
      </c>
      <c r="D4094" s="4" t="s">
        <v>23</v>
      </c>
      <c r="E4094" s="4" t="s">
        <v>5</v>
      </c>
      <c r="G4094" s="4" t="s">
        <v>24</v>
      </c>
      <c r="H4094" s="4">
        <v>4964224</v>
      </c>
      <c r="I4094" s="4">
        <v>4965573</v>
      </c>
      <c r="J4094" s="4" t="s">
        <v>25</v>
      </c>
      <c r="Q4094" s="4" t="s">
        <v>14455</v>
      </c>
      <c r="R4094" s="4">
        <v>1350</v>
      </c>
    </row>
    <row r="4095" spans="1:20" ht="15.05" customHeight="1" x14ac:dyDescent="0.3">
      <c r="A4095" s="4" t="s">
        <v>27</v>
      </c>
      <c r="B4095" s="4" t="s">
        <v>28</v>
      </c>
      <c r="C4095" s="4" t="s">
        <v>22</v>
      </c>
      <c r="D4095" s="4" t="s">
        <v>23</v>
      </c>
      <c r="E4095" s="4" t="s">
        <v>5</v>
      </c>
      <c r="G4095" s="4" t="s">
        <v>24</v>
      </c>
      <c r="H4095" s="4">
        <v>4964224</v>
      </c>
      <c r="I4095" s="4">
        <v>4965573</v>
      </c>
      <c r="J4095" s="4" t="s">
        <v>25</v>
      </c>
      <c r="K4095" s="4" t="s">
        <v>14456</v>
      </c>
      <c r="N4095" s="4" t="s">
        <v>3251</v>
      </c>
      <c r="Q4095" s="4" t="s">
        <v>14455</v>
      </c>
      <c r="R4095" s="4">
        <v>1350</v>
      </c>
      <c r="S4095" s="4">
        <v>449</v>
      </c>
      <c r="T4095" s="4" t="s">
        <v>14457</v>
      </c>
    </row>
    <row r="4096" spans="1:20" ht="15.05" hidden="1" customHeight="1" x14ac:dyDescent="0.3">
      <c r="A4096" s="4" t="s">
        <v>20</v>
      </c>
      <c r="B4096" s="4" t="s">
        <v>21</v>
      </c>
      <c r="C4096" s="4" t="s">
        <v>22</v>
      </c>
      <c r="D4096" s="4" t="s">
        <v>23</v>
      </c>
      <c r="E4096" s="4" t="s">
        <v>5</v>
      </c>
      <c r="G4096" s="4" t="s">
        <v>24</v>
      </c>
      <c r="H4096" s="4">
        <v>4979507</v>
      </c>
      <c r="I4096" s="4">
        <v>4980031</v>
      </c>
      <c r="J4096" s="4" t="s">
        <v>25</v>
      </c>
      <c r="Q4096" s="4" t="s">
        <v>14493</v>
      </c>
      <c r="R4096" s="4">
        <v>525</v>
      </c>
    </row>
    <row r="4097" spans="1:20" ht="15.05" customHeight="1" x14ac:dyDescent="0.3">
      <c r="A4097" s="4" t="s">
        <v>27</v>
      </c>
      <c r="B4097" s="4" t="s">
        <v>28</v>
      </c>
      <c r="C4097" s="4" t="s">
        <v>22</v>
      </c>
      <c r="D4097" s="4" t="s">
        <v>23</v>
      </c>
      <c r="E4097" s="4" t="s">
        <v>5</v>
      </c>
      <c r="G4097" s="4" t="s">
        <v>24</v>
      </c>
      <c r="H4097" s="4">
        <v>4979507</v>
      </c>
      <c r="I4097" s="4">
        <v>4980031</v>
      </c>
      <c r="J4097" s="4" t="s">
        <v>25</v>
      </c>
      <c r="K4097" s="4" t="s">
        <v>14494</v>
      </c>
      <c r="N4097" s="4" t="s">
        <v>14495</v>
      </c>
      <c r="Q4097" s="4" t="s">
        <v>14493</v>
      </c>
      <c r="R4097" s="4">
        <v>525</v>
      </c>
      <c r="S4097" s="4">
        <v>174</v>
      </c>
      <c r="T4097" s="4" t="s">
        <v>14496</v>
      </c>
    </row>
    <row r="4098" spans="1:20" ht="15.05" hidden="1" customHeight="1" x14ac:dyDescent="0.3">
      <c r="A4098" s="4" t="s">
        <v>20</v>
      </c>
      <c r="B4098" s="4" t="s">
        <v>21</v>
      </c>
      <c r="C4098" s="4" t="s">
        <v>22</v>
      </c>
      <c r="D4098" s="4" t="s">
        <v>23</v>
      </c>
      <c r="E4098" s="4" t="s">
        <v>5</v>
      </c>
      <c r="G4098" s="4" t="s">
        <v>24</v>
      </c>
      <c r="H4098" s="4">
        <v>4980071</v>
      </c>
      <c r="I4098" s="4">
        <v>4983079</v>
      </c>
      <c r="J4098" s="4" t="s">
        <v>25</v>
      </c>
      <c r="Q4098" s="4" t="s">
        <v>14497</v>
      </c>
      <c r="R4098" s="4">
        <v>3009</v>
      </c>
    </row>
    <row r="4099" spans="1:20" ht="15.05" customHeight="1" x14ac:dyDescent="0.3">
      <c r="A4099" s="4" t="s">
        <v>27</v>
      </c>
      <c r="B4099" s="4" t="s">
        <v>28</v>
      </c>
      <c r="C4099" s="4" t="s">
        <v>22</v>
      </c>
      <c r="D4099" s="4" t="s">
        <v>23</v>
      </c>
      <c r="E4099" s="4" t="s">
        <v>5</v>
      </c>
      <c r="G4099" s="4" t="s">
        <v>24</v>
      </c>
      <c r="H4099" s="4">
        <v>4980071</v>
      </c>
      <c r="I4099" s="4">
        <v>4983079</v>
      </c>
      <c r="J4099" s="4" t="s">
        <v>25</v>
      </c>
      <c r="K4099" s="4" t="s">
        <v>14498</v>
      </c>
      <c r="N4099" s="4" t="s">
        <v>14499</v>
      </c>
      <c r="Q4099" s="4" t="s">
        <v>14497</v>
      </c>
      <c r="R4099" s="4">
        <v>3009</v>
      </c>
      <c r="S4099" s="4">
        <v>1002</v>
      </c>
      <c r="T4099" s="4" t="s">
        <v>14500</v>
      </c>
    </row>
    <row r="4100" spans="1:20" ht="15.05" hidden="1" customHeight="1" x14ac:dyDescent="0.3">
      <c r="A4100" s="4" t="s">
        <v>20</v>
      </c>
      <c r="B4100" s="4" t="s">
        <v>21</v>
      </c>
      <c r="C4100" s="4" t="s">
        <v>22</v>
      </c>
      <c r="D4100" s="4" t="s">
        <v>23</v>
      </c>
      <c r="E4100" s="4" t="s">
        <v>5</v>
      </c>
      <c r="G4100" s="4" t="s">
        <v>24</v>
      </c>
      <c r="H4100" s="4">
        <v>4983086</v>
      </c>
      <c r="I4100" s="4">
        <v>4984789</v>
      </c>
      <c r="J4100" s="4" t="s">
        <v>25</v>
      </c>
      <c r="Q4100" s="4" t="s">
        <v>14501</v>
      </c>
      <c r="R4100" s="4">
        <v>1704</v>
      </c>
    </row>
    <row r="4101" spans="1:20" ht="15.05" customHeight="1" x14ac:dyDescent="0.3">
      <c r="A4101" s="4" t="s">
        <v>27</v>
      </c>
      <c r="B4101" s="4" t="s">
        <v>28</v>
      </c>
      <c r="C4101" s="4" t="s">
        <v>22</v>
      </c>
      <c r="D4101" s="4" t="s">
        <v>23</v>
      </c>
      <c r="E4101" s="4" t="s">
        <v>5</v>
      </c>
      <c r="G4101" s="4" t="s">
        <v>24</v>
      </c>
      <c r="H4101" s="4">
        <v>4983086</v>
      </c>
      <c r="I4101" s="4">
        <v>4984789</v>
      </c>
      <c r="J4101" s="4" t="s">
        <v>25</v>
      </c>
      <c r="K4101" s="4" t="s">
        <v>14502</v>
      </c>
      <c r="N4101" s="4" t="s">
        <v>64</v>
      </c>
      <c r="Q4101" s="4" t="s">
        <v>14501</v>
      </c>
      <c r="R4101" s="4">
        <v>1704</v>
      </c>
      <c r="S4101" s="4">
        <v>567</v>
      </c>
      <c r="T4101" s="4" t="s">
        <v>14503</v>
      </c>
    </row>
    <row r="4102" spans="1:20" ht="15.05" hidden="1" customHeight="1" x14ac:dyDescent="0.3">
      <c r="A4102" s="4" t="s">
        <v>20</v>
      </c>
      <c r="B4102" s="4" t="s">
        <v>21</v>
      </c>
      <c r="C4102" s="4" t="s">
        <v>22</v>
      </c>
      <c r="D4102" s="4" t="s">
        <v>23</v>
      </c>
      <c r="E4102" s="4" t="s">
        <v>5</v>
      </c>
      <c r="G4102" s="4" t="s">
        <v>24</v>
      </c>
      <c r="H4102" s="4">
        <v>4985068</v>
      </c>
      <c r="I4102" s="4">
        <v>4987413</v>
      </c>
      <c r="J4102" s="4" t="s">
        <v>25</v>
      </c>
      <c r="O4102" s="4" t="s">
        <v>14504</v>
      </c>
      <c r="Q4102" s="4" t="s">
        <v>14505</v>
      </c>
      <c r="R4102" s="4">
        <v>2346</v>
      </c>
    </row>
    <row r="4103" spans="1:20" ht="15.05" customHeight="1" x14ac:dyDescent="0.3">
      <c r="A4103" s="4" t="s">
        <v>27</v>
      </c>
      <c r="B4103" s="4" t="s">
        <v>28</v>
      </c>
      <c r="C4103" s="4" t="s">
        <v>22</v>
      </c>
      <c r="D4103" s="4" t="s">
        <v>23</v>
      </c>
      <c r="E4103" s="4" t="s">
        <v>5</v>
      </c>
      <c r="G4103" s="4" t="s">
        <v>24</v>
      </c>
      <c r="H4103" s="4">
        <v>4985068</v>
      </c>
      <c r="I4103" s="4">
        <v>4987413</v>
      </c>
      <c r="J4103" s="4" t="s">
        <v>25</v>
      </c>
      <c r="K4103" s="4" t="s">
        <v>14506</v>
      </c>
      <c r="N4103" s="4" t="s">
        <v>5969</v>
      </c>
      <c r="O4103" s="4" t="s">
        <v>14504</v>
      </c>
      <c r="Q4103" s="4" t="s">
        <v>14505</v>
      </c>
      <c r="R4103" s="4">
        <v>2346</v>
      </c>
      <c r="S4103" s="4">
        <v>781</v>
      </c>
      <c r="T4103" s="4" t="s">
        <v>14507</v>
      </c>
    </row>
    <row r="4104" spans="1:20" ht="15.05" hidden="1" customHeight="1" x14ac:dyDescent="0.3">
      <c r="A4104" s="4" t="s">
        <v>20</v>
      </c>
      <c r="B4104" s="4" t="s">
        <v>21</v>
      </c>
      <c r="C4104" s="4" t="s">
        <v>22</v>
      </c>
      <c r="D4104" s="4" t="s">
        <v>23</v>
      </c>
      <c r="E4104" s="4" t="s">
        <v>5</v>
      </c>
      <c r="G4104" s="4" t="s">
        <v>24</v>
      </c>
      <c r="H4104" s="4">
        <v>4987585</v>
      </c>
      <c r="I4104" s="4">
        <v>4988568</v>
      </c>
      <c r="J4104" s="4" t="s">
        <v>25</v>
      </c>
      <c r="Q4104" s="4" t="s">
        <v>14508</v>
      </c>
      <c r="R4104" s="4">
        <v>984</v>
      </c>
    </row>
    <row r="4105" spans="1:20" ht="15.05" customHeight="1" x14ac:dyDescent="0.3">
      <c r="A4105" s="4" t="s">
        <v>27</v>
      </c>
      <c r="B4105" s="4" t="s">
        <v>28</v>
      </c>
      <c r="C4105" s="4" t="s">
        <v>22</v>
      </c>
      <c r="D4105" s="4" t="s">
        <v>23</v>
      </c>
      <c r="E4105" s="4" t="s">
        <v>5</v>
      </c>
      <c r="G4105" s="4" t="s">
        <v>24</v>
      </c>
      <c r="H4105" s="4">
        <v>4987585</v>
      </c>
      <c r="I4105" s="4">
        <v>4988568</v>
      </c>
      <c r="J4105" s="4" t="s">
        <v>25</v>
      </c>
      <c r="K4105" s="4" t="s">
        <v>14509</v>
      </c>
      <c r="N4105" s="4" t="s">
        <v>38</v>
      </c>
      <c r="Q4105" s="4" t="s">
        <v>14508</v>
      </c>
      <c r="R4105" s="4">
        <v>984</v>
      </c>
      <c r="S4105" s="4">
        <v>327</v>
      </c>
      <c r="T4105" s="4" t="s">
        <v>14510</v>
      </c>
    </row>
    <row r="4106" spans="1:20" ht="15.05" hidden="1" customHeight="1" x14ac:dyDescent="0.3">
      <c r="A4106" s="4" t="s">
        <v>20</v>
      </c>
      <c r="B4106" s="4" t="s">
        <v>21</v>
      </c>
      <c r="C4106" s="4" t="s">
        <v>22</v>
      </c>
      <c r="D4106" s="4" t="s">
        <v>23</v>
      </c>
      <c r="E4106" s="4" t="s">
        <v>5</v>
      </c>
      <c r="G4106" s="4" t="s">
        <v>24</v>
      </c>
      <c r="H4106" s="4">
        <v>4991155</v>
      </c>
      <c r="I4106" s="4">
        <v>4991829</v>
      </c>
      <c r="J4106" s="4" t="s">
        <v>25</v>
      </c>
      <c r="Q4106" s="4" t="s">
        <v>14521</v>
      </c>
      <c r="R4106" s="4">
        <v>675</v>
      </c>
    </row>
    <row r="4107" spans="1:20" ht="15.05" customHeight="1" x14ac:dyDescent="0.3">
      <c r="A4107" s="4" t="s">
        <v>27</v>
      </c>
      <c r="B4107" s="4" t="s">
        <v>28</v>
      </c>
      <c r="C4107" s="4" t="s">
        <v>22</v>
      </c>
      <c r="D4107" s="4" t="s">
        <v>23</v>
      </c>
      <c r="E4107" s="4" t="s">
        <v>5</v>
      </c>
      <c r="G4107" s="4" t="s">
        <v>24</v>
      </c>
      <c r="H4107" s="4">
        <v>4991155</v>
      </c>
      <c r="I4107" s="4">
        <v>4991829</v>
      </c>
      <c r="J4107" s="4" t="s">
        <v>25</v>
      </c>
      <c r="K4107" s="4" t="s">
        <v>14522</v>
      </c>
      <c r="N4107" s="4" t="s">
        <v>14523</v>
      </c>
      <c r="Q4107" s="4" t="s">
        <v>14521</v>
      </c>
      <c r="R4107" s="4">
        <v>675</v>
      </c>
      <c r="S4107" s="4">
        <v>224</v>
      </c>
      <c r="T4107" s="4" t="s">
        <v>14524</v>
      </c>
    </row>
    <row r="4108" spans="1:20" ht="15.05" hidden="1" customHeight="1" x14ac:dyDescent="0.3">
      <c r="A4108" s="4" t="s">
        <v>20</v>
      </c>
      <c r="B4108" s="4" t="s">
        <v>21</v>
      </c>
      <c r="C4108" s="4" t="s">
        <v>22</v>
      </c>
      <c r="D4108" s="4" t="s">
        <v>23</v>
      </c>
      <c r="E4108" s="4" t="s">
        <v>5</v>
      </c>
      <c r="G4108" s="4" t="s">
        <v>24</v>
      </c>
      <c r="H4108" s="4">
        <v>4991810</v>
      </c>
      <c r="I4108" s="4">
        <v>4992709</v>
      </c>
      <c r="J4108" s="4" t="s">
        <v>25</v>
      </c>
      <c r="Q4108" s="4" t="s">
        <v>14525</v>
      </c>
      <c r="R4108" s="4">
        <v>900</v>
      </c>
    </row>
    <row r="4109" spans="1:20" ht="15.05" customHeight="1" x14ac:dyDescent="0.3">
      <c r="A4109" s="4" t="s">
        <v>27</v>
      </c>
      <c r="B4109" s="4" t="s">
        <v>28</v>
      </c>
      <c r="C4109" s="4" t="s">
        <v>22</v>
      </c>
      <c r="D4109" s="4" t="s">
        <v>23</v>
      </c>
      <c r="E4109" s="4" t="s">
        <v>5</v>
      </c>
      <c r="G4109" s="4" t="s">
        <v>24</v>
      </c>
      <c r="H4109" s="4">
        <v>4991810</v>
      </c>
      <c r="I4109" s="4">
        <v>4992709</v>
      </c>
      <c r="J4109" s="4" t="s">
        <v>25</v>
      </c>
      <c r="K4109" s="4" t="s">
        <v>14526</v>
      </c>
      <c r="N4109" s="4" t="s">
        <v>14523</v>
      </c>
      <c r="Q4109" s="4" t="s">
        <v>14525</v>
      </c>
      <c r="R4109" s="4">
        <v>900</v>
      </c>
      <c r="S4109" s="4">
        <v>299</v>
      </c>
      <c r="T4109" s="4" t="s">
        <v>14527</v>
      </c>
    </row>
    <row r="4110" spans="1:20" ht="15.05" hidden="1" customHeight="1" x14ac:dyDescent="0.3">
      <c r="A4110" s="4" t="s">
        <v>20</v>
      </c>
      <c r="B4110" s="4" t="s">
        <v>21</v>
      </c>
      <c r="C4110" s="4" t="s">
        <v>22</v>
      </c>
      <c r="D4110" s="4" t="s">
        <v>23</v>
      </c>
      <c r="E4110" s="4" t="s">
        <v>5</v>
      </c>
      <c r="G4110" s="4" t="s">
        <v>24</v>
      </c>
      <c r="H4110" s="4">
        <v>4992713</v>
      </c>
      <c r="I4110" s="4">
        <v>4993810</v>
      </c>
      <c r="J4110" s="4" t="s">
        <v>25</v>
      </c>
      <c r="Q4110" s="4" t="s">
        <v>14528</v>
      </c>
      <c r="R4110" s="4">
        <v>1098</v>
      </c>
    </row>
    <row r="4111" spans="1:20" ht="15.05" customHeight="1" x14ac:dyDescent="0.3">
      <c r="A4111" s="4" t="s">
        <v>27</v>
      </c>
      <c r="B4111" s="4" t="s">
        <v>28</v>
      </c>
      <c r="C4111" s="4" t="s">
        <v>22</v>
      </c>
      <c r="D4111" s="4" t="s">
        <v>23</v>
      </c>
      <c r="E4111" s="4" t="s">
        <v>5</v>
      </c>
      <c r="G4111" s="4" t="s">
        <v>24</v>
      </c>
      <c r="H4111" s="4">
        <v>4992713</v>
      </c>
      <c r="I4111" s="4">
        <v>4993810</v>
      </c>
      <c r="J4111" s="4" t="s">
        <v>25</v>
      </c>
      <c r="K4111" s="4" t="s">
        <v>14529</v>
      </c>
      <c r="N4111" s="4" t="s">
        <v>53</v>
      </c>
      <c r="Q4111" s="4" t="s">
        <v>14528</v>
      </c>
      <c r="R4111" s="4">
        <v>1098</v>
      </c>
      <c r="S4111" s="4">
        <v>365</v>
      </c>
      <c r="T4111" s="4" t="s">
        <v>14530</v>
      </c>
    </row>
    <row r="4112" spans="1:20" ht="15.05" hidden="1" customHeight="1" x14ac:dyDescent="0.3">
      <c r="A4112" s="4" t="s">
        <v>20</v>
      </c>
      <c r="B4112" s="4" t="s">
        <v>21</v>
      </c>
      <c r="C4112" s="4" t="s">
        <v>22</v>
      </c>
      <c r="D4112" s="4" t="s">
        <v>23</v>
      </c>
      <c r="E4112" s="4" t="s">
        <v>5</v>
      </c>
      <c r="G4112" s="4" t="s">
        <v>24</v>
      </c>
      <c r="H4112" s="4">
        <v>4994622</v>
      </c>
      <c r="I4112" s="4">
        <v>4997645</v>
      </c>
      <c r="J4112" s="4" t="s">
        <v>25</v>
      </c>
      <c r="Q4112" s="4" t="s">
        <v>14534</v>
      </c>
      <c r="R4112" s="4">
        <v>3024</v>
      </c>
    </row>
    <row r="4113" spans="1:20" ht="15.05" customHeight="1" x14ac:dyDescent="0.3">
      <c r="A4113" s="4" t="s">
        <v>27</v>
      </c>
      <c r="B4113" s="4" t="s">
        <v>28</v>
      </c>
      <c r="C4113" s="4" t="s">
        <v>22</v>
      </c>
      <c r="D4113" s="4" t="s">
        <v>23</v>
      </c>
      <c r="E4113" s="4" t="s">
        <v>5</v>
      </c>
      <c r="G4113" s="4" t="s">
        <v>24</v>
      </c>
      <c r="H4113" s="4">
        <v>4994622</v>
      </c>
      <c r="I4113" s="4">
        <v>4997645</v>
      </c>
      <c r="J4113" s="4" t="s">
        <v>25</v>
      </c>
      <c r="K4113" s="4" t="s">
        <v>14535</v>
      </c>
      <c r="N4113" s="4" t="s">
        <v>14536</v>
      </c>
      <c r="Q4113" s="4" t="s">
        <v>14534</v>
      </c>
      <c r="R4113" s="4">
        <v>3024</v>
      </c>
      <c r="S4113" s="4">
        <v>1007</v>
      </c>
      <c r="T4113" s="4" t="s">
        <v>14537</v>
      </c>
    </row>
    <row r="4114" spans="1:20" ht="15.05" hidden="1" customHeight="1" x14ac:dyDescent="0.3">
      <c r="A4114" s="4" t="s">
        <v>20</v>
      </c>
      <c r="B4114" s="4" t="s">
        <v>21</v>
      </c>
      <c r="C4114" s="4" t="s">
        <v>22</v>
      </c>
      <c r="D4114" s="4" t="s">
        <v>23</v>
      </c>
      <c r="E4114" s="4" t="s">
        <v>5</v>
      </c>
      <c r="G4114" s="4" t="s">
        <v>24</v>
      </c>
      <c r="H4114" s="4">
        <v>5010953</v>
      </c>
      <c r="I4114" s="4">
        <v>5011147</v>
      </c>
      <c r="J4114" s="4" t="s">
        <v>25</v>
      </c>
      <c r="Q4114" s="4" t="s">
        <v>14561</v>
      </c>
      <c r="R4114" s="4">
        <v>195</v>
      </c>
    </row>
    <row r="4115" spans="1:20" ht="15.05" customHeight="1" x14ac:dyDescent="0.3">
      <c r="A4115" s="4" t="s">
        <v>27</v>
      </c>
      <c r="B4115" s="4" t="s">
        <v>28</v>
      </c>
      <c r="C4115" s="4" t="s">
        <v>22</v>
      </c>
      <c r="D4115" s="4" t="s">
        <v>23</v>
      </c>
      <c r="E4115" s="4" t="s">
        <v>5</v>
      </c>
      <c r="G4115" s="4" t="s">
        <v>24</v>
      </c>
      <c r="H4115" s="4">
        <v>5010953</v>
      </c>
      <c r="I4115" s="4">
        <v>5011147</v>
      </c>
      <c r="J4115" s="4" t="s">
        <v>25</v>
      </c>
      <c r="K4115" s="4" t="s">
        <v>14562</v>
      </c>
      <c r="N4115" s="4" t="s">
        <v>38</v>
      </c>
      <c r="Q4115" s="4" t="s">
        <v>14561</v>
      </c>
      <c r="R4115" s="4">
        <v>195</v>
      </c>
      <c r="S4115" s="4">
        <v>64</v>
      </c>
      <c r="T4115" s="4" t="s">
        <v>14563</v>
      </c>
    </row>
    <row r="4116" spans="1:20" ht="15.05" hidden="1" customHeight="1" x14ac:dyDescent="0.3">
      <c r="A4116" s="4" t="s">
        <v>20</v>
      </c>
      <c r="B4116" s="4" t="s">
        <v>21</v>
      </c>
      <c r="C4116" s="4" t="s">
        <v>22</v>
      </c>
      <c r="D4116" s="4" t="s">
        <v>23</v>
      </c>
      <c r="E4116" s="4" t="s">
        <v>5</v>
      </c>
      <c r="G4116" s="4" t="s">
        <v>24</v>
      </c>
      <c r="H4116" s="4">
        <v>5011150</v>
      </c>
      <c r="I4116" s="4">
        <v>5012037</v>
      </c>
      <c r="J4116" s="4" t="s">
        <v>25</v>
      </c>
      <c r="Q4116" s="4" t="s">
        <v>14564</v>
      </c>
      <c r="R4116" s="4">
        <v>888</v>
      </c>
    </row>
    <row r="4117" spans="1:20" ht="15.05" customHeight="1" x14ac:dyDescent="0.3">
      <c r="A4117" s="4" t="s">
        <v>27</v>
      </c>
      <c r="B4117" s="4" t="s">
        <v>28</v>
      </c>
      <c r="C4117" s="4" t="s">
        <v>22</v>
      </c>
      <c r="D4117" s="4" t="s">
        <v>23</v>
      </c>
      <c r="E4117" s="4" t="s">
        <v>5</v>
      </c>
      <c r="G4117" s="4" t="s">
        <v>24</v>
      </c>
      <c r="H4117" s="4">
        <v>5011150</v>
      </c>
      <c r="I4117" s="4">
        <v>5012037</v>
      </c>
      <c r="J4117" s="4" t="s">
        <v>25</v>
      </c>
      <c r="K4117" s="4" t="s">
        <v>14565</v>
      </c>
      <c r="N4117" s="4" t="s">
        <v>4396</v>
      </c>
      <c r="Q4117" s="4" t="s">
        <v>14564</v>
      </c>
      <c r="R4117" s="4">
        <v>888</v>
      </c>
      <c r="S4117" s="4">
        <v>295</v>
      </c>
      <c r="T4117" s="4" t="s">
        <v>14566</v>
      </c>
    </row>
    <row r="4118" spans="1:20" ht="15.05" hidden="1" customHeight="1" x14ac:dyDescent="0.3">
      <c r="A4118" s="4" t="s">
        <v>20</v>
      </c>
      <c r="B4118" s="4" t="s">
        <v>21</v>
      </c>
      <c r="C4118" s="4" t="s">
        <v>22</v>
      </c>
      <c r="D4118" s="4" t="s">
        <v>23</v>
      </c>
      <c r="E4118" s="4" t="s">
        <v>5</v>
      </c>
      <c r="G4118" s="4" t="s">
        <v>24</v>
      </c>
      <c r="H4118" s="4">
        <v>5014489</v>
      </c>
      <c r="I4118" s="4">
        <v>5016339</v>
      </c>
      <c r="J4118" s="4" t="s">
        <v>25</v>
      </c>
      <c r="O4118" s="4" t="s">
        <v>14573</v>
      </c>
      <c r="Q4118" s="4" t="s">
        <v>14574</v>
      </c>
      <c r="R4118" s="4">
        <v>1851</v>
      </c>
    </row>
    <row r="4119" spans="1:20" ht="15.05" customHeight="1" x14ac:dyDescent="0.3">
      <c r="A4119" s="4" t="s">
        <v>27</v>
      </c>
      <c r="B4119" s="4" t="s">
        <v>28</v>
      </c>
      <c r="C4119" s="4" t="s">
        <v>22</v>
      </c>
      <c r="D4119" s="4" t="s">
        <v>23</v>
      </c>
      <c r="E4119" s="4" t="s">
        <v>5</v>
      </c>
      <c r="G4119" s="4" t="s">
        <v>24</v>
      </c>
      <c r="H4119" s="4">
        <v>5014489</v>
      </c>
      <c r="I4119" s="4">
        <v>5016339</v>
      </c>
      <c r="J4119" s="4" t="s">
        <v>25</v>
      </c>
      <c r="K4119" s="4" t="s">
        <v>14575</v>
      </c>
      <c r="N4119" s="4" t="s">
        <v>14576</v>
      </c>
      <c r="O4119" s="4" t="s">
        <v>14573</v>
      </c>
      <c r="Q4119" s="4" t="s">
        <v>14574</v>
      </c>
      <c r="R4119" s="4">
        <v>1851</v>
      </c>
      <c r="S4119" s="4">
        <v>616</v>
      </c>
      <c r="T4119" s="4" t="s">
        <v>14577</v>
      </c>
    </row>
    <row r="4120" spans="1:20" ht="15.05" hidden="1" customHeight="1" x14ac:dyDescent="0.3">
      <c r="A4120" s="4" t="s">
        <v>20</v>
      </c>
      <c r="B4120" s="4" t="s">
        <v>21</v>
      </c>
      <c r="C4120" s="4" t="s">
        <v>22</v>
      </c>
      <c r="D4120" s="4" t="s">
        <v>23</v>
      </c>
      <c r="E4120" s="4" t="s">
        <v>5</v>
      </c>
      <c r="G4120" s="4" t="s">
        <v>24</v>
      </c>
      <c r="H4120" s="4">
        <v>5016343</v>
      </c>
      <c r="I4120" s="4">
        <v>5017353</v>
      </c>
      <c r="J4120" s="4" t="s">
        <v>25</v>
      </c>
      <c r="O4120" s="4" t="s">
        <v>14578</v>
      </c>
      <c r="Q4120" s="4" t="s">
        <v>14579</v>
      </c>
      <c r="R4120" s="4">
        <v>1011</v>
      </c>
    </row>
    <row r="4121" spans="1:20" ht="15.05" customHeight="1" x14ac:dyDescent="0.3">
      <c r="A4121" s="4" t="s">
        <v>27</v>
      </c>
      <c r="B4121" s="4" t="s">
        <v>28</v>
      </c>
      <c r="C4121" s="4" t="s">
        <v>22</v>
      </c>
      <c r="D4121" s="4" t="s">
        <v>23</v>
      </c>
      <c r="E4121" s="4" t="s">
        <v>5</v>
      </c>
      <c r="G4121" s="4" t="s">
        <v>24</v>
      </c>
      <c r="H4121" s="4">
        <v>5016343</v>
      </c>
      <c r="I4121" s="4">
        <v>5017353</v>
      </c>
      <c r="J4121" s="4" t="s">
        <v>25</v>
      </c>
      <c r="K4121" s="4" t="s">
        <v>14580</v>
      </c>
      <c r="N4121" s="4" t="s">
        <v>5672</v>
      </c>
      <c r="O4121" s="4" t="s">
        <v>14578</v>
      </c>
      <c r="Q4121" s="4" t="s">
        <v>14579</v>
      </c>
      <c r="R4121" s="4">
        <v>1011</v>
      </c>
      <c r="S4121" s="4">
        <v>336</v>
      </c>
      <c r="T4121" s="4" t="s">
        <v>14581</v>
      </c>
    </row>
    <row r="4122" spans="1:20" ht="15.05" hidden="1" customHeight="1" x14ac:dyDescent="0.3">
      <c r="A4122" s="4" t="s">
        <v>20</v>
      </c>
      <c r="B4122" s="4" t="s">
        <v>21</v>
      </c>
      <c r="C4122" s="4" t="s">
        <v>22</v>
      </c>
      <c r="D4122" s="4" t="s">
        <v>23</v>
      </c>
      <c r="E4122" s="4" t="s">
        <v>5</v>
      </c>
      <c r="G4122" s="4" t="s">
        <v>24</v>
      </c>
      <c r="H4122" s="4">
        <v>5021551</v>
      </c>
      <c r="I4122" s="4">
        <v>5023158</v>
      </c>
      <c r="J4122" s="4" t="s">
        <v>25</v>
      </c>
      <c r="O4122" s="4" t="s">
        <v>14594</v>
      </c>
      <c r="Q4122" s="4" t="s">
        <v>14595</v>
      </c>
      <c r="R4122" s="4">
        <v>1608</v>
      </c>
    </row>
    <row r="4123" spans="1:20" ht="15.05" customHeight="1" x14ac:dyDescent="0.3">
      <c r="A4123" s="4" t="s">
        <v>27</v>
      </c>
      <c r="B4123" s="4" t="s">
        <v>28</v>
      </c>
      <c r="C4123" s="4" t="s">
        <v>22</v>
      </c>
      <c r="D4123" s="4" t="s">
        <v>23</v>
      </c>
      <c r="E4123" s="4" t="s">
        <v>5</v>
      </c>
      <c r="G4123" s="4" t="s">
        <v>24</v>
      </c>
      <c r="H4123" s="4">
        <v>5021551</v>
      </c>
      <c r="I4123" s="4">
        <v>5023158</v>
      </c>
      <c r="J4123" s="4" t="s">
        <v>25</v>
      </c>
      <c r="K4123" s="4" t="s">
        <v>14596</v>
      </c>
      <c r="N4123" s="4" t="s">
        <v>14597</v>
      </c>
      <c r="O4123" s="4" t="s">
        <v>14594</v>
      </c>
      <c r="Q4123" s="4" t="s">
        <v>14595</v>
      </c>
      <c r="R4123" s="4">
        <v>1608</v>
      </c>
      <c r="S4123" s="4">
        <v>535</v>
      </c>
      <c r="T4123" s="4" t="s">
        <v>14598</v>
      </c>
    </row>
    <row r="4124" spans="1:20" ht="15.05" hidden="1" customHeight="1" x14ac:dyDescent="0.3">
      <c r="A4124" s="4" t="s">
        <v>20</v>
      </c>
      <c r="B4124" s="4" t="s">
        <v>21</v>
      </c>
      <c r="C4124" s="4" t="s">
        <v>22</v>
      </c>
      <c r="D4124" s="4" t="s">
        <v>23</v>
      </c>
      <c r="E4124" s="4" t="s">
        <v>5</v>
      </c>
      <c r="G4124" s="4" t="s">
        <v>24</v>
      </c>
      <c r="H4124" s="4">
        <v>5024440</v>
      </c>
      <c r="I4124" s="4">
        <v>5027655</v>
      </c>
      <c r="J4124" s="4" t="s">
        <v>25</v>
      </c>
      <c r="Q4124" s="4" t="s">
        <v>14602</v>
      </c>
      <c r="R4124" s="4">
        <v>3216</v>
      </c>
    </row>
    <row r="4125" spans="1:20" ht="15.05" customHeight="1" x14ac:dyDescent="0.3">
      <c r="A4125" s="4" t="s">
        <v>27</v>
      </c>
      <c r="B4125" s="4" t="s">
        <v>28</v>
      </c>
      <c r="C4125" s="4" t="s">
        <v>22</v>
      </c>
      <c r="D4125" s="4" t="s">
        <v>23</v>
      </c>
      <c r="E4125" s="4" t="s">
        <v>5</v>
      </c>
      <c r="G4125" s="4" t="s">
        <v>24</v>
      </c>
      <c r="H4125" s="4">
        <v>5024440</v>
      </c>
      <c r="I4125" s="4">
        <v>5027655</v>
      </c>
      <c r="J4125" s="4" t="s">
        <v>25</v>
      </c>
      <c r="K4125" s="4" t="s">
        <v>14603</v>
      </c>
      <c r="N4125" s="4" t="s">
        <v>34</v>
      </c>
      <c r="Q4125" s="4" t="s">
        <v>14602</v>
      </c>
      <c r="R4125" s="4">
        <v>3216</v>
      </c>
      <c r="S4125" s="4">
        <v>1071</v>
      </c>
      <c r="T4125" s="4" t="s">
        <v>14604</v>
      </c>
    </row>
    <row r="4126" spans="1:20" ht="15.05" hidden="1" customHeight="1" x14ac:dyDescent="0.3">
      <c r="A4126" s="4" t="s">
        <v>20</v>
      </c>
      <c r="B4126" s="4" t="s">
        <v>21</v>
      </c>
      <c r="C4126" s="4" t="s">
        <v>22</v>
      </c>
      <c r="D4126" s="4" t="s">
        <v>23</v>
      </c>
      <c r="E4126" s="4" t="s">
        <v>5</v>
      </c>
      <c r="G4126" s="4" t="s">
        <v>24</v>
      </c>
      <c r="H4126" s="4">
        <v>5027668</v>
      </c>
      <c r="I4126" s="4">
        <v>5029668</v>
      </c>
      <c r="J4126" s="4" t="s">
        <v>25</v>
      </c>
      <c r="Q4126" s="4" t="s">
        <v>14605</v>
      </c>
      <c r="R4126" s="4">
        <v>2001</v>
      </c>
    </row>
    <row r="4127" spans="1:20" ht="15.05" customHeight="1" x14ac:dyDescent="0.3">
      <c r="A4127" s="4" t="s">
        <v>27</v>
      </c>
      <c r="B4127" s="4" t="s">
        <v>28</v>
      </c>
      <c r="C4127" s="4" t="s">
        <v>22</v>
      </c>
      <c r="D4127" s="4" t="s">
        <v>23</v>
      </c>
      <c r="E4127" s="4" t="s">
        <v>5</v>
      </c>
      <c r="G4127" s="4" t="s">
        <v>24</v>
      </c>
      <c r="H4127" s="4">
        <v>5027668</v>
      </c>
      <c r="I4127" s="4">
        <v>5029668</v>
      </c>
      <c r="J4127" s="4" t="s">
        <v>25</v>
      </c>
      <c r="K4127" s="4" t="s">
        <v>14606</v>
      </c>
      <c r="N4127" s="4" t="s">
        <v>53</v>
      </c>
      <c r="Q4127" s="4" t="s">
        <v>14605</v>
      </c>
      <c r="R4127" s="4">
        <v>2001</v>
      </c>
      <c r="S4127" s="4">
        <v>666</v>
      </c>
      <c r="T4127" s="4" t="s">
        <v>14607</v>
      </c>
    </row>
    <row r="4128" spans="1:20" ht="15.05" hidden="1" customHeight="1" x14ac:dyDescent="0.3">
      <c r="A4128" s="4" t="s">
        <v>20</v>
      </c>
      <c r="B4128" s="4" t="s">
        <v>21</v>
      </c>
      <c r="C4128" s="4" t="s">
        <v>22</v>
      </c>
      <c r="D4128" s="4" t="s">
        <v>23</v>
      </c>
      <c r="E4128" s="4" t="s">
        <v>5</v>
      </c>
      <c r="G4128" s="4" t="s">
        <v>24</v>
      </c>
      <c r="H4128" s="4">
        <v>5030783</v>
      </c>
      <c r="I4128" s="4">
        <v>5033881</v>
      </c>
      <c r="J4128" s="4" t="s">
        <v>25</v>
      </c>
      <c r="Q4128" s="4" t="s">
        <v>14608</v>
      </c>
      <c r="R4128" s="4">
        <v>3099</v>
      </c>
    </row>
    <row r="4129" spans="1:20" ht="15.05" customHeight="1" x14ac:dyDescent="0.3">
      <c r="A4129" s="4" t="s">
        <v>27</v>
      </c>
      <c r="B4129" s="4" t="s">
        <v>28</v>
      </c>
      <c r="C4129" s="4" t="s">
        <v>22</v>
      </c>
      <c r="D4129" s="4" t="s">
        <v>23</v>
      </c>
      <c r="E4129" s="4" t="s">
        <v>5</v>
      </c>
      <c r="G4129" s="4" t="s">
        <v>24</v>
      </c>
      <c r="H4129" s="4">
        <v>5030783</v>
      </c>
      <c r="I4129" s="4">
        <v>5033881</v>
      </c>
      <c r="J4129" s="4" t="s">
        <v>25</v>
      </c>
      <c r="K4129" s="4" t="s">
        <v>14609</v>
      </c>
      <c r="N4129" s="4" t="s">
        <v>34</v>
      </c>
      <c r="Q4129" s="4" t="s">
        <v>14608</v>
      </c>
      <c r="R4129" s="4">
        <v>3099</v>
      </c>
      <c r="S4129" s="4">
        <v>1032</v>
      </c>
      <c r="T4129" s="4" t="s">
        <v>14610</v>
      </c>
    </row>
    <row r="4130" spans="1:20" ht="15.05" hidden="1" customHeight="1" x14ac:dyDescent="0.3">
      <c r="A4130" s="4" t="s">
        <v>20</v>
      </c>
      <c r="B4130" s="4" t="s">
        <v>21</v>
      </c>
      <c r="C4130" s="4" t="s">
        <v>22</v>
      </c>
      <c r="D4130" s="4" t="s">
        <v>23</v>
      </c>
      <c r="E4130" s="4" t="s">
        <v>5</v>
      </c>
      <c r="G4130" s="4" t="s">
        <v>24</v>
      </c>
      <c r="H4130" s="4">
        <v>5033887</v>
      </c>
      <c r="I4130" s="4">
        <v>5035764</v>
      </c>
      <c r="J4130" s="4" t="s">
        <v>25</v>
      </c>
      <c r="Q4130" s="4" t="s">
        <v>14611</v>
      </c>
      <c r="R4130" s="4">
        <v>1878</v>
      </c>
    </row>
    <row r="4131" spans="1:20" ht="15.05" customHeight="1" x14ac:dyDescent="0.3">
      <c r="A4131" s="4" t="s">
        <v>27</v>
      </c>
      <c r="B4131" s="4" t="s">
        <v>28</v>
      </c>
      <c r="C4131" s="4" t="s">
        <v>22</v>
      </c>
      <c r="D4131" s="4" t="s">
        <v>23</v>
      </c>
      <c r="E4131" s="4" t="s">
        <v>5</v>
      </c>
      <c r="G4131" s="4" t="s">
        <v>24</v>
      </c>
      <c r="H4131" s="4">
        <v>5033887</v>
      </c>
      <c r="I4131" s="4">
        <v>5035764</v>
      </c>
      <c r="J4131" s="4" t="s">
        <v>25</v>
      </c>
      <c r="K4131" s="4" t="s">
        <v>14612</v>
      </c>
      <c r="N4131" s="4" t="s">
        <v>34</v>
      </c>
      <c r="Q4131" s="4" t="s">
        <v>14611</v>
      </c>
      <c r="R4131" s="4">
        <v>1878</v>
      </c>
      <c r="S4131" s="4">
        <v>625</v>
      </c>
      <c r="T4131" s="4" t="s">
        <v>14613</v>
      </c>
    </row>
    <row r="4132" spans="1:20" ht="15.05" hidden="1" customHeight="1" x14ac:dyDescent="0.3">
      <c r="A4132" s="4" t="s">
        <v>20</v>
      </c>
      <c r="B4132" s="4" t="s">
        <v>21</v>
      </c>
      <c r="C4132" s="4" t="s">
        <v>22</v>
      </c>
      <c r="D4132" s="4" t="s">
        <v>23</v>
      </c>
      <c r="E4132" s="4" t="s">
        <v>5</v>
      </c>
      <c r="G4132" s="4" t="s">
        <v>24</v>
      </c>
      <c r="H4132" s="4">
        <v>5035807</v>
      </c>
      <c r="I4132" s="4">
        <v>5036286</v>
      </c>
      <c r="J4132" s="4" t="s">
        <v>25</v>
      </c>
      <c r="Q4132" s="4" t="s">
        <v>14614</v>
      </c>
      <c r="R4132" s="4">
        <v>480</v>
      </c>
    </row>
    <row r="4133" spans="1:20" ht="15.05" customHeight="1" x14ac:dyDescent="0.3">
      <c r="A4133" s="4" t="s">
        <v>27</v>
      </c>
      <c r="B4133" s="4" t="s">
        <v>28</v>
      </c>
      <c r="C4133" s="4" t="s">
        <v>22</v>
      </c>
      <c r="D4133" s="4" t="s">
        <v>23</v>
      </c>
      <c r="E4133" s="4" t="s">
        <v>5</v>
      </c>
      <c r="G4133" s="4" t="s">
        <v>24</v>
      </c>
      <c r="H4133" s="4">
        <v>5035807</v>
      </c>
      <c r="I4133" s="4">
        <v>5036286</v>
      </c>
      <c r="J4133" s="4" t="s">
        <v>25</v>
      </c>
      <c r="K4133" s="4" t="s">
        <v>14615</v>
      </c>
      <c r="N4133" s="4" t="s">
        <v>38</v>
      </c>
      <c r="Q4133" s="4" t="s">
        <v>14614</v>
      </c>
      <c r="R4133" s="4">
        <v>480</v>
      </c>
      <c r="S4133" s="4">
        <v>159</v>
      </c>
      <c r="T4133" s="4" t="s">
        <v>14616</v>
      </c>
    </row>
    <row r="4134" spans="1:20" ht="15.05" hidden="1" customHeight="1" x14ac:dyDescent="0.3">
      <c r="A4134" s="4" t="s">
        <v>20</v>
      </c>
      <c r="B4134" s="4" t="s">
        <v>21</v>
      </c>
      <c r="C4134" s="4" t="s">
        <v>22</v>
      </c>
      <c r="D4134" s="4" t="s">
        <v>23</v>
      </c>
      <c r="E4134" s="4" t="s">
        <v>5</v>
      </c>
      <c r="G4134" s="4" t="s">
        <v>24</v>
      </c>
      <c r="H4134" s="4">
        <v>5036515</v>
      </c>
      <c r="I4134" s="4">
        <v>5038332</v>
      </c>
      <c r="J4134" s="4" t="s">
        <v>25</v>
      </c>
      <c r="Q4134" s="4" t="s">
        <v>14617</v>
      </c>
      <c r="R4134" s="4">
        <v>1818</v>
      </c>
    </row>
    <row r="4135" spans="1:20" ht="15.05" customHeight="1" x14ac:dyDescent="0.3">
      <c r="A4135" s="4" t="s">
        <v>27</v>
      </c>
      <c r="B4135" s="4" t="s">
        <v>28</v>
      </c>
      <c r="C4135" s="4" t="s">
        <v>22</v>
      </c>
      <c r="D4135" s="4" t="s">
        <v>23</v>
      </c>
      <c r="E4135" s="4" t="s">
        <v>5</v>
      </c>
      <c r="G4135" s="4" t="s">
        <v>24</v>
      </c>
      <c r="H4135" s="4">
        <v>5036515</v>
      </c>
      <c r="I4135" s="4">
        <v>5038332</v>
      </c>
      <c r="J4135" s="4" t="s">
        <v>25</v>
      </c>
      <c r="K4135" s="4" t="s">
        <v>14618</v>
      </c>
      <c r="N4135" s="4" t="s">
        <v>49</v>
      </c>
      <c r="Q4135" s="4" t="s">
        <v>14617</v>
      </c>
      <c r="R4135" s="4">
        <v>1818</v>
      </c>
      <c r="S4135" s="4">
        <v>605</v>
      </c>
      <c r="T4135" s="4" t="s">
        <v>14619</v>
      </c>
    </row>
    <row r="4136" spans="1:20" ht="15.05" hidden="1" customHeight="1" x14ac:dyDescent="0.3">
      <c r="A4136" s="4" t="s">
        <v>20</v>
      </c>
      <c r="B4136" s="4" t="s">
        <v>21</v>
      </c>
      <c r="C4136" s="4" t="s">
        <v>22</v>
      </c>
      <c r="D4136" s="4" t="s">
        <v>23</v>
      </c>
      <c r="E4136" s="4" t="s">
        <v>5</v>
      </c>
      <c r="G4136" s="4" t="s">
        <v>24</v>
      </c>
      <c r="H4136" s="4">
        <v>5038345</v>
      </c>
      <c r="I4136" s="4">
        <v>5039472</v>
      </c>
      <c r="J4136" s="4" t="s">
        <v>25</v>
      </c>
      <c r="Q4136" s="4" t="s">
        <v>14620</v>
      </c>
      <c r="R4136" s="4">
        <v>1128</v>
      </c>
    </row>
    <row r="4137" spans="1:20" ht="15.05" customHeight="1" x14ac:dyDescent="0.3">
      <c r="A4137" s="4" t="s">
        <v>27</v>
      </c>
      <c r="B4137" s="4" t="s">
        <v>28</v>
      </c>
      <c r="C4137" s="4" t="s">
        <v>22</v>
      </c>
      <c r="D4137" s="4" t="s">
        <v>23</v>
      </c>
      <c r="E4137" s="4" t="s">
        <v>5</v>
      </c>
      <c r="G4137" s="4" t="s">
        <v>24</v>
      </c>
      <c r="H4137" s="4">
        <v>5038345</v>
      </c>
      <c r="I4137" s="4">
        <v>5039472</v>
      </c>
      <c r="J4137" s="4" t="s">
        <v>25</v>
      </c>
      <c r="K4137" s="4" t="s">
        <v>14621</v>
      </c>
      <c r="N4137" s="4" t="s">
        <v>365</v>
      </c>
      <c r="Q4137" s="4" t="s">
        <v>14620</v>
      </c>
      <c r="R4137" s="4">
        <v>1128</v>
      </c>
      <c r="S4137" s="4">
        <v>375</v>
      </c>
      <c r="T4137" s="4" t="s">
        <v>14622</v>
      </c>
    </row>
    <row r="4138" spans="1:20" ht="15.05" hidden="1" customHeight="1" x14ac:dyDescent="0.3">
      <c r="A4138" s="4" t="s">
        <v>20</v>
      </c>
      <c r="B4138" s="4" t="s">
        <v>21</v>
      </c>
      <c r="C4138" s="4" t="s">
        <v>22</v>
      </c>
      <c r="D4138" s="4" t="s">
        <v>23</v>
      </c>
      <c r="E4138" s="4" t="s">
        <v>5</v>
      </c>
      <c r="G4138" s="4" t="s">
        <v>24</v>
      </c>
      <c r="H4138" s="4">
        <v>5040117</v>
      </c>
      <c r="I4138" s="4">
        <v>5043164</v>
      </c>
      <c r="J4138" s="4" t="s">
        <v>25</v>
      </c>
      <c r="Q4138" s="4" t="s">
        <v>14626</v>
      </c>
      <c r="R4138" s="4">
        <v>3048</v>
      </c>
    </row>
    <row r="4139" spans="1:20" ht="15.05" customHeight="1" x14ac:dyDescent="0.3">
      <c r="A4139" s="4" t="s">
        <v>27</v>
      </c>
      <c r="B4139" s="4" t="s">
        <v>28</v>
      </c>
      <c r="C4139" s="4" t="s">
        <v>22</v>
      </c>
      <c r="D4139" s="4" t="s">
        <v>23</v>
      </c>
      <c r="E4139" s="4" t="s">
        <v>5</v>
      </c>
      <c r="G4139" s="4" t="s">
        <v>24</v>
      </c>
      <c r="H4139" s="4">
        <v>5040117</v>
      </c>
      <c r="I4139" s="4">
        <v>5043164</v>
      </c>
      <c r="J4139" s="4" t="s">
        <v>25</v>
      </c>
      <c r="K4139" s="4" t="s">
        <v>14627</v>
      </c>
      <c r="N4139" s="4" t="s">
        <v>38</v>
      </c>
      <c r="Q4139" s="4" t="s">
        <v>14626</v>
      </c>
      <c r="R4139" s="4">
        <v>3048</v>
      </c>
      <c r="S4139" s="4">
        <v>1015</v>
      </c>
      <c r="T4139" s="4" t="s">
        <v>14628</v>
      </c>
    </row>
    <row r="4140" spans="1:20" ht="15.05" hidden="1" customHeight="1" x14ac:dyDescent="0.3">
      <c r="A4140" s="4" t="s">
        <v>20</v>
      </c>
      <c r="B4140" s="4" t="s">
        <v>21</v>
      </c>
      <c r="C4140" s="4" t="s">
        <v>22</v>
      </c>
      <c r="D4140" s="4" t="s">
        <v>23</v>
      </c>
      <c r="E4140" s="4" t="s">
        <v>5</v>
      </c>
      <c r="G4140" s="4" t="s">
        <v>24</v>
      </c>
      <c r="H4140" s="4">
        <v>5043254</v>
      </c>
      <c r="I4140" s="4">
        <v>5045743</v>
      </c>
      <c r="J4140" s="4" t="s">
        <v>25</v>
      </c>
      <c r="Q4140" s="4" t="s">
        <v>14629</v>
      </c>
      <c r="R4140" s="4">
        <v>2490</v>
      </c>
    </row>
    <row r="4141" spans="1:20" ht="15.05" customHeight="1" x14ac:dyDescent="0.3">
      <c r="A4141" s="4" t="s">
        <v>27</v>
      </c>
      <c r="B4141" s="4" t="s">
        <v>28</v>
      </c>
      <c r="C4141" s="4" t="s">
        <v>22</v>
      </c>
      <c r="D4141" s="4" t="s">
        <v>23</v>
      </c>
      <c r="E4141" s="4" t="s">
        <v>5</v>
      </c>
      <c r="G4141" s="4" t="s">
        <v>24</v>
      </c>
      <c r="H4141" s="4">
        <v>5043254</v>
      </c>
      <c r="I4141" s="4">
        <v>5045743</v>
      </c>
      <c r="J4141" s="4" t="s">
        <v>25</v>
      </c>
      <c r="K4141" s="4" t="s">
        <v>14630</v>
      </c>
      <c r="N4141" s="4" t="s">
        <v>49</v>
      </c>
      <c r="Q4141" s="4" t="s">
        <v>14629</v>
      </c>
      <c r="R4141" s="4">
        <v>2490</v>
      </c>
      <c r="S4141" s="4">
        <v>829</v>
      </c>
      <c r="T4141" s="4" t="s">
        <v>14631</v>
      </c>
    </row>
    <row r="4142" spans="1:20" ht="15.05" hidden="1" customHeight="1" x14ac:dyDescent="0.3">
      <c r="A4142" s="4" t="s">
        <v>20</v>
      </c>
      <c r="B4142" s="4" t="s">
        <v>21</v>
      </c>
      <c r="C4142" s="4" t="s">
        <v>22</v>
      </c>
      <c r="D4142" s="4" t="s">
        <v>23</v>
      </c>
      <c r="E4142" s="4" t="s">
        <v>5</v>
      </c>
      <c r="G4142" s="4" t="s">
        <v>24</v>
      </c>
      <c r="H4142" s="4">
        <v>5046824</v>
      </c>
      <c r="I4142" s="4">
        <v>5050084</v>
      </c>
      <c r="J4142" s="4" t="s">
        <v>25</v>
      </c>
      <c r="Q4142" s="4" t="s">
        <v>14632</v>
      </c>
      <c r="R4142" s="4">
        <v>3261</v>
      </c>
    </row>
    <row r="4143" spans="1:20" ht="15.05" customHeight="1" x14ac:dyDescent="0.3">
      <c r="A4143" s="4" t="s">
        <v>27</v>
      </c>
      <c r="B4143" s="4" t="s">
        <v>28</v>
      </c>
      <c r="C4143" s="4" t="s">
        <v>22</v>
      </c>
      <c r="D4143" s="4" t="s">
        <v>23</v>
      </c>
      <c r="E4143" s="4" t="s">
        <v>5</v>
      </c>
      <c r="G4143" s="4" t="s">
        <v>24</v>
      </c>
      <c r="H4143" s="4">
        <v>5046824</v>
      </c>
      <c r="I4143" s="4">
        <v>5050084</v>
      </c>
      <c r="J4143" s="4" t="s">
        <v>25</v>
      </c>
      <c r="K4143" s="4" t="s">
        <v>14633</v>
      </c>
      <c r="N4143" s="4" t="s">
        <v>34</v>
      </c>
      <c r="Q4143" s="4" t="s">
        <v>14632</v>
      </c>
      <c r="R4143" s="4">
        <v>3261</v>
      </c>
      <c r="S4143" s="4">
        <v>1086</v>
      </c>
      <c r="T4143" s="4" t="s">
        <v>14634</v>
      </c>
    </row>
    <row r="4144" spans="1:20" ht="15.05" hidden="1" customHeight="1" x14ac:dyDescent="0.3">
      <c r="A4144" s="4" t="s">
        <v>20</v>
      </c>
      <c r="B4144" s="4" t="s">
        <v>21</v>
      </c>
      <c r="C4144" s="4" t="s">
        <v>22</v>
      </c>
      <c r="D4144" s="4" t="s">
        <v>23</v>
      </c>
      <c r="E4144" s="4" t="s">
        <v>5</v>
      </c>
      <c r="G4144" s="4" t="s">
        <v>24</v>
      </c>
      <c r="H4144" s="4">
        <v>5050099</v>
      </c>
      <c r="I4144" s="4">
        <v>5052126</v>
      </c>
      <c r="J4144" s="4" t="s">
        <v>25</v>
      </c>
      <c r="Q4144" s="4" t="s">
        <v>14635</v>
      </c>
      <c r="R4144" s="4">
        <v>2028</v>
      </c>
    </row>
    <row r="4145" spans="1:20" ht="15.05" customHeight="1" x14ac:dyDescent="0.3">
      <c r="A4145" s="4" t="s">
        <v>27</v>
      </c>
      <c r="B4145" s="4" t="s">
        <v>28</v>
      </c>
      <c r="C4145" s="4" t="s">
        <v>22</v>
      </c>
      <c r="D4145" s="4" t="s">
        <v>23</v>
      </c>
      <c r="E4145" s="4" t="s">
        <v>5</v>
      </c>
      <c r="G4145" s="4" t="s">
        <v>24</v>
      </c>
      <c r="H4145" s="4">
        <v>5050099</v>
      </c>
      <c r="I4145" s="4">
        <v>5052126</v>
      </c>
      <c r="J4145" s="4" t="s">
        <v>25</v>
      </c>
      <c r="K4145" s="4" t="s">
        <v>14636</v>
      </c>
      <c r="N4145" s="4" t="s">
        <v>53</v>
      </c>
      <c r="Q4145" s="4" t="s">
        <v>14635</v>
      </c>
      <c r="R4145" s="4">
        <v>2028</v>
      </c>
      <c r="S4145" s="4">
        <v>675</v>
      </c>
      <c r="T4145" s="4" t="s">
        <v>14637</v>
      </c>
    </row>
    <row r="4146" spans="1:20" ht="15.05" hidden="1" customHeight="1" x14ac:dyDescent="0.3">
      <c r="A4146" s="4" t="s">
        <v>20</v>
      </c>
      <c r="B4146" s="4" t="s">
        <v>21</v>
      </c>
      <c r="C4146" s="4" t="s">
        <v>22</v>
      </c>
      <c r="D4146" s="4" t="s">
        <v>23</v>
      </c>
      <c r="E4146" s="4" t="s">
        <v>5</v>
      </c>
      <c r="G4146" s="4" t="s">
        <v>24</v>
      </c>
      <c r="H4146" s="4">
        <v>5054313</v>
      </c>
      <c r="I4146" s="4">
        <v>5054582</v>
      </c>
      <c r="J4146" s="4" t="s">
        <v>25</v>
      </c>
      <c r="O4146" s="4" t="s">
        <v>14643</v>
      </c>
      <c r="Q4146" s="4" t="s">
        <v>14644</v>
      </c>
      <c r="R4146" s="4">
        <v>270</v>
      </c>
    </row>
    <row r="4147" spans="1:20" x14ac:dyDescent="0.3">
      <c r="A4147" s="4" t="s">
        <v>27</v>
      </c>
      <c r="B4147" s="4" t="s">
        <v>28</v>
      </c>
      <c r="C4147" s="4" t="s">
        <v>22</v>
      </c>
      <c r="D4147" s="4" t="s">
        <v>23</v>
      </c>
      <c r="E4147" s="4" t="s">
        <v>5</v>
      </c>
      <c r="G4147" s="4" t="s">
        <v>24</v>
      </c>
      <c r="H4147" s="4">
        <v>5054313</v>
      </c>
      <c r="I4147" s="4">
        <v>5054582</v>
      </c>
      <c r="J4147" s="4" t="s">
        <v>25</v>
      </c>
      <c r="K4147" s="4" t="s">
        <v>14645</v>
      </c>
      <c r="N4147" s="4" t="s">
        <v>14646</v>
      </c>
      <c r="O4147" s="4" t="s">
        <v>14643</v>
      </c>
      <c r="Q4147" s="4" t="s">
        <v>14644</v>
      </c>
      <c r="R4147" s="4">
        <v>270</v>
      </c>
      <c r="S4147" s="4">
        <v>89</v>
      </c>
      <c r="T4147" s="4" t="s">
        <v>14647</v>
      </c>
    </row>
    <row r="4148" spans="1:20" ht="15.05" hidden="1" customHeight="1" x14ac:dyDescent="0.3">
      <c r="A4148" s="4" t="s">
        <v>20</v>
      </c>
      <c r="B4148" s="4" t="s">
        <v>21</v>
      </c>
      <c r="C4148" s="4" t="s">
        <v>22</v>
      </c>
      <c r="D4148" s="4" t="s">
        <v>23</v>
      </c>
      <c r="E4148" s="4" t="s">
        <v>5</v>
      </c>
      <c r="G4148" s="4" t="s">
        <v>24</v>
      </c>
      <c r="H4148" s="4">
        <v>5054741</v>
      </c>
      <c r="I4148" s="4">
        <v>5055316</v>
      </c>
      <c r="J4148" s="4" t="s">
        <v>25</v>
      </c>
      <c r="Q4148" s="4" t="s">
        <v>14648</v>
      </c>
      <c r="R4148" s="4">
        <v>576</v>
      </c>
    </row>
    <row r="4149" spans="1:20" ht="15.05" customHeight="1" x14ac:dyDescent="0.3">
      <c r="A4149" s="4" t="s">
        <v>27</v>
      </c>
      <c r="B4149" s="4" t="s">
        <v>28</v>
      </c>
      <c r="C4149" s="4" t="s">
        <v>22</v>
      </c>
      <c r="D4149" s="4" t="s">
        <v>23</v>
      </c>
      <c r="E4149" s="4" t="s">
        <v>5</v>
      </c>
      <c r="G4149" s="4" t="s">
        <v>24</v>
      </c>
      <c r="H4149" s="4">
        <v>5054741</v>
      </c>
      <c r="I4149" s="4">
        <v>5055316</v>
      </c>
      <c r="J4149" s="4" t="s">
        <v>25</v>
      </c>
      <c r="K4149" s="4" t="s">
        <v>14649</v>
      </c>
      <c r="N4149" s="4" t="s">
        <v>1158</v>
      </c>
      <c r="Q4149" s="4" t="s">
        <v>14648</v>
      </c>
      <c r="R4149" s="4">
        <v>576</v>
      </c>
      <c r="S4149" s="4">
        <v>191</v>
      </c>
      <c r="T4149" s="4" t="s">
        <v>14650</v>
      </c>
    </row>
    <row r="4150" spans="1:20" ht="15.05" hidden="1" customHeight="1" x14ac:dyDescent="0.3">
      <c r="A4150" s="4" t="s">
        <v>20</v>
      </c>
      <c r="B4150" s="4" t="s">
        <v>21</v>
      </c>
      <c r="C4150" s="4" t="s">
        <v>22</v>
      </c>
      <c r="D4150" s="4" t="s">
        <v>23</v>
      </c>
      <c r="E4150" s="4" t="s">
        <v>5</v>
      </c>
      <c r="G4150" s="4" t="s">
        <v>24</v>
      </c>
      <c r="H4150" s="4">
        <v>5055353</v>
      </c>
      <c r="I4150" s="4">
        <v>5057002</v>
      </c>
      <c r="J4150" s="4" t="s">
        <v>25</v>
      </c>
      <c r="Q4150" s="4" t="s">
        <v>14651</v>
      </c>
      <c r="R4150" s="4">
        <v>1650</v>
      </c>
    </row>
    <row r="4151" spans="1:20" ht="15.05" customHeight="1" x14ac:dyDescent="0.3">
      <c r="A4151" s="4" t="s">
        <v>27</v>
      </c>
      <c r="B4151" s="4" t="s">
        <v>28</v>
      </c>
      <c r="C4151" s="4" t="s">
        <v>22</v>
      </c>
      <c r="D4151" s="4" t="s">
        <v>23</v>
      </c>
      <c r="E4151" s="4" t="s">
        <v>5</v>
      </c>
      <c r="G4151" s="4" t="s">
        <v>24</v>
      </c>
      <c r="H4151" s="4">
        <v>5055353</v>
      </c>
      <c r="I4151" s="4">
        <v>5057002</v>
      </c>
      <c r="J4151" s="4" t="s">
        <v>25</v>
      </c>
      <c r="K4151" s="4" t="s">
        <v>14652</v>
      </c>
      <c r="N4151" s="4" t="s">
        <v>12449</v>
      </c>
      <c r="Q4151" s="4" t="s">
        <v>14651</v>
      </c>
      <c r="R4151" s="4">
        <v>1650</v>
      </c>
      <c r="S4151" s="4">
        <v>549</v>
      </c>
      <c r="T4151" s="4" t="s">
        <v>14653</v>
      </c>
    </row>
    <row r="4152" spans="1:20" ht="15.05" hidden="1" customHeight="1" x14ac:dyDescent="0.3">
      <c r="A4152" s="4" t="s">
        <v>20</v>
      </c>
      <c r="B4152" s="4" t="s">
        <v>21</v>
      </c>
      <c r="C4152" s="4" t="s">
        <v>22</v>
      </c>
      <c r="D4152" s="4" t="s">
        <v>23</v>
      </c>
      <c r="E4152" s="4" t="s">
        <v>5</v>
      </c>
      <c r="G4152" s="4" t="s">
        <v>24</v>
      </c>
      <c r="H4152" s="4">
        <v>5058813</v>
      </c>
      <c r="I4152" s="4">
        <v>5060231</v>
      </c>
      <c r="J4152" s="4" t="s">
        <v>25</v>
      </c>
      <c r="O4152" s="4" t="s">
        <v>14658</v>
      </c>
      <c r="Q4152" s="4" t="s">
        <v>14659</v>
      </c>
      <c r="R4152" s="4">
        <v>1419</v>
      </c>
    </row>
    <row r="4153" spans="1:20" ht="15.05" customHeight="1" x14ac:dyDescent="0.3">
      <c r="A4153" s="4" t="s">
        <v>27</v>
      </c>
      <c r="B4153" s="4" t="s">
        <v>28</v>
      </c>
      <c r="C4153" s="4" t="s">
        <v>22</v>
      </c>
      <c r="D4153" s="4" t="s">
        <v>23</v>
      </c>
      <c r="E4153" s="4" t="s">
        <v>5</v>
      </c>
      <c r="G4153" s="4" t="s">
        <v>24</v>
      </c>
      <c r="H4153" s="4">
        <v>5058813</v>
      </c>
      <c r="I4153" s="4">
        <v>5060231</v>
      </c>
      <c r="J4153" s="4" t="s">
        <v>25</v>
      </c>
      <c r="K4153" s="4" t="s">
        <v>14660</v>
      </c>
      <c r="N4153" s="4" t="s">
        <v>14661</v>
      </c>
      <c r="O4153" s="4" t="s">
        <v>14658</v>
      </c>
      <c r="Q4153" s="4" t="s">
        <v>14659</v>
      </c>
      <c r="R4153" s="4">
        <v>1419</v>
      </c>
      <c r="S4153" s="4">
        <v>472</v>
      </c>
      <c r="T4153" s="4" t="s">
        <v>14662</v>
      </c>
    </row>
    <row r="4154" spans="1:20" ht="15.05" hidden="1" customHeight="1" x14ac:dyDescent="0.3">
      <c r="A4154" s="4" t="s">
        <v>20</v>
      </c>
      <c r="B4154" s="4" t="s">
        <v>21</v>
      </c>
      <c r="C4154" s="4" t="s">
        <v>22</v>
      </c>
      <c r="D4154" s="4" t="s">
        <v>23</v>
      </c>
      <c r="E4154" s="4" t="s">
        <v>5</v>
      </c>
      <c r="G4154" s="4" t="s">
        <v>24</v>
      </c>
      <c r="H4154" s="4">
        <v>5060353</v>
      </c>
      <c r="I4154" s="4">
        <v>5062851</v>
      </c>
      <c r="J4154" s="4" t="s">
        <v>25</v>
      </c>
      <c r="Q4154" s="4" t="s">
        <v>14663</v>
      </c>
      <c r="R4154" s="4">
        <v>2499</v>
      </c>
    </row>
    <row r="4155" spans="1:20" ht="15.05" customHeight="1" x14ac:dyDescent="0.3">
      <c r="A4155" s="4" t="s">
        <v>27</v>
      </c>
      <c r="B4155" s="4" t="s">
        <v>28</v>
      </c>
      <c r="C4155" s="4" t="s">
        <v>22</v>
      </c>
      <c r="D4155" s="4" t="s">
        <v>23</v>
      </c>
      <c r="E4155" s="4" t="s">
        <v>5</v>
      </c>
      <c r="G4155" s="4" t="s">
        <v>24</v>
      </c>
      <c r="H4155" s="4">
        <v>5060353</v>
      </c>
      <c r="I4155" s="4">
        <v>5062851</v>
      </c>
      <c r="J4155" s="4" t="s">
        <v>25</v>
      </c>
      <c r="K4155" s="4" t="s">
        <v>14664</v>
      </c>
      <c r="N4155" s="4" t="s">
        <v>53</v>
      </c>
      <c r="Q4155" s="4" t="s">
        <v>14663</v>
      </c>
      <c r="R4155" s="4">
        <v>2499</v>
      </c>
      <c r="S4155" s="4">
        <v>832</v>
      </c>
      <c r="T4155" s="4" t="s">
        <v>14665</v>
      </c>
    </row>
    <row r="4156" spans="1:20" ht="15.05" hidden="1" customHeight="1" x14ac:dyDescent="0.3">
      <c r="A4156" s="4" t="s">
        <v>20</v>
      </c>
      <c r="B4156" s="4" t="s">
        <v>21</v>
      </c>
      <c r="C4156" s="4" t="s">
        <v>22</v>
      </c>
      <c r="D4156" s="4" t="s">
        <v>23</v>
      </c>
      <c r="E4156" s="4" t="s">
        <v>5</v>
      </c>
      <c r="G4156" s="4" t="s">
        <v>24</v>
      </c>
      <c r="H4156" s="4">
        <v>5063161</v>
      </c>
      <c r="I4156" s="4">
        <v>5063412</v>
      </c>
      <c r="J4156" s="4" t="s">
        <v>25</v>
      </c>
      <c r="Q4156" s="4" t="s">
        <v>14666</v>
      </c>
      <c r="R4156" s="4">
        <v>252</v>
      </c>
    </row>
    <row r="4157" spans="1:20" ht="15.05" customHeight="1" x14ac:dyDescent="0.3">
      <c r="A4157" s="4" t="s">
        <v>27</v>
      </c>
      <c r="B4157" s="4" t="s">
        <v>28</v>
      </c>
      <c r="C4157" s="4" t="s">
        <v>22</v>
      </c>
      <c r="D4157" s="4" t="s">
        <v>23</v>
      </c>
      <c r="E4157" s="4" t="s">
        <v>5</v>
      </c>
      <c r="G4157" s="4" t="s">
        <v>24</v>
      </c>
      <c r="H4157" s="4">
        <v>5063161</v>
      </c>
      <c r="I4157" s="4">
        <v>5063412</v>
      </c>
      <c r="J4157" s="4" t="s">
        <v>25</v>
      </c>
      <c r="K4157" s="4" t="s">
        <v>14667</v>
      </c>
      <c r="N4157" s="4" t="s">
        <v>38</v>
      </c>
      <c r="Q4157" s="4" t="s">
        <v>14666</v>
      </c>
      <c r="R4157" s="4">
        <v>252</v>
      </c>
      <c r="S4157" s="4">
        <v>83</v>
      </c>
      <c r="T4157" s="4" t="s">
        <v>14668</v>
      </c>
    </row>
    <row r="4158" spans="1:20" ht="15.05" hidden="1" customHeight="1" x14ac:dyDescent="0.3">
      <c r="A4158" s="4" t="s">
        <v>20</v>
      </c>
      <c r="B4158" s="4" t="s">
        <v>21</v>
      </c>
      <c r="C4158" s="4" t="s">
        <v>22</v>
      </c>
      <c r="D4158" s="4" t="s">
        <v>23</v>
      </c>
      <c r="E4158" s="4" t="s">
        <v>5</v>
      </c>
      <c r="G4158" s="4" t="s">
        <v>24</v>
      </c>
      <c r="H4158" s="4">
        <v>5072121</v>
      </c>
      <c r="I4158" s="4">
        <v>5072672</v>
      </c>
      <c r="J4158" s="4" t="s">
        <v>25</v>
      </c>
      <c r="Q4158" s="4" t="s">
        <v>14680</v>
      </c>
      <c r="R4158" s="4">
        <v>552</v>
      </c>
    </row>
    <row r="4159" spans="1:20" ht="15.05" customHeight="1" x14ac:dyDescent="0.3">
      <c r="A4159" s="4" t="s">
        <v>27</v>
      </c>
      <c r="B4159" s="4" t="s">
        <v>28</v>
      </c>
      <c r="C4159" s="4" t="s">
        <v>22</v>
      </c>
      <c r="D4159" s="4" t="s">
        <v>23</v>
      </c>
      <c r="E4159" s="4" t="s">
        <v>5</v>
      </c>
      <c r="G4159" s="4" t="s">
        <v>24</v>
      </c>
      <c r="H4159" s="4">
        <v>5072121</v>
      </c>
      <c r="I4159" s="4">
        <v>5072672</v>
      </c>
      <c r="J4159" s="4" t="s">
        <v>25</v>
      </c>
      <c r="K4159" s="4" t="s">
        <v>14681</v>
      </c>
      <c r="N4159" s="4" t="s">
        <v>14682</v>
      </c>
      <c r="Q4159" s="4" t="s">
        <v>14680</v>
      </c>
      <c r="R4159" s="4">
        <v>552</v>
      </c>
      <c r="S4159" s="4">
        <v>183</v>
      </c>
      <c r="T4159" s="4" t="s">
        <v>14683</v>
      </c>
    </row>
    <row r="4160" spans="1:20" ht="15.05" hidden="1" customHeight="1" x14ac:dyDescent="0.3">
      <c r="A4160" s="4" t="s">
        <v>20</v>
      </c>
      <c r="B4160" s="4" t="s">
        <v>1359</v>
      </c>
      <c r="C4160" s="4" t="s">
        <v>22</v>
      </c>
      <c r="D4160" s="4" t="s">
        <v>23</v>
      </c>
      <c r="E4160" s="4" t="s">
        <v>5</v>
      </c>
      <c r="G4160" s="4" t="s">
        <v>24</v>
      </c>
      <c r="H4160" s="4">
        <v>5072697</v>
      </c>
      <c r="I4160" s="4">
        <v>5072903</v>
      </c>
      <c r="J4160" s="4" t="s">
        <v>25</v>
      </c>
      <c r="Q4160" s="4" t="s">
        <v>14684</v>
      </c>
      <c r="R4160" s="4">
        <v>207</v>
      </c>
      <c r="T4160" s="4" t="s">
        <v>1361</v>
      </c>
    </row>
    <row r="4161" spans="1:20" ht="15.05" customHeight="1" x14ac:dyDescent="0.3">
      <c r="A4161" s="4" t="s">
        <v>27</v>
      </c>
      <c r="B4161" s="4" t="s">
        <v>1362</v>
      </c>
      <c r="C4161" s="4" t="s">
        <v>22</v>
      </c>
      <c r="D4161" s="4" t="s">
        <v>23</v>
      </c>
      <c r="E4161" s="4" t="s">
        <v>5</v>
      </c>
      <c r="G4161" s="4" t="s">
        <v>24</v>
      </c>
      <c r="H4161" s="4">
        <v>5072697</v>
      </c>
      <c r="I4161" s="4">
        <v>5072903</v>
      </c>
      <c r="J4161" s="4" t="s">
        <v>25</v>
      </c>
      <c r="N4161" s="4" t="s">
        <v>14685</v>
      </c>
      <c r="Q4161" s="4" t="s">
        <v>14684</v>
      </c>
      <c r="R4161" s="4">
        <v>207</v>
      </c>
      <c r="T4161" s="4" t="s">
        <v>14686</v>
      </c>
    </row>
    <row r="4162" spans="1:20" ht="15.05" hidden="1" customHeight="1" x14ac:dyDescent="0.3">
      <c r="A4162" s="4" t="s">
        <v>20</v>
      </c>
      <c r="B4162" s="4" t="s">
        <v>21</v>
      </c>
      <c r="C4162" s="4" t="s">
        <v>22</v>
      </c>
      <c r="D4162" s="4" t="s">
        <v>23</v>
      </c>
      <c r="E4162" s="4" t="s">
        <v>5</v>
      </c>
      <c r="G4162" s="4" t="s">
        <v>24</v>
      </c>
      <c r="H4162" s="4">
        <v>5077429</v>
      </c>
      <c r="I4162" s="4">
        <v>5078382</v>
      </c>
      <c r="J4162" s="4" t="s">
        <v>25</v>
      </c>
      <c r="O4162" s="4" t="s">
        <v>14712</v>
      </c>
      <c r="Q4162" s="4" t="s">
        <v>14713</v>
      </c>
      <c r="R4162" s="4">
        <v>954</v>
      </c>
    </row>
    <row r="4163" spans="1:20" ht="15.05" customHeight="1" x14ac:dyDescent="0.3">
      <c r="A4163" s="4" t="s">
        <v>27</v>
      </c>
      <c r="B4163" s="4" t="s">
        <v>28</v>
      </c>
      <c r="C4163" s="4" t="s">
        <v>22</v>
      </c>
      <c r="D4163" s="4" t="s">
        <v>23</v>
      </c>
      <c r="E4163" s="4" t="s">
        <v>5</v>
      </c>
      <c r="G4163" s="4" t="s">
        <v>24</v>
      </c>
      <c r="H4163" s="4">
        <v>5077429</v>
      </c>
      <c r="I4163" s="4">
        <v>5078382</v>
      </c>
      <c r="J4163" s="4" t="s">
        <v>25</v>
      </c>
      <c r="K4163" s="4" t="s">
        <v>14714</v>
      </c>
      <c r="N4163" s="4" t="s">
        <v>5977</v>
      </c>
      <c r="O4163" s="4" t="s">
        <v>14712</v>
      </c>
      <c r="Q4163" s="4" t="s">
        <v>14713</v>
      </c>
      <c r="R4163" s="4">
        <v>954</v>
      </c>
      <c r="S4163" s="4">
        <v>317</v>
      </c>
      <c r="T4163" s="4" t="s">
        <v>14715</v>
      </c>
    </row>
    <row r="4164" spans="1:20" ht="15.05" hidden="1" customHeight="1" x14ac:dyDescent="0.3">
      <c r="A4164" s="4" t="s">
        <v>20</v>
      </c>
      <c r="B4164" s="4" t="s">
        <v>21</v>
      </c>
      <c r="C4164" s="4" t="s">
        <v>22</v>
      </c>
      <c r="D4164" s="4" t="s">
        <v>23</v>
      </c>
      <c r="E4164" s="4" t="s">
        <v>5</v>
      </c>
      <c r="G4164" s="4" t="s">
        <v>24</v>
      </c>
      <c r="H4164" s="4">
        <v>5078605</v>
      </c>
      <c r="I4164" s="4">
        <v>5080284</v>
      </c>
      <c r="J4164" s="4" t="s">
        <v>25</v>
      </c>
      <c r="Q4164" s="4" t="s">
        <v>14716</v>
      </c>
      <c r="R4164" s="4">
        <v>1680</v>
      </c>
    </row>
    <row r="4165" spans="1:20" ht="15.05" customHeight="1" x14ac:dyDescent="0.3">
      <c r="A4165" s="4" t="s">
        <v>27</v>
      </c>
      <c r="B4165" s="4" t="s">
        <v>28</v>
      </c>
      <c r="C4165" s="4" t="s">
        <v>22</v>
      </c>
      <c r="D4165" s="4" t="s">
        <v>23</v>
      </c>
      <c r="E4165" s="4" t="s">
        <v>5</v>
      </c>
      <c r="G4165" s="4" t="s">
        <v>24</v>
      </c>
      <c r="H4165" s="4">
        <v>5078605</v>
      </c>
      <c r="I4165" s="4">
        <v>5080284</v>
      </c>
      <c r="J4165" s="4" t="s">
        <v>25</v>
      </c>
      <c r="K4165" s="4" t="s">
        <v>14717</v>
      </c>
      <c r="N4165" s="4" t="s">
        <v>53</v>
      </c>
      <c r="Q4165" s="4" t="s">
        <v>14716</v>
      </c>
      <c r="R4165" s="4">
        <v>1680</v>
      </c>
      <c r="S4165" s="4">
        <v>559</v>
      </c>
      <c r="T4165" s="4" t="s">
        <v>14718</v>
      </c>
    </row>
    <row r="4166" spans="1:20" ht="15.05" hidden="1" customHeight="1" x14ac:dyDescent="0.3">
      <c r="A4166" s="4" t="s">
        <v>20</v>
      </c>
      <c r="B4166" s="4" t="s">
        <v>21</v>
      </c>
      <c r="C4166" s="4" t="s">
        <v>22</v>
      </c>
      <c r="D4166" s="4" t="s">
        <v>23</v>
      </c>
      <c r="E4166" s="4" t="s">
        <v>5</v>
      </c>
      <c r="G4166" s="4" t="s">
        <v>24</v>
      </c>
      <c r="H4166" s="4">
        <v>5080396</v>
      </c>
      <c r="I4166" s="4">
        <v>5081466</v>
      </c>
      <c r="J4166" s="4" t="s">
        <v>25</v>
      </c>
      <c r="Q4166" s="4" t="s">
        <v>14719</v>
      </c>
      <c r="R4166" s="4">
        <v>1071</v>
      </c>
    </row>
    <row r="4167" spans="1:20" ht="15.05" customHeight="1" x14ac:dyDescent="0.3">
      <c r="A4167" s="4" t="s">
        <v>27</v>
      </c>
      <c r="B4167" s="4" t="s">
        <v>28</v>
      </c>
      <c r="C4167" s="4" t="s">
        <v>22</v>
      </c>
      <c r="D4167" s="4" t="s">
        <v>23</v>
      </c>
      <c r="E4167" s="4" t="s">
        <v>5</v>
      </c>
      <c r="G4167" s="4" t="s">
        <v>24</v>
      </c>
      <c r="H4167" s="4">
        <v>5080396</v>
      </c>
      <c r="I4167" s="4">
        <v>5081466</v>
      </c>
      <c r="J4167" s="4" t="s">
        <v>25</v>
      </c>
      <c r="K4167" s="4" t="s">
        <v>14720</v>
      </c>
      <c r="N4167" s="4" t="s">
        <v>14721</v>
      </c>
      <c r="Q4167" s="4" t="s">
        <v>14719</v>
      </c>
      <c r="R4167" s="4">
        <v>1071</v>
      </c>
      <c r="S4167" s="4">
        <v>356</v>
      </c>
      <c r="T4167" s="4" t="s">
        <v>14722</v>
      </c>
    </row>
    <row r="4168" spans="1:20" ht="15.05" hidden="1" customHeight="1" x14ac:dyDescent="0.3">
      <c r="A4168" s="4" t="s">
        <v>20</v>
      </c>
      <c r="B4168" s="4" t="s">
        <v>21</v>
      </c>
      <c r="C4168" s="4" t="s">
        <v>22</v>
      </c>
      <c r="D4168" s="4" t="s">
        <v>23</v>
      </c>
      <c r="E4168" s="4" t="s">
        <v>5</v>
      </c>
      <c r="G4168" s="4" t="s">
        <v>24</v>
      </c>
      <c r="H4168" s="4">
        <v>5081500</v>
      </c>
      <c r="I4168" s="4">
        <v>5083038</v>
      </c>
      <c r="J4168" s="4" t="s">
        <v>25</v>
      </c>
      <c r="Q4168" s="4" t="s">
        <v>14723</v>
      </c>
      <c r="R4168" s="4">
        <v>1539</v>
      </c>
    </row>
    <row r="4169" spans="1:20" ht="15.05" customHeight="1" x14ac:dyDescent="0.3">
      <c r="A4169" s="4" t="s">
        <v>27</v>
      </c>
      <c r="B4169" s="4" t="s">
        <v>28</v>
      </c>
      <c r="C4169" s="4" t="s">
        <v>22</v>
      </c>
      <c r="D4169" s="4" t="s">
        <v>23</v>
      </c>
      <c r="E4169" s="4" t="s">
        <v>5</v>
      </c>
      <c r="G4169" s="4" t="s">
        <v>24</v>
      </c>
      <c r="H4169" s="4">
        <v>5081500</v>
      </c>
      <c r="I4169" s="4">
        <v>5083038</v>
      </c>
      <c r="J4169" s="4" t="s">
        <v>25</v>
      </c>
      <c r="K4169" s="4" t="s">
        <v>14724</v>
      </c>
      <c r="N4169" s="4" t="s">
        <v>53</v>
      </c>
      <c r="Q4169" s="4" t="s">
        <v>14723</v>
      </c>
      <c r="R4169" s="4">
        <v>1539</v>
      </c>
      <c r="S4169" s="4">
        <v>512</v>
      </c>
      <c r="T4169" s="4" t="s">
        <v>14725</v>
      </c>
    </row>
    <row r="4170" spans="1:20" ht="15.05" hidden="1" customHeight="1" x14ac:dyDescent="0.3">
      <c r="A4170" s="4" t="s">
        <v>20</v>
      </c>
      <c r="B4170" s="4" t="s">
        <v>21</v>
      </c>
      <c r="C4170" s="4" t="s">
        <v>22</v>
      </c>
      <c r="D4170" s="4" t="s">
        <v>23</v>
      </c>
      <c r="E4170" s="4" t="s">
        <v>5</v>
      </c>
      <c r="G4170" s="4" t="s">
        <v>24</v>
      </c>
      <c r="H4170" s="4">
        <v>5083058</v>
      </c>
      <c r="I4170" s="4">
        <v>5084740</v>
      </c>
      <c r="J4170" s="4" t="s">
        <v>25</v>
      </c>
      <c r="Q4170" s="4" t="s">
        <v>14726</v>
      </c>
      <c r="R4170" s="4">
        <v>1683</v>
      </c>
    </row>
    <row r="4171" spans="1:20" ht="15.05" customHeight="1" x14ac:dyDescent="0.3">
      <c r="A4171" s="4" t="s">
        <v>27</v>
      </c>
      <c r="B4171" s="4" t="s">
        <v>28</v>
      </c>
      <c r="C4171" s="4" t="s">
        <v>22</v>
      </c>
      <c r="D4171" s="4" t="s">
        <v>23</v>
      </c>
      <c r="E4171" s="4" t="s">
        <v>5</v>
      </c>
      <c r="G4171" s="4" t="s">
        <v>24</v>
      </c>
      <c r="H4171" s="4">
        <v>5083058</v>
      </c>
      <c r="I4171" s="4">
        <v>5084740</v>
      </c>
      <c r="J4171" s="4" t="s">
        <v>25</v>
      </c>
      <c r="K4171" s="4" t="s">
        <v>14727</v>
      </c>
      <c r="N4171" s="4" t="s">
        <v>53</v>
      </c>
      <c r="Q4171" s="4" t="s">
        <v>14726</v>
      </c>
      <c r="R4171" s="4">
        <v>1683</v>
      </c>
      <c r="S4171" s="4">
        <v>560</v>
      </c>
      <c r="T4171" s="4" t="s">
        <v>14728</v>
      </c>
    </row>
    <row r="4172" spans="1:20" ht="15.05" hidden="1" customHeight="1" x14ac:dyDescent="0.3">
      <c r="A4172" s="4" t="s">
        <v>20</v>
      </c>
      <c r="B4172" s="4" t="s">
        <v>21</v>
      </c>
      <c r="C4172" s="4" t="s">
        <v>22</v>
      </c>
      <c r="D4172" s="4" t="s">
        <v>23</v>
      </c>
      <c r="E4172" s="4" t="s">
        <v>5</v>
      </c>
      <c r="G4172" s="4" t="s">
        <v>24</v>
      </c>
      <c r="H4172" s="4">
        <v>5084926</v>
      </c>
      <c r="I4172" s="4">
        <v>5086113</v>
      </c>
      <c r="J4172" s="4" t="s">
        <v>25</v>
      </c>
      <c r="Q4172" s="4" t="s">
        <v>14729</v>
      </c>
      <c r="R4172" s="4">
        <v>1188</v>
      </c>
    </row>
    <row r="4173" spans="1:20" ht="15.05" customHeight="1" x14ac:dyDescent="0.3">
      <c r="A4173" s="4" t="s">
        <v>27</v>
      </c>
      <c r="B4173" s="4" t="s">
        <v>28</v>
      </c>
      <c r="C4173" s="4" t="s">
        <v>22</v>
      </c>
      <c r="D4173" s="4" t="s">
        <v>23</v>
      </c>
      <c r="E4173" s="4" t="s">
        <v>5</v>
      </c>
      <c r="G4173" s="4" t="s">
        <v>24</v>
      </c>
      <c r="H4173" s="4">
        <v>5084926</v>
      </c>
      <c r="I4173" s="4">
        <v>5086113</v>
      </c>
      <c r="J4173" s="4" t="s">
        <v>25</v>
      </c>
      <c r="K4173" s="4" t="s">
        <v>14730</v>
      </c>
      <c r="N4173" s="4" t="s">
        <v>53</v>
      </c>
      <c r="Q4173" s="4" t="s">
        <v>14729</v>
      </c>
      <c r="R4173" s="4">
        <v>1188</v>
      </c>
      <c r="S4173" s="4">
        <v>395</v>
      </c>
      <c r="T4173" s="4" t="s">
        <v>14731</v>
      </c>
    </row>
    <row r="4174" spans="1:20" ht="15.05" hidden="1" customHeight="1" x14ac:dyDescent="0.3">
      <c r="A4174" s="4" t="s">
        <v>20</v>
      </c>
      <c r="B4174" s="4" t="s">
        <v>21</v>
      </c>
      <c r="C4174" s="4" t="s">
        <v>22</v>
      </c>
      <c r="D4174" s="4" t="s">
        <v>23</v>
      </c>
      <c r="E4174" s="4" t="s">
        <v>5</v>
      </c>
      <c r="G4174" s="4" t="s">
        <v>24</v>
      </c>
      <c r="H4174" s="4">
        <v>5099756</v>
      </c>
      <c r="I4174" s="4">
        <v>5100109</v>
      </c>
      <c r="J4174" s="4" t="s">
        <v>25</v>
      </c>
      <c r="Q4174" s="4" t="s">
        <v>14756</v>
      </c>
      <c r="R4174" s="4">
        <v>354</v>
      </c>
    </row>
    <row r="4175" spans="1:20" ht="15.05" customHeight="1" x14ac:dyDescent="0.3">
      <c r="A4175" s="4" t="s">
        <v>27</v>
      </c>
      <c r="B4175" s="4" t="s">
        <v>28</v>
      </c>
      <c r="C4175" s="4" t="s">
        <v>22</v>
      </c>
      <c r="D4175" s="4" t="s">
        <v>23</v>
      </c>
      <c r="E4175" s="4" t="s">
        <v>5</v>
      </c>
      <c r="G4175" s="4" t="s">
        <v>24</v>
      </c>
      <c r="H4175" s="4">
        <v>5099756</v>
      </c>
      <c r="I4175" s="4">
        <v>5100109</v>
      </c>
      <c r="J4175" s="4" t="s">
        <v>25</v>
      </c>
      <c r="K4175" s="4" t="s">
        <v>14757</v>
      </c>
      <c r="N4175" s="4" t="s">
        <v>64</v>
      </c>
      <c r="Q4175" s="4" t="s">
        <v>14756</v>
      </c>
      <c r="R4175" s="4">
        <v>354</v>
      </c>
      <c r="S4175" s="4">
        <v>117</v>
      </c>
      <c r="T4175" s="4" t="s">
        <v>14758</v>
      </c>
    </row>
    <row r="4176" spans="1:20" ht="15.05" hidden="1" customHeight="1" x14ac:dyDescent="0.3">
      <c r="A4176" s="4" t="s">
        <v>20</v>
      </c>
      <c r="B4176" s="4" t="s">
        <v>21</v>
      </c>
      <c r="C4176" s="4" t="s">
        <v>22</v>
      </c>
      <c r="D4176" s="4" t="s">
        <v>23</v>
      </c>
      <c r="E4176" s="4" t="s">
        <v>5</v>
      </c>
      <c r="G4176" s="4" t="s">
        <v>24</v>
      </c>
      <c r="H4176" s="4">
        <v>5100126</v>
      </c>
      <c r="I4176" s="4">
        <v>5101214</v>
      </c>
      <c r="J4176" s="4" t="s">
        <v>25</v>
      </c>
      <c r="Q4176" s="4" t="s">
        <v>14759</v>
      </c>
      <c r="R4176" s="4">
        <v>1089</v>
      </c>
    </row>
    <row r="4177" spans="1:20" ht="15.05" customHeight="1" x14ac:dyDescent="0.3">
      <c r="A4177" s="4" t="s">
        <v>27</v>
      </c>
      <c r="B4177" s="4" t="s">
        <v>28</v>
      </c>
      <c r="C4177" s="4" t="s">
        <v>22</v>
      </c>
      <c r="D4177" s="4" t="s">
        <v>23</v>
      </c>
      <c r="E4177" s="4" t="s">
        <v>5</v>
      </c>
      <c r="G4177" s="4" t="s">
        <v>24</v>
      </c>
      <c r="H4177" s="4">
        <v>5100126</v>
      </c>
      <c r="I4177" s="4">
        <v>5101214</v>
      </c>
      <c r="J4177" s="4" t="s">
        <v>25</v>
      </c>
      <c r="K4177" s="4" t="s">
        <v>14760</v>
      </c>
      <c r="N4177" s="4" t="s">
        <v>64</v>
      </c>
      <c r="Q4177" s="4" t="s">
        <v>14759</v>
      </c>
      <c r="R4177" s="4">
        <v>1089</v>
      </c>
      <c r="S4177" s="4">
        <v>362</v>
      </c>
      <c r="T4177" s="4" t="s">
        <v>14761</v>
      </c>
    </row>
    <row r="4178" spans="1:20" ht="15.05" hidden="1" customHeight="1" x14ac:dyDescent="0.3">
      <c r="A4178" s="4" t="s">
        <v>20</v>
      </c>
      <c r="B4178" s="4" t="s">
        <v>21</v>
      </c>
      <c r="C4178" s="4" t="s">
        <v>22</v>
      </c>
      <c r="D4178" s="4" t="s">
        <v>23</v>
      </c>
      <c r="E4178" s="4" t="s">
        <v>5</v>
      </c>
      <c r="G4178" s="4" t="s">
        <v>24</v>
      </c>
      <c r="H4178" s="4">
        <v>5101378</v>
      </c>
      <c r="I4178" s="4">
        <v>5103417</v>
      </c>
      <c r="J4178" s="4" t="s">
        <v>25</v>
      </c>
      <c r="O4178" s="4" t="s">
        <v>14762</v>
      </c>
      <c r="Q4178" s="4" t="s">
        <v>14763</v>
      </c>
      <c r="R4178" s="4">
        <v>2040</v>
      </c>
    </row>
    <row r="4179" spans="1:20" ht="15.05" customHeight="1" x14ac:dyDescent="0.3">
      <c r="A4179" s="4" t="s">
        <v>27</v>
      </c>
      <c r="B4179" s="4" t="s">
        <v>28</v>
      </c>
      <c r="C4179" s="4" t="s">
        <v>22</v>
      </c>
      <c r="D4179" s="4" t="s">
        <v>23</v>
      </c>
      <c r="E4179" s="4" t="s">
        <v>5</v>
      </c>
      <c r="G4179" s="4" t="s">
        <v>24</v>
      </c>
      <c r="H4179" s="4">
        <v>5101378</v>
      </c>
      <c r="I4179" s="4">
        <v>5103417</v>
      </c>
      <c r="J4179" s="4" t="s">
        <v>25</v>
      </c>
      <c r="K4179" s="4" t="s">
        <v>14764</v>
      </c>
      <c r="N4179" s="4" t="s">
        <v>14765</v>
      </c>
      <c r="O4179" s="4" t="s">
        <v>14762</v>
      </c>
      <c r="Q4179" s="4" t="s">
        <v>14763</v>
      </c>
      <c r="R4179" s="4">
        <v>2040</v>
      </c>
      <c r="S4179" s="4">
        <v>679</v>
      </c>
      <c r="T4179" s="4" t="s">
        <v>14766</v>
      </c>
    </row>
    <row r="4180" spans="1:20" ht="15.05" hidden="1" customHeight="1" x14ac:dyDescent="0.3">
      <c r="A4180" s="4" t="s">
        <v>20</v>
      </c>
      <c r="B4180" s="4" t="s">
        <v>21</v>
      </c>
      <c r="C4180" s="4" t="s">
        <v>22</v>
      </c>
      <c r="D4180" s="4" t="s">
        <v>23</v>
      </c>
      <c r="E4180" s="4" t="s">
        <v>5</v>
      </c>
      <c r="G4180" s="4" t="s">
        <v>24</v>
      </c>
      <c r="H4180" s="4">
        <v>5103508</v>
      </c>
      <c r="I4180" s="4">
        <v>5104953</v>
      </c>
      <c r="J4180" s="4" t="s">
        <v>25</v>
      </c>
      <c r="Q4180" s="4" t="s">
        <v>14767</v>
      </c>
      <c r="R4180" s="4">
        <v>1446</v>
      </c>
    </row>
    <row r="4181" spans="1:20" ht="15.05" customHeight="1" x14ac:dyDescent="0.3">
      <c r="A4181" s="4" t="s">
        <v>27</v>
      </c>
      <c r="B4181" s="4" t="s">
        <v>28</v>
      </c>
      <c r="C4181" s="4" t="s">
        <v>22</v>
      </c>
      <c r="D4181" s="4" t="s">
        <v>23</v>
      </c>
      <c r="E4181" s="4" t="s">
        <v>5</v>
      </c>
      <c r="G4181" s="4" t="s">
        <v>24</v>
      </c>
      <c r="H4181" s="4">
        <v>5103508</v>
      </c>
      <c r="I4181" s="4">
        <v>5104953</v>
      </c>
      <c r="J4181" s="4" t="s">
        <v>25</v>
      </c>
      <c r="K4181" s="4" t="s">
        <v>14768</v>
      </c>
      <c r="N4181" s="4" t="s">
        <v>14769</v>
      </c>
      <c r="Q4181" s="4" t="s">
        <v>14767</v>
      </c>
      <c r="R4181" s="4">
        <v>1446</v>
      </c>
      <c r="S4181" s="4">
        <v>481</v>
      </c>
      <c r="T4181" s="4" t="s">
        <v>14770</v>
      </c>
    </row>
    <row r="4182" spans="1:20" ht="15.05" hidden="1" customHeight="1" x14ac:dyDescent="0.3">
      <c r="A4182" s="4" t="s">
        <v>20</v>
      </c>
      <c r="B4182" s="4" t="s">
        <v>21</v>
      </c>
      <c r="C4182" s="4" t="s">
        <v>22</v>
      </c>
      <c r="D4182" s="4" t="s">
        <v>23</v>
      </c>
      <c r="E4182" s="4" t="s">
        <v>5</v>
      </c>
      <c r="G4182" s="4" t="s">
        <v>24</v>
      </c>
      <c r="H4182" s="4">
        <v>5104957</v>
      </c>
      <c r="I4182" s="4">
        <v>5106144</v>
      </c>
      <c r="J4182" s="4" t="s">
        <v>25</v>
      </c>
      <c r="Q4182" s="4" t="s">
        <v>14771</v>
      </c>
      <c r="R4182" s="4">
        <v>1188</v>
      </c>
    </row>
    <row r="4183" spans="1:20" ht="15.05" customHeight="1" x14ac:dyDescent="0.3">
      <c r="A4183" s="4" t="s">
        <v>27</v>
      </c>
      <c r="B4183" s="4" t="s">
        <v>28</v>
      </c>
      <c r="C4183" s="4" t="s">
        <v>22</v>
      </c>
      <c r="D4183" s="4" t="s">
        <v>23</v>
      </c>
      <c r="E4183" s="4" t="s">
        <v>5</v>
      </c>
      <c r="G4183" s="4" t="s">
        <v>24</v>
      </c>
      <c r="H4183" s="4">
        <v>5104957</v>
      </c>
      <c r="I4183" s="4">
        <v>5106144</v>
      </c>
      <c r="J4183" s="4" t="s">
        <v>25</v>
      </c>
      <c r="K4183" s="4" t="s">
        <v>14772</v>
      </c>
      <c r="N4183" s="4" t="s">
        <v>57</v>
      </c>
      <c r="Q4183" s="4" t="s">
        <v>14771</v>
      </c>
      <c r="R4183" s="4">
        <v>1188</v>
      </c>
      <c r="S4183" s="4">
        <v>395</v>
      </c>
      <c r="T4183" s="4" t="s">
        <v>14773</v>
      </c>
    </row>
    <row r="4184" spans="1:20" ht="15.05" hidden="1" customHeight="1" x14ac:dyDescent="0.3">
      <c r="A4184" s="4" t="s">
        <v>20</v>
      </c>
      <c r="B4184" s="4" t="s">
        <v>21</v>
      </c>
      <c r="C4184" s="4" t="s">
        <v>22</v>
      </c>
      <c r="D4184" s="4" t="s">
        <v>23</v>
      </c>
      <c r="E4184" s="4" t="s">
        <v>5</v>
      </c>
      <c r="G4184" s="4" t="s">
        <v>24</v>
      </c>
      <c r="H4184" s="4">
        <v>5106154</v>
      </c>
      <c r="I4184" s="4">
        <v>5107164</v>
      </c>
      <c r="J4184" s="4" t="s">
        <v>25</v>
      </c>
      <c r="Q4184" s="4" t="s">
        <v>14774</v>
      </c>
      <c r="R4184" s="4">
        <v>1011</v>
      </c>
    </row>
    <row r="4185" spans="1:20" ht="15.05" customHeight="1" x14ac:dyDescent="0.3">
      <c r="A4185" s="4" t="s">
        <v>27</v>
      </c>
      <c r="B4185" s="4" t="s">
        <v>28</v>
      </c>
      <c r="C4185" s="4" t="s">
        <v>22</v>
      </c>
      <c r="D4185" s="4" t="s">
        <v>23</v>
      </c>
      <c r="E4185" s="4" t="s">
        <v>5</v>
      </c>
      <c r="G4185" s="4" t="s">
        <v>24</v>
      </c>
      <c r="H4185" s="4">
        <v>5106154</v>
      </c>
      <c r="I4185" s="4">
        <v>5107164</v>
      </c>
      <c r="J4185" s="4" t="s">
        <v>25</v>
      </c>
      <c r="K4185" s="4" t="s">
        <v>14775</v>
      </c>
      <c r="N4185" s="4" t="s">
        <v>14776</v>
      </c>
      <c r="Q4185" s="4" t="s">
        <v>14774</v>
      </c>
      <c r="R4185" s="4">
        <v>1011</v>
      </c>
      <c r="S4185" s="4">
        <v>336</v>
      </c>
      <c r="T4185" s="4" t="s">
        <v>14777</v>
      </c>
    </row>
    <row r="4186" spans="1:20" ht="15.05" hidden="1" customHeight="1" x14ac:dyDescent="0.3">
      <c r="A4186" s="4" t="s">
        <v>20</v>
      </c>
      <c r="B4186" s="4" t="s">
        <v>21</v>
      </c>
      <c r="C4186" s="4" t="s">
        <v>22</v>
      </c>
      <c r="D4186" s="4" t="s">
        <v>23</v>
      </c>
      <c r="E4186" s="4" t="s">
        <v>5</v>
      </c>
      <c r="G4186" s="4" t="s">
        <v>24</v>
      </c>
      <c r="H4186" s="4">
        <v>5107164</v>
      </c>
      <c r="I4186" s="4">
        <v>5108363</v>
      </c>
      <c r="J4186" s="4" t="s">
        <v>25</v>
      </c>
      <c r="Q4186" s="4" t="s">
        <v>14778</v>
      </c>
      <c r="R4186" s="4">
        <v>1200</v>
      </c>
    </row>
    <row r="4187" spans="1:20" ht="15.05" customHeight="1" x14ac:dyDescent="0.3">
      <c r="A4187" s="4" t="s">
        <v>27</v>
      </c>
      <c r="B4187" s="4" t="s">
        <v>28</v>
      </c>
      <c r="C4187" s="4" t="s">
        <v>22</v>
      </c>
      <c r="D4187" s="4" t="s">
        <v>23</v>
      </c>
      <c r="E4187" s="4" t="s">
        <v>5</v>
      </c>
      <c r="G4187" s="4" t="s">
        <v>24</v>
      </c>
      <c r="H4187" s="4">
        <v>5107164</v>
      </c>
      <c r="I4187" s="4">
        <v>5108363</v>
      </c>
      <c r="J4187" s="4" t="s">
        <v>25</v>
      </c>
      <c r="K4187" s="4" t="s">
        <v>14779</v>
      </c>
      <c r="N4187" s="4" t="s">
        <v>57</v>
      </c>
      <c r="Q4187" s="4" t="s">
        <v>14778</v>
      </c>
      <c r="R4187" s="4">
        <v>1200</v>
      </c>
      <c r="S4187" s="4">
        <v>399</v>
      </c>
      <c r="T4187" s="4" t="s">
        <v>14780</v>
      </c>
    </row>
    <row r="4188" spans="1:20" ht="15.05" hidden="1" customHeight="1" x14ac:dyDescent="0.3">
      <c r="A4188" s="4" t="s">
        <v>20</v>
      </c>
      <c r="B4188" s="4" t="s">
        <v>21</v>
      </c>
      <c r="C4188" s="4" t="s">
        <v>22</v>
      </c>
      <c r="D4188" s="4" t="s">
        <v>23</v>
      </c>
      <c r="E4188" s="4" t="s">
        <v>5</v>
      </c>
      <c r="G4188" s="4" t="s">
        <v>24</v>
      </c>
      <c r="H4188" s="4">
        <v>5108432</v>
      </c>
      <c r="I4188" s="4">
        <v>5109079</v>
      </c>
      <c r="J4188" s="4" t="s">
        <v>25</v>
      </c>
      <c r="Q4188" s="4" t="s">
        <v>14781</v>
      </c>
      <c r="R4188" s="4">
        <v>648</v>
      </c>
    </row>
    <row r="4189" spans="1:20" ht="15.05" customHeight="1" x14ac:dyDescent="0.3">
      <c r="A4189" s="4" t="s">
        <v>27</v>
      </c>
      <c r="B4189" s="4" t="s">
        <v>28</v>
      </c>
      <c r="C4189" s="4" t="s">
        <v>22</v>
      </c>
      <c r="D4189" s="4" t="s">
        <v>23</v>
      </c>
      <c r="E4189" s="4" t="s">
        <v>5</v>
      </c>
      <c r="G4189" s="4" t="s">
        <v>24</v>
      </c>
      <c r="H4189" s="4">
        <v>5108432</v>
      </c>
      <c r="I4189" s="4">
        <v>5109079</v>
      </c>
      <c r="J4189" s="4" t="s">
        <v>25</v>
      </c>
      <c r="K4189" s="4" t="s">
        <v>14782</v>
      </c>
      <c r="N4189" s="4" t="s">
        <v>365</v>
      </c>
      <c r="Q4189" s="4" t="s">
        <v>14781</v>
      </c>
      <c r="R4189" s="4">
        <v>648</v>
      </c>
      <c r="S4189" s="4">
        <v>215</v>
      </c>
      <c r="T4189" s="4" t="s">
        <v>14783</v>
      </c>
    </row>
    <row r="4190" spans="1:20" ht="15.05" hidden="1" customHeight="1" x14ac:dyDescent="0.3">
      <c r="A4190" s="4" t="s">
        <v>20</v>
      </c>
      <c r="B4190" s="4" t="s">
        <v>21</v>
      </c>
      <c r="C4190" s="4" t="s">
        <v>22</v>
      </c>
      <c r="D4190" s="4" t="s">
        <v>23</v>
      </c>
      <c r="E4190" s="4" t="s">
        <v>5</v>
      </c>
      <c r="G4190" s="4" t="s">
        <v>24</v>
      </c>
      <c r="H4190" s="4">
        <v>5111623</v>
      </c>
      <c r="I4190" s="4">
        <v>5112888</v>
      </c>
      <c r="J4190" s="4" t="s">
        <v>25</v>
      </c>
      <c r="Q4190" s="4" t="s">
        <v>14791</v>
      </c>
      <c r="R4190" s="4">
        <v>1266</v>
      </c>
    </row>
    <row r="4191" spans="1:20" ht="15.05" customHeight="1" x14ac:dyDescent="0.3">
      <c r="A4191" s="4" t="s">
        <v>27</v>
      </c>
      <c r="B4191" s="4" t="s">
        <v>28</v>
      </c>
      <c r="C4191" s="4" t="s">
        <v>22</v>
      </c>
      <c r="D4191" s="4" t="s">
        <v>23</v>
      </c>
      <c r="E4191" s="4" t="s">
        <v>5</v>
      </c>
      <c r="G4191" s="4" t="s">
        <v>24</v>
      </c>
      <c r="H4191" s="4">
        <v>5111623</v>
      </c>
      <c r="I4191" s="4">
        <v>5112888</v>
      </c>
      <c r="J4191" s="4" t="s">
        <v>25</v>
      </c>
      <c r="K4191" s="4" t="s">
        <v>14792</v>
      </c>
      <c r="N4191" s="4" t="s">
        <v>57</v>
      </c>
      <c r="Q4191" s="4" t="s">
        <v>14791</v>
      </c>
      <c r="R4191" s="4">
        <v>1266</v>
      </c>
      <c r="S4191" s="4">
        <v>421</v>
      </c>
      <c r="T4191" s="4" t="s">
        <v>14793</v>
      </c>
    </row>
    <row r="4192" spans="1:20" ht="15.05" hidden="1" customHeight="1" x14ac:dyDescent="0.3">
      <c r="A4192" s="4" t="s">
        <v>20</v>
      </c>
      <c r="B4192" s="4" t="s">
        <v>21</v>
      </c>
      <c r="C4192" s="4" t="s">
        <v>22</v>
      </c>
      <c r="D4192" s="4" t="s">
        <v>23</v>
      </c>
      <c r="E4192" s="4" t="s">
        <v>5</v>
      </c>
      <c r="G4192" s="4" t="s">
        <v>24</v>
      </c>
      <c r="H4192" s="4">
        <v>5112881</v>
      </c>
      <c r="I4192" s="4">
        <v>5113654</v>
      </c>
      <c r="J4192" s="4" t="s">
        <v>25</v>
      </c>
      <c r="Q4192" s="4" t="s">
        <v>14794</v>
      </c>
      <c r="R4192" s="4">
        <v>774</v>
      </c>
    </row>
    <row r="4193" spans="1:20" ht="15.05" customHeight="1" x14ac:dyDescent="0.3">
      <c r="A4193" s="4" t="s">
        <v>27</v>
      </c>
      <c r="B4193" s="4" t="s">
        <v>28</v>
      </c>
      <c r="C4193" s="4" t="s">
        <v>22</v>
      </c>
      <c r="D4193" s="4" t="s">
        <v>23</v>
      </c>
      <c r="E4193" s="4" t="s">
        <v>5</v>
      </c>
      <c r="G4193" s="4" t="s">
        <v>24</v>
      </c>
      <c r="H4193" s="4">
        <v>5112881</v>
      </c>
      <c r="I4193" s="4">
        <v>5113654</v>
      </c>
      <c r="J4193" s="4" t="s">
        <v>25</v>
      </c>
      <c r="K4193" s="4" t="s">
        <v>14795</v>
      </c>
      <c r="N4193" s="4" t="s">
        <v>57</v>
      </c>
      <c r="Q4193" s="4" t="s">
        <v>14794</v>
      </c>
      <c r="R4193" s="4">
        <v>774</v>
      </c>
      <c r="S4193" s="4">
        <v>257</v>
      </c>
      <c r="T4193" s="4" t="s">
        <v>14796</v>
      </c>
    </row>
    <row r="4194" spans="1:20" ht="15.05" hidden="1" customHeight="1" x14ac:dyDescent="0.3">
      <c r="A4194" s="4" t="s">
        <v>20</v>
      </c>
      <c r="B4194" s="4" t="s">
        <v>21</v>
      </c>
      <c r="C4194" s="4" t="s">
        <v>22</v>
      </c>
      <c r="D4194" s="4" t="s">
        <v>23</v>
      </c>
      <c r="E4194" s="4" t="s">
        <v>5</v>
      </c>
      <c r="G4194" s="4" t="s">
        <v>24</v>
      </c>
      <c r="H4194" s="4">
        <v>5114765</v>
      </c>
      <c r="I4194" s="4">
        <v>5115349</v>
      </c>
      <c r="J4194" s="4" t="s">
        <v>25</v>
      </c>
      <c r="O4194" s="4" t="s">
        <v>14801</v>
      </c>
      <c r="Q4194" s="4" t="s">
        <v>14802</v>
      </c>
      <c r="R4194" s="4">
        <v>585</v>
      </c>
    </row>
    <row r="4195" spans="1:20" ht="15.05" customHeight="1" x14ac:dyDescent="0.3">
      <c r="A4195" s="4" t="s">
        <v>27</v>
      </c>
      <c r="B4195" s="4" t="s">
        <v>28</v>
      </c>
      <c r="C4195" s="4" t="s">
        <v>22</v>
      </c>
      <c r="D4195" s="4" t="s">
        <v>23</v>
      </c>
      <c r="E4195" s="4" t="s">
        <v>5</v>
      </c>
      <c r="G4195" s="4" t="s">
        <v>24</v>
      </c>
      <c r="H4195" s="4">
        <v>5114765</v>
      </c>
      <c r="I4195" s="4">
        <v>5115349</v>
      </c>
      <c r="J4195" s="4" t="s">
        <v>25</v>
      </c>
      <c r="K4195" s="4" t="s">
        <v>14803</v>
      </c>
      <c r="N4195" s="4" t="s">
        <v>14804</v>
      </c>
      <c r="O4195" s="4" t="s">
        <v>14801</v>
      </c>
      <c r="Q4195" s="4" t="s">
        <v>14802</v>
      </c>
      <c r="R4195" s="4">
        <v>585</v>
      </c>
      <c r="S4195" s="4">
        <v>194</v>
      </c>
      <c r="T4195" s="4" t="s">
        <v>14805</v>
      </c>
    </row>
    <row r="4196" spans="1:20" ht="15.05" hidden="1" customHeight="1" x14ac:dyDescent="0.3">
      <c r="A4196" s="4" t="s">
        <v>20</v>
      </c>
      <c r="B4196" s="4" t="s">
        <v>21</v>
      </c>
      <c r="C4196" s="4" t="s">
        <v>22</v>
      </c>
      <c r="D4196" s="4" t="s">
        <v>23</v>
      </c>
      <c r="E4196" s="4" t="s">
        <v>5</v>
      </c>
      <c r="G4196" s="4" t="s">
        <v>24</v>
      </c>
      <c r="H4196" s="4">
        <v>5115370</v>
      </c>
      <c r="I4196" s="4">
        <v>5116233</v>
      </c>
      <c r="J4196" s="4" t="s">
        <v>25</v>
      </c>
      <c r="Q4196" s="4" t="s">
        <v>14806</v>
      </c>
      <c r="R4196" s="4">
        <v>864</v>
      </c>
    </row>
    <row r="4197" spans="1:20" ht="15.05" customHeight="1" x14ac:dyDescent="0.3">
      <c r="A4197" s="4" t="s">
        <v>27</v>
      </c>
      <c r="B4197" s="4" t="s">
        <v>28</v>
      </c>
      <c r="C4197" s="4" t="s">
        <v>22</v>
      </c>
      <c r="D4197" s="4" t="s">
        <v>23</v>
      </c>
      <c r="E4197" s="4" t="s">
        <v>5</v>
      </c>
      <c r="G4197" s="4" t="s">
        <v>24</v>
      </c>
      <c r="H4197" s="4">
        <v>5115370</v>
      </c>
      <c r="I4197" s="4">
        <v>5116233</v>
      </c>
      <c r="J4197" s="4" t="s">
        <v>25</v>
      </c>
      <c r="K4197" s="4" t="s">
        <v>14807</v>
      </c>
      <c r="N4197" s="4" t="s">
        <v>12228</v>
      </c>
      <c r="Q4197" s="4" t="s">
        <v>14806</v>
      </c>
      <c r="R4197" s="4">
        <v>864</v>
      </c>
      <c r="S4197" s="4">
        <v>287</v>
      </c>
      <c r="T4197" s="4" t="s">
        <v>14808</v>
      </c>
    </row>
    <row r="4198" spans="1:20" ht="15.05" hidden="1" customHeight="1" x14ac:dyDescent="0.3">
      <c r="A4198" s="4" t="s">
        <v>20</v>
      </c>
      <c r="B4198" s="4" t="s">
        <v>21</v>
      </c>
      <c r="C4198" s="4" t="s">
        <v>22</v>
      </c>
      <c r="D4198" s="4" t="s">
        <v>23</v>
      </c>
      <c r="E4198" s="4" t="s">
        <v>5</v>
      </c>
      <c r="G4198" s="4" t="s">
        <v>24</v>
      </c>
      <c r="H4198" s="4">
        <v>5116426</v>
      </c>
      <c r="I4198" s="4">
        <v>5116890</v>
      </c>
      <c r="J4198" s="4" t="s">
        <v>25</v>
      </c>
      <c r="Q4198" s="4" t="s">
        <v>14809</v>
      </c>
      <c r="R4198" s="4">
        <v>465</v>
      </c>
    </row>
    <row r="4199" spans="1:20" ht="15.05" customHeight="1" x14ac:dyDescent="0.3">
      <c r="A4199" s="4" t="s">
        <v>27</v>
      </c>
      <c r="B4199" s="4" t="s">
        <v>28</v>
      </c>
      <c r="C4199" s="4" t="s">
        <v>22</v>
      </c>
      <c r="D4199" s="4" t="s">
        <v>23</v>
      </c>
      <c r="E4199" s="4" t="s">
        <v>5</v>
      </c>
      <c r="G4199" s="4" t="s">
        <v>24</v>
      </c>
      <c r="H4199" s="4">
        <v>5116426</v>
      </c>
      <c r="I4199" s="4">
        <v>5116890</v>
      </c>
      <c r="J4199" s="4" t="s">
        <v>25</v>
      </c>
      <c r="K4199" s="4" t="s">
        <v>14810</v>
      </c>
      <c r="N4199" s="4" t="s">
        <v>14811</v>
      </c>
      <c r="Q4199" s="4" t="s">
        <v>14809</v>
      </c>
      <c r="R4199" s="4">
        <v>465</v>
      </c>
      <c r="S4199" s="4">
        <v>154</v>
      </c>
      <c r="T4199" s="4" t="s">
        <v>14812</v>
      </c>
    </row>
    <row r="4200" spans="1:20" ht="15.05" hidden="1" customHeight="1" x14ac:dyDescent="0.3">
      <c r="A4200" s="4" t="s">
        <v>20</v>
      </c>
      <c r="B4200" s="4" t="s">
        <v>21</v>
      </c>
      <c r="C4200" s="4" t="s">
        <v>22</v>
      </c>
      <c r="D4200" s="4" t="s">
        <v>23</v>
      </c>
      <c r="E4200" s="4" t="s">
        <v>5</v>
      </c>
      <c r="G4200" s="4" t="s">
        <v>24</v>
      </c>
      <c r="H4200" s="4">
        <v>5116894</v>
      </c>
      <c r="I4200" s="4">
        <v>5117205</v>
      </c>
      <c r="J4200" s="4" t="s">
        <v>25</v>
      </c>
      <c r="Q4200" s="4" t="s">
        <v>14813</v>
      </c>
      <c r="R4200" s="4">
        <v>312</v>
      </c>
    </row>
    <row r="4201" spans="1:20" ht="15.05" customHeight="1" x14ac:dyDescent="0.3">
      <c r="A4201" s="4" t="s">
        <v>27</v>
      </c>
      <c r="B4201" s="4" t="s">
        <v>28</v>
      </c>
      <c r="C4201" s="4" t="s">
        <v>22</v>
      </c>
      <c r="D4201" s="4" t="s">
        <v>23</v>
      </c>
      <c r="E4201" s="4" t="s">
        <v>5</v>
      </c>
      <c r="G4201" s="4" t="s">
        <v>24</v>
      </c>
      <c r="H4201" s="4">
        <v>5116894</v>
      </c>
      <c r="I4201" s="4">
        <v>5117205</v>
      </c>
      <c r="J4201" s="4" t="s">
        <v>25</v>
      </c>
      <c r="K4201" s="4" t="s">
        <v>14814</v>
      </c>
      <c r="N4201" s="4" t="s">
        <v>365</v>
      </c>
      <c r="Q4201" s="4" t="s">
        <v>14813</v>
      </c>
      <c r="R4201" s="4">
        <v>312</v>
      </c>
      <c r="S4201" s="4">
        <v>103</v>
      </c>
      <c r="T4201" s="4" t="s">
        <v>14815</v>
      </c>
    </row>
    <row r="4202" spans="1:20" ht="15.05" customHeight="1" x14ac:dyDescent="0.3">
      <c r="A4202" s="4" t="s">
        <v>314</v>
      </c>
      <c r="C4202" s="4" t="s">
        <v>22</v>
      </c>
      <c r="D4202" s="4" t="s">
        <v>23</v>
      </c>
      <c r="E4202" s="4" t="s">
        <v>5</v>
      </c>
      <c r="G4202" s="4" t="s">
        <v>24</v>
      </c>
      <c r="H4202" s="4">
        <v>5117302</v>
      </c>
      <c r="I4202" s="4">
        <v>5117375</v>
      </c>
      <c r="J4202" s="4" t="s">
        <v>25</v>
      </c>
      <c r="N4202" s="4" t="s">
        <v>1937</v>
      </c>
      <c r="R4202" s="4">
        <v>74</v>
      </c>
    </row>
    <row r="4203" spans="1:20" ht="15.05" hidden="1" customHeight="1" x14ac:dyDescent="0.3">
      <c r="A4203" s="4" t="s">
        <v>20</v>
      </c>
      <c r="B4203" s="4" t="s">
        <v>21</v>
      </c>
      <c r="C4203" s="4" t="s">
        <v>22</v>
      </c>
      <c r="D4203" s="4" t="s">
        <v>23</v>
      </c>
      <c r="E4203" s="4" t="s">
        <v>5</v>
      </c>
      <c r="G4203" s="4" t="s">
        <v>24</v>
      </c>
      <c r="H4203" s="4">
        <v>5130635</v>
      </c>
      <c r="I4203" s="4">
        <v>5130889</v>
      </c>
      <c r="J4203" s="4" t="s">
        <v>25</v>
      </c>
      <c r="Q4203" s="4" t="s">
        <v>14838</v>
      </c>
      <c r="R4203" s="4">
        <v>255</v>
      </c>
    </row>
    <row r="4204" spans="1:20" ht="15.05" customHeight="1" x14ac:dyDescent="0.3">
      <c r="A4204" s="4" t="s">
        <v>27</v>
      </c>
      <c r="B4204" s="4" t="s">
        <v>28</v>
      </c>
      <c r="C4204" s="4" t="s">
        <v>22</v>
      </c>
      <c r="D4204" s="4" t="s">
        <v>23</v>
      </c>
      <c r="E4204" s="4" t="s">
        <v>5</v>
      </c>
      <c r="G4204" s="4" t="s">
        <v>24</v>
      </c>
      <c r="H4204" s="4">
        <v>5130635</v>
      </c>
      <c r="I4204" s="4">
        <v>5130889</v>
      </c>
      <c r="J4204" s="4" t="s">
        <v>25</v>
      </c>
      <c r="K4204" s="4" t="s">
        <v>14839</v>
      </c>
      <c r="N4204" s="4" t="s">
        <v>38</v>
      </c>
      <c r="Q4204" s="4" t="s">
        <v>14838</v>
      </c>
      <c r="R4204" s="4">
        <v>255</v>
      </c>
      <c r="S4204" s="4">
        <v>84</v>
      </c>
      <c r="T4204" s="4" t="s">
        <v>14840</v>
      </c>
    </row>
    <row r="4205" spans="1:20" ht="15.05" hidden="1" customHeight="1" x14ac:dyDescent="0.3">
      <c r="A4205" s="4" t="s">
        <v>20</v>
      </c>
      <c r="B4205" s="4" t="s">
        <v>21</v>
      </c>
      <c r="C4205" s="4" t="s">
        <v>22</v>
      </c>
      <c r="D4205" s="4" t="s">
        <v>23</v>
      </c>
      <c r="E4205" s="4" t="s">
        <v>5</v>
      </c>
      <c r="G4205" s="4" t="s">
        <v>24</v>
      </c>
      <c r="H4205" s="4">
        <v>5131352</v>
      </c>
      <c r="I4205" s="4">
        <v>5132101</v>
      </c>
      <c r="J4205" s="4" t="s">
        <v>25</v>
      </c>
      <c r="Q4205" s="4" t="s">
        <v>14841</v>
      </c>
      <c r="R4205" s="4">
        <v>750</v>
      </c>
    </row>
    <row r="4206" spans="1:20" ht="15.05" customHeight="1" x14ac:dyDescent="0.3">
      <c r="A4206" s="4" t="s">
        <v>27</v>
      </c>
      <c r="B4206" s="4" t="s">
        <v>28</v>
      </c>
      <c r="C4206" s="4" t="s">
        <v>22</v>
      </c>
      <c r="D4206" s="4" t="s">
        <v>23</v>
      </c>
      <c r="E4206" s="4" t="s">
        <v>5</v>
      </c>
      <c r="G4206" s="4" t="s">
        <v>24</v>
      </c>
      <c r="H4206" s="4">
        <v>5131352</v>
      </c>
      <c r="I4206" s="4">
        <v>5132101</v>
      </c>
      <c r="J4206" s="4" t="s">
        <v>25</v>
      </c>
      <c r="K4206" s="4" t="s">
        <v>14842</v>
      </c>
      <c r="N4206" s="4" t="s">
        <v>14843</v>
      </c>
      <c r="Q4206" s="4" t="s">
        <v>14841</v>
      </c>
      <c r="R4206" s="4">
        <v>750</v>
      </c>
      <c r="S4206" s="4">
        <v>249</v>
      </c>
      <c r="T4206" s="4" t="s">
        <v>14844</v>
      </c>
    </row>
    <row r="4207" spans="1:20" ht="15.05" hidden="1" customHeight="1" x14ac:dyDescent="0.3">
      <c r="A4207" s="4" t="s">
        <v>20</v>
      </c>
      <c r="B4207" s="4" t="s">
        <v>21</v>
      </c>
      <c r="C4207" s="4" t="s">
        <v>22</v>
      </c>
      <c r="D4207" s="4" t="s">
        <v>23</v>
      </c>
      <c r="E4207" s="4" t="s">
        <v>5</v>
      </c>
      <c r="G4207" s="4" t="s">
        <v>24</v>
      </c>
      <c r="H4207" s="4">
        <v>5132110</v>
      </c>
      <c r="I4207" s="4">
        <v>5133309</v>
      </c>
      <c r="J4207" s="4" t="s">
        <v>25</v>
      </c>
      <c r="Q4207" s="4" t="s">
        <v>14845</v>
      </c>
      <c r="R4207" s="4">
        <v>1200</v>
      </c>
    </row>
    <row r="4208" spans="1:20" ht="15.05" customHeight="1" x14ac:dyDescent="0.3">
      <c r="A4208" s="4" t="s">
        <v>27</v>
      </c>
      <c r="B4208" s="4" t="s">
        <v>28</v>
      </c>
      <c r="C4208" s="4" t="s">
        <v>22</v>
      </c>
      <c r="D4208" s="4" t="s">
        <v>23</v>
      </c>
      <c r="E4208" s="4" t="s">
        <v>5</v>
      </c>
      <c r="G4208" s="4" t="s">
        <v>24</v>
      </c>
      <c r="H4208" s="4">
        <v>5132110</v>
      </c>
      <c r="I4208" s="4">
        <v>5133309</v>
      </c>
      <c r="J4208" s="4" t="s">
        <v>25</v>
      </c>
      <c r="K4208" s="4" t="s">
        <v>14846</v>
      </c>
      <c r="N4208" s="4" t="s">
        <v>53</v>
      </c>
      <c r="Q4208" s="4" t="s">
        <v>14845</v>
      </c>
      <c r="R4208" s="4">
        <v>1200</v>
      </c>
      <c r="S4208" s="4">
        <v>399</v>
      </c>
      <c r="T4208" s="4" t="s">
        <v>14847</v>
      </c>
    </row>
    <row r="4209" spans="1:20" ht="15.05" hidden="1" customHeight="1" x14ac:dyDescent="0.3">
      <c r="A4209" s="4" t="s">
        <v>20</v>
      </c>
      <c r="B4209" s="4" t="s">
        <v>21</v>
      </c>
      <c r="C4209" s="4" t="s">
        <v>22</v>
      </c>
      <c r="D4209" s="4" t="s">
        <v>23</v>
      </c>
      <c r="E4209" s="4" t="s">
        <v>5</v>
      </c>
      <c r="G4209" s="4" t="s">
        <v>24</v>
      </c>
      <c r="H4209" s="4">
        <v>5146891</v>
      </c>
      <c r="I4209" s="4">
        <v>5149653</v>
      </c>
      <c r="J4209" s="4" t="s">
        <v>25</v>
      </c>
      <c r="Q4209" s="4" t="s">
        <v>14869</v>
      </c>
      <c r="R4209" s="4">
        <v>2763</v>
      </c>
    </row>
    <row r="4210" spans="1:20" ht="15.05" customHeight="1" x14ac:dyDescent="0.3">
      <c r="A4210" s="4" t="s">
        <v>27</v>
      </c>
      <c r="B4210" s="4" t="s">
        <v>28</v>
      </c>
      <c r="C4210" s="4" t="s">
        <v>22</v>
      </c>
      <c r="D4210" s="4" t="s">
        <v>23</v>
      </c>
      <c r="E4210" s="4" t="s">
        <v>5</v>
      </c>
      <c r="G4210" s="4" t="s">
        <v>24</v>
      </c>
      <c r="H4210" s="4">
        <v>5146891</v>
      </c>
      <c r="I4210" s="4">
        <v>5149653</v>
      </c>
      <c r="J4210" s="4" t="s">
        <v>25</v>
      </c>
      <c r="K4210" s="4" t="s">
        <v>14870</v>
      </c>
      <c r="N4210" s="4" t="s">
        <v>2069</v>
      </c>
      <c r="Q4210" s="4" t="s">
        <v>14869</v>
      </c>
      <c r="R4210" s="4">
        <v>2763</v>
      </c>
      <c r="S4210" s="4">
        <v>920</v>
      </c>
      <c r="T4210" s="4" t="s">
        <v>14871</v>
      </c>
    </row>
    <row r="4211" spans="1:20" ht="15.05" hidden="1" customHeight="1" x14ac:dyDescent="0.3">
      <c r="A4211" s="4" t="s">
        <v>20</v>
      </c>
      <c r="B4211" s="4" t="s">
        <v>21</v>
      </c>
      <c r="C4211" s="4" t="s">
        <v>22</v>
      </c>
      <c r="D4211" s="4" t="s">
        <v>23</v>
      </c>
      <c r="E4211" s="4" t="s">
        <v>5</v>
      </c>
      <c r="G4211" s="4" t="s">
        <v>24</v>
      </c>
      <c r="H4211" s="4">
        <v>5149798</v>
      </c>
      <c r="I4211" s="4">
        <v>5150730</v>
      </c>
      <c r="J4211" s="4" t="s">
        <v>25</v>
      </c>
      <c r="Q4211" s="4" t="s">
        <v>14872</v>
      </c>
      <c r="R4211" s="4">
        <v>933</v>
      </c>
    </row>
    <row r="4212" spans="1:20" ht="15.05" customHeight="1" x14ac:dyDescent="0.3">
      <c r="A4212" s="4" t="s">
        <v>27</v>
      </c>
      <c r="B4212" s="4" t="s">
        <v>28</v>
      </c>
      <c r="C4212" s="4" t="s">
        <v>22</v>
      </c>
      <c r="D4212" s="4" t="s">
        <v>23</v>
      </c>
      <c r="E4212" s="4" t="s">
        <v>5</v>
      </c>
      <c r="G4212" s="4" t="s">
        <v>24</v>
      </c>
      <c r="H4212" s="4">
        <v>5149798</v>
      </c>
      <c r="I4212" s="4">
        <v>5150730</v>
      </c>
      <c r="J4212" s="4" t="s">
        <v>25</v>
      </c>
      <c r="K4212" s="4" t="s">
        <v>14873</v>
      </c>
      <c r="N4212" s="4" t="s">
        <v>14874</v>
      </c>
      <c r="Q4212" s="4" t="s">
        <v>14872</v>
      </c>
      <c r="R4212" s="4">
        <v>933</v>
      </c>
      <c r="S4212" s="4">
        <v>310</v>
      </c>
      <c r="T4212" s="4" t="s">
        <v>14875</v>
      </c>
    </row>
    <row r="4213" spans="1:20" ht="15.05" hidden="1" customHeight="1" x14ac:dyDescent="0.3">
      <c r="A4213" s="4" t="s">
        <v>20</v>
      </c>
      <c r="B4213" s="4" t="s">
        <v>21</v>
      </c>
      <c r="C4213" s="4" t="s">
        <v>22</v>
      </c>
      <c r="D4213" s="4" t="s">
        <v>23</v>
      </c>
      <c r="E4213" s="4" t="s">
        <v>5</v>
      </c>
      <c r="G4213" s="4" t="s">
        <v>24</v>
      </c>
      <c r="H4213" s="4">
        <v>5152737</v>
      </c>
      <c r="I4213" s="4">
        <v>5153693</v>
      </c>
      <c r="J4213" s="4" t="s">
        <v>25</v>
      </c>
      <c r="Q4213" s="4" t="s">
        <v>14880</v>
      </c>
      <c r="R4213" s="4">
        <v>957</v>
      </c>
    </row>
    <row r="4214" spans="1:20" ht="15.05" customHeight="1" x14ac:dyDescent="0.3">
      <c r="A4214" s="4" t="s">
        <v>27</v>
      </c>
      <c r="B4214" s="4" t="s">
        <v>28</v>
      </c>
      <c r="C4214" s="4" t="s">
        <v>22</v>
      </c>
      <c r="D4214" s="4" t="s">
        <v>23</v>
      </c>
      <c r="E4214" s="4" t="s">
        <v>5</v>
      </c>
      <c r="G4214" s="4" t="s">
        <v>24</v>
      </c>
      <c r="H4214" s="4">
        <v>5152737</v>
      </c>
      <c r="I4214" s="4">
        <v>5153693</v>
      </c>
      <c r="J4214" s="4" t="s">
        <v>25</v>
      </c>
      <c r="K4214" s="4" t="s">
        <v>14881</v>
      </c>
      <c r="N4214" s="4" t="s">
        <v>14882</v>
      </c>
      <c r="Q4214" s="4" t="s">
        <v>14880</v>
      </c>
      <c r="R4214" s="4">
        <v>957</v>
      </c>
      <c r="S4214" s="4">
        <v>318</v>
      </c>
      <c r="T4214" s="4" t="s">
        <v>14883</v>
      </c>
    </row>
    <row r="4215" spans="1:20" ht="15.05" hidden="1" customHeight="1" x14ac:dyDescent="0.3">
      <c r="A4215" s="4" t="s">
        <v>20</v>
      </c>
      <c r="B4215" s="4" t="s">
        <v>21</v>
      </c>
      <c r="C4215" s="4" t="s">
        <v>22</v>
      </c>
      <c r="D4215" s="4" t="s">
        <v>23</v>
      </c>
      <c r="E4215" s="4" t="s">
        <v>5</v>
      </c>
      <c r="G4215" s="4" t="s">
        <v>24</v>
      </c>
      <c r="H4215" s="4">
        <v>5153782</v>
      </c>
      <c r="I4215" s="4">
        <v>5154918</v>
      </c>
      <c r="J4215" s="4" t="s">
        <v>25</v>
      </c>
      <c r="Q4215" s="4" t="s">
        <v>14884</v>
      </c>
      <c r="R4215" s="4">
        <v>1137</v>
      </c>
    </row>
    <row r="4216" spans="1:20" ht="15.05" customHeight="1" x14ac:dyDescent="0.3">
      <c r="A4216" s="4" t="s">
        <v>27</v>
      </c>
      <c r="B4216" s="4" t="s">
        <v>28</v>
      </c>
      <c r="C4216" s="4" t="s">
        <v>22</v>
      </c>
      <c r="D4216" s="4" t="s">
        <v>23</v>
      </c>
      <c r="E4216" s="4" t="s">
        <v>5</v>
      </c>
      <c r="G4216" s="4" t="s">
        <v>24</v>
      </c>
      <c r="H4216" s="4">
        <v>5153782</v>
      </c>
      <c r="I4216" s="4">
        <v>5154918</v>
      </c>
      <c r="J4216" s="4" t="s">
        <v>25</v>
      </c>
      <c r="K4216" s="4" t="s">
        <v>14885</v>
      </c>
      <c r="N4216" s="4" t="s">
        <v>53</v>
      </c>
      <c r="Q4216" s="4" t="s">
        <v>14884</v>
      </c>
      <c r="R4216" s="4">
        <v>1137</v>
      </c>
      <c r="S4216" s="4">
        <v>378</v>
      </c>
      <c r="T4216" s="4" t="s">
        <v>14886</v>
      </c>
    </row>
    <row r="4217" spans="1:20" ht="15.05" hidden="1" customHeight="1" x14ac:dyDescent="0.3">
      <c r="A4217" s="4" t="s">
        <v>20</v>
      </c>
      <c r="B4217" s="4" t="s">
        <v>21</v>
      </c>
      <c r="C4217" s="4" t="s">
        <v>22</v>
      </c>
      <c r="D4217" s="4" t="s">
        <v>23</v>
      </c>
      <c r="E4217" s="4" t="s">
        <v>5</v>
      </c>
      <c r="G4217" s="4" t="s">
        <v>24</v>
      </c>
      <c r="H4217" s="4">
        <v>5154924</v>
      </c>
      <c r="I4217" s="4">
        <v>5156795</v>
      </c>
      <c r="J4217" s="4" t="s">
        <v>25</v>
      </c>
      <c r="O4217" s="4" t="s">
        <v>14887</v>
      </c>
      <c r="Q4217" s="4" t="s">
        <v>14888</v>
      </c>
      <c r="R4217" s="4">
        <v>1872</v>
      </c>
    </row>
    <row r="4218" spans="1:20" ht="15.05" customHeight="1" x14ac:dyDescent="0.3">
      <c r="A4218" s="4" t="s">
        <v>27</v>
      </c>
      <c r="B4218" s="4" t="s">
        <v>28</v>
      </c>
      <c r="C4218" s="4" t="s">
        <v>22</v>
      </c>
      <c r="D4218" s="4" t="s">
        <v>23</v>
      </c>
      <c r="E4218" s="4" t="s">
        <v>5</v>
      </c>
      <c r="G4218" s="4" t="s">
        <v>24</v>
      </c>
      <c r="H4218" s="4">
        <v>5154924</v>
      </c>
      <c r="I4218" s="4">
        <v>5156795</v>
      </c>
      <c r="J4218" s="4" t="s">
        <v>25</v>
      </c>
      <c r="K4218" s="4" t="s">
        <v>14889</v>
      </c>
      <c r="N4218" s="4" t="s">
        <v>14890</v>
      </c>
      <c r="O4218" s="4" t="s">
        <v>14887</v>
      </c>
      <c r="Q4218" s="4" t="s">
        <v>14888</v>
      </c>
      <c r="R4218" s="4">
        <v>1872</v>
      </c>
      <c r="S4218" s="4">
        <v>623</v>
      </c>
      <c r="T4218" s="4" t="s">
        <v>14891</v>
      </c>
    </row>
    <row r="4219" spans="1:20" ht="15.05" hidden="1" customHeight="1" x14ac:dyDescent="0.3">
      <c r="A4219" s="4" t="s">
        <v>20</v>
      </c>
      <c r="B4219" s="4" t="s">
        <v>21</v>
      </c>
      <c r="C4219" s="4" t="s">
        <v>22</v>
      </c>
      <c r="D4219" s="4" t="s">
        <v>23</v>
      </c>
      <c r="E4219" s="4" t="s">
        <v>5</v>
      </c>
      <c r="G4219" s="4" t="s">
        <v>24</v>
      </c>
      <c r="H4219" s="4">
        <v>5156798</v>
      </c>
      <c r="I4219" s="4">
        <v>5157250</v>
      </c>
      <c r="J4219" s="4" t="s">
        <v>25</v>
      </c>
      <c r="Q4219" s="4" t="s">
        <v>14892</v>
      </c>
      <c r="R4219" s="4">
        <v>453</v>
      </c>
    </row>
    <row r="4220" spans="1:20" ht="15.05" customHeight="1" x14ac:dyDescent="0.3">
      <c r="A4220" s="4" t="s">
        <v>27</v>
      </c>
      <c r="B4220" s="4" t="s">
        <v>28</v>
      </c>
      <c r="C4220" s="4" t="s">
        <v>22</v>
      </c>
      <c r="D4220" s="4" t="s">
        <v>23</v>
      </c>
      <c r="E4220" s="4" t="s">
        <v>5</v>
      </c>
      <c r="G4220" s="4" t="s">
        <v>24</v>
      </c>
      <c r="H4220" s="4">
        <v>5156798</v>
      </c>
      <c r="I4220" s="4">
        <v>5157250</v>
      </c>
      <c r="J4220" s="4" t="s">
        <v>25</v>
      </c>
      <c r="K4220" s="4" t="s">
        <v>14893</v>
      </c>
      <c r="N4220" s="4" t="s">
        <v>14894</v>
      </c>
      <c r="Q4220" s="4" t="s">
        <v>14892</v>
      </c>
      <c r="R4220" s="4">
        <v>453</v>
      </c>
      <c r="S4220" s="4">
        <v>150</v>
      </c>
      <c r="T4220" s="4" t="s">
        <v>14895</v>
      </c>
    </row>
    <row r="4221" spans="1:20" ht="15.05" hidden="1" customHeight="1" x14ac:dyDescent="0.3">
      <c r="A4221" s="4" t="s">
        <v>20</v>
      </c>
      <c r="B4221" s="4" t="s">
        <v>21</v>
      </c>
      <c r="C4221" s="4" t="s">
        <v>22</v>
      </c>
      <c r="D4221" s="4" t="s">
        <v>23</v>
      </c>
      <c r="E4221" s="4" t="s">
        <v>5</v>
      </c>
      <c r="G4221" s="4" t="s">
        <v>24</v>
      </c>
      <c r="H4221" s="4">
        <v>5157260</v>
      </c>
      <c r="I4221" s="4">
        <v>5158888</v>
      </c>
      <c r="J4221" s="4" t="s">
        <v>25</v>
      </c>
      <c r="Q4221" s="4" t="s">
        <v>14896</v>
      </c>
      <c r="R4221" s="4">
        <v>1629</v>
      </c>
    </row>
    <row r="4222" spans="1:20" ht="15.05" customHeight="1" x14ac:dyDescent="0.3">
      <c r="A4222" s="4" t="s">
        <v>27</v>
      </c>
      <c r="B4222" s="4" t="s">
        <v>28</v>
      </c>
      <c r="C4222" s="4" t="s">
        <v>22</v>
      </c>
      <c r="D4222" s="4" t="s">
        <v>23</v>
      </c>
      <c r="E4222" s="4" t="s">
        <v>5</v>
      </c>
      <c r="G4222" s="4" t="s">
        <v>24</v>
      </c>
      <c r="H4222" s="4">
        <v>5157260</v>
      </c>
      <c r="I4222" s="4">
        <v>5158888</v>
      </c>
      <c r="J4222" s="4" t="s">
        <v>25</v>
      </c>
      <c r="K4222" s="4" t="s">
        <v>14897</v>
      </c>
      <c r="N4222" s="4" t="s">
        <v>14358</v>
      </c>
      <c r="Q4222" s="4" t="s">
        <v>14896</v>
      </c>
      <c r="R4222" s="4">
        <v>1629</v>
      </c>
      <c r="S4222" s="4">
        <v>542</v>
      </c>
      <c r="T4222" s="4" t="s">
        <v>14898</v>
      </c>
    </row>
    <row r="4223" spans="1:20" ht="15.05" hidden="1" customHeight="1" x14ac:dyDescent="0.3">
      <c r="A4223" s="4" t="s">
        <v>20</v>
      </c>
      <c r="B4223" s="4" t="s">
        <v>21</v>
      </c>
      <c r="C4223" s="4" t="s">
        <v>22</v>
      </c>
      <c r="D4223" s="4" t="s">
        <v>23</v>
      </c>
      <c r="E4223" s="4" t="s">
        <v>5</v>
      </c>
      <c r="G4223" s="4" t="s">
        <v>24</v>
      </c>
      <c r="H4223" s="4">
        <v>5159711</v>
      </c>
      <c r="I4223" s="4">
        <v>5160586</v>
      </c>
      <c r="J4223" s="4" t="s">
        <v>25</v>
      </c>
      <c r="Q4223" s="4" t="s">
        <v>14903</v>
      </c>
      <c r="R4223" s="4">
        <v>876</v>
      </c>
    </row>
    <row r="4224" spans="1:20" ht="15.05" customHeight="1" x14ac:dyDescent="0.3">
      <c r="A4224" s="4" t="s">
        <v>27</v>
      </c>
      <c r="B4224" s="4" t="s">
        <v>28</v>
      </c>
      <c r="C4224" s="4" t="s">
        <v>22</v>
      </c>
      <c r="D4224" s="4" t="s">
        <v>23</v>
      </c>
      <c r="E4224" s="4" t="s">
        <v>5</v>
      </c>
      <c r="G4224" s="4" t="s">
        <v>24</v>
      </c>
      <c r="H4224" s="4">
        <v>5159711</v>
      </c>
      <c r="I4224" s="4">
        <v>5160586</v>
      </c>
      <c r="J4224" s="4" t="s">
        <v>25</v>
      </c>
      <c r="K4224" s="4" t="s">
        <v>14904</v>
      </c>
      <c r="N4224" s="4" t="s">
        <v>2430</v>
      </c>
      <c r="Q4224" s="4" t="s">
        <v>14903</v>
      </c>
      <c r="R4224" s="4">
        <v>876</v>
      </c>
      <c r="S4224" s="4">
        <v>291</v>
      </c>
      <c r="T4224" s="4" t="s">
        <v>14905</v>
      </c>
    </row>
    <row r="4225" spans="1:20" ht="15.05" hidden="1" customHeight="1" x14ac:dyDescent="0.3">
      <c r="A4225" s="4" t="s">
        <v>20</v>
      </c>
      <c r="B4225" s="4" t="s">
        <v>21</v>
      </c>
      <c r="C4225" s="4" t="s">
        <v>22</v>
      </c>
      <c r="D4225" s="4" t="s">
        <v>23</v>
      </c>
      <c r="E4225" s="4" t="s">
        <v>5</v>
      </c>
      <c r="G4225" s="4" t="s">
        <v>24</v>
      </c>
      <c r="H4225" s="4">
        <v>5161273</v>
      </c>
      <c r="I4225" s="4">
        <v>5161965</v>
      </c>
      <c r="J4225" s="4" t="s">
        <v>25</v>
      </c>
      <c r="Q4225" s="4" t="s">
        <v>14906</v>
      </c>
      <c r="R4225" s="4">
        <v>693</v>
      </c>
    </row>
    <row r="4226" spans="1:20" ht="15.05" customHeight="1" x14ac:dyDescent="0.3">
      <c r="A4226" s="4" t="s">
        <v>27</v>
      </c>
      <c r="B4226" s="4" t="s">
        <v>28</v>
      </c>
      <c r="C4226" s="4" t="s">
        <v>22</v>
      </c>
      <c r="D4226" s="4" t="s">
        <v>23</v>
      </c>
      <c r="E4226" s="4" t="s">
        <v>5</v>
      </c>
      <c r="G4226" s="4" t="s">
        <v>24</v>
      </c>
      <c r="H4226" s="4">
        <v>5161273</v>
      </c>
      <c r="I4226" s="4">
        <v>5161965</v>
      </c>
      <c r="J4226" s="4" t="s">
        <v>25</v>
      </c>
      <c r="K4226" s="4" t="s">
        <v>14907</v>
      </c>
      <c r="N4226" s="4" t="s">
        <v>14908</v>
      </c>
      <c r="Q4226" s="4" t="s">
        <v>14906</v>
      </c>
      <c r="R4226" s="4">
        <v>693</v>
      </c>
      <c r="S4226" s="4">
        <v>230</v>
      </c>
      <c r="T4226" s="4" t="s">
        <v>14909</v>
      </c>
    </row>
    <row r="4227" spans="1:20" ht="15.05" hidden="1" customHeight="1" x14ac:dyDescent="0.3">
      <c r="A4227" s="4" t="s">
        <v>20</v>
      </c>
      <c r="B4227" s="4" t="s">
        <v>21</v>
      </c>
      <c r="C4227" s="4" t="s">
        <v>22</v>
      </c>
      <c r="D4227" s="4" t="s">
        <v>23</v>
      </c>
      <c r="E4227" s="4" t="s">
        <v>5</v>
      </c>
      <c r="G4227" s="4" t="s">
        <v>24</v>
      </c>
      <c r="H4227" s="4">
        <v>5162003</v>
      </c>
      <c r="I4227" s="4">
        <v>5163946</v>
      </c>
      <c r="J4227" s="4" t="s">
        <v>25</v>
      </c>
      <c r="Q4227" s="4" t="s">
        <v>14910</v>
      </c>
      <c r="R4227" s="4">
        <v>1944</v>
      </c>
    </row>
    <row r="4228" spans="1:20" ht="15.05" customHeight="1" x14ac:dyDescent="0.3">
      <c r="A4228" s="4" t="s">
        <v>27</v>
      </c>
      <c r="B4228" s="4" t="s">
        <v>28</v>
      </c>
      <c r="C4228" s="4" t="s">
        <v>22</v>
      </c>
      <c r="D4228" s="4" t="s">
        <v>23</v>
      </c>
      <c r="E4228" s="4" t="s">
        <v>5</v>
      </c>
      <c r="G4228" s="4" t="s">
        <v>24</v>
      </c>
      <c r="H4228" s="4">
        <v>5162003</v>
      </c>
      <c r="I4228" s="4">
        <v>5163946</v>
      </c>
      <c r="J4228" s="4" t="s">
        <v>25</v>
      </c>
      <c r="K4228" s="4" t="s">
        <v>14911</v>
      </c>
      <c r="N4228" s="4" t="s">
        <v>14912</v>
      </c>
      <c r="Q4228" s="4" t="s">
        <v>14910</v>
      </c>
      <c r="R4228" s="4">
        <v>1944</v>
      </c>
      <c r="S4228" s="4">
        <v>647</v>
      </c>
      <c r="T4228" s="4" t="s">
        <v>14913</v>
      </c>
    </row>
    <row r="4229" spans="1:20" ht="15.05" hidden="1" customHeight="1" x14ac:dyDescent="0.3">
      <c r="A4229" s="4" t="s">
        <v>20</v>
      </c>
      <c r="B4229" s="4" t="s">
        <v>21</v>
      </c>
      <c r="C4229" s="4" t="s">
        <v>22</v>
      </c>
      <c r="D4229" s="4" t="s">
        <v>23</v>
      </c>
      <c r="E4229" s="4" t="s">
        <v>5</v>
      </c>
      <c r="G4229" s="4" t="s">
        <v>24</v>
      </c>
      <c r="H4229" s="4">
        <v>5163976</v>
      </c>
      <c r="I4229" s="4">
        <v>5164731</v>
      </c>
      <c r="J4229" s="4" t="s">
        <v>25</v>
      </c>
      <c r="Q4229" s="4" t="s">
        <v>14914</v>
      </c>
      <c r="R4229" s="4">
        <v>756</v>
      </c>
    </row>
    <row r="4230" spans="1:20" ht="15.05" customHeight="1" x14ac:dyDescent="0.3">
      <c r="A4230" s="4" t="s">
        <v>27</v>
      </c>
      <c r="B4230" s="4" t="s">
        <v>28</v>
      </c>
      <c r="C4230" s="4" t="s">
        <v>22</v>
      </c>
      <c r="D4230" s="4" t="s">
        <v>23</v>
      </c>
      <c r="E4230" s="4" t="s">
        <v>5</v>
      </c>
      <c r="G4230" s="4" t="s">
        <v>24</v>
      </c>
      <c r="H4230" s="4">
        <v>5163976</v>
      </c>
      <c r="I4230" s="4">
        <v>5164731</v>
      </c>
      <c r="J4230" s="4" t="s">
        <v>25</v>
      </c>
      <c r="K4230" s="4" t="s">
        <v>14915</v>
      </c>
      <c r="N4230" s="4" t="s">
        <v>14916</v>
      </c>
      <c r="Q4230" s="4" t="s">
        <v>14914</v>
      </c>
      <c r="R4230" s="4">
        <v>756</v>
      </c>
      <c r="S4230" s="4">
        <v>251</v>
      </c>
      <c r="T4230" s="4" t="s">
        <v>14917</v>
      </c>
    </row>
    <row r="4231" spans="1:20" ht="15.05" hidden="1" customHeight="1" x14ac:dyDescent="0.3">
      <c r="A4231" s="4" t="s">
        <v>20</v>
      </c>
      <c r="B4231" s="4" t="s">
        <v>21</v>
      </c>
      <c r="C4231" s="4" t="s">
        <v>22</v>
      </c>
      <c r="D4231" s="4" t="s">
        <v>23</v>
      </c>
      <c r="E4231" s="4" t="s">
        <v>5</v>
      </c>
      <c r="G4231" s="4" t="s">
        <v>24</v>
      </c>
      <c r="H4231" s="4">
        <v>5177786</v>
      </c>
      <c r="I4231" s="4">
        <v>5178760</v>
      </c>
      <c r="J4231" s="4" t="s">
        <v>25</v>
      </c>
      <c r="Q4231" s="4" t="s">
        <v>14953</v>
      </c>
      <c r="R4231" s="4">
        <v>975</v>
      </c>
    </row>
    <row r="4232" spans="1:20" ht="15.05" customHeight="1" x14ac:dyDescent="0.3">
      <c r="A4232" s="4" t="s">
        <v>27</v>
      </c>
      <c r="B4232" s="4" t="s">
        <v>28</v>
      </c>
      <c r="C4232" s="4" t="s">
        <v>22</v>
      </c>
      <c r="D4232" s="4" t="s">
        <v>23</v>
      </c>
      <c r="E4232" s="4" t="s">
        <v>5</v>
      </c>
      <c r="G4232" s="4" t="s">
        <v>24</v>
      </c>
      <c r="H4232" s="4">
        <v>5177786</v>
      </c>
      <c r="I4232" s="4">
        <v>5178760</v>
      </c>
      <c r="J4232" s="4" t="s">
        <v>25</v>
      </c>
      <c r="K4232" s="4" t="s">
        <v>14954</v>
      </c>
      <c r="N4232" s="4" t="s">
        <v>14955</v>
      </c>
      <c r="Q4232" s="4" t="s">
        <v>14953</v>
      </c>
      <c r="R4232" s="4">
        <v>975</v>
      </c>
      <c r="S4232" s="4">
        <v>324</v>
      </c>
      <c r="T4232" s="4" t="s">
        <v>14956</v>
      </c>
    </row>
    <row r="4233" spans="1:20" ht="15.05" hidden="1" customHeight="1" x14ac:dyDescent="0.3">
      <c r="A4233" s="4" t="s">
        <v>20</v>
      </c>
      <c r="B4233" s="4" t="s">
        <v>21</v>
      </c>
      <c r="C4233" s="4" t="s">
        <v>22</v>
      </c>
      <c r="D4233" s="4" t="s">
        <v>23</v>
      </c>
      <c r="E4233" s="4" t="s">
        <v>5</v>
      </c>
      <c r="G4233" s="4" t="s">
        <v>24</v>
      </c>
      <c r="H4233" s="4">
        <v>5181899</v>
      </c>
      <c r="I4233" s="4">
        <v>5184043</v>
      </c>
      <c r="J4233" s="4" t="s">
        <v>25</v>
      </c>
      <c r="Q4233" s="4" t="s">
        <v>14968</v>
      </c>
      <c r="R4233" s="4">
        <v>2145</v>
      </c>
    </row>
    <row r="4234" spans="1:20" ht="15.05" customHeight="1" x14ac:dyDescent="0.3">
      <c r="A4234" s="4" t="s">
        <v>27</v>
      </c>
      <c r="B4234" s="4" t="s">
        <v>28</v>
      </c>
      <c r="C4234" s="4" t="s">
        <v>22</v>
      </c>
      <c r="D4234" s="4" t="s">
        <v>23</v>
      </c>
      <c r="E4234" s="4" t="s">
        <v>5</v>
      </c>
      <c r="G4234" s="4" t="s">
        <v>24</v>
      </c>
      <c r="H4234" s="4">
        <v>5181899</v>
      </c>
      <c r="I4234" s="4">
        <v>5184043</v>
      </c>
      <c r="J4234" s="4" t="s">
        <v>25</v>
      </c>
      <c r="K4234" s="4" t="s">
        <v>14969</v>
      </c>
      <c r="N4234" s="4" t="s">
        <v>14970</v>
      </c>
      <c r="Q4234" s="4" t="s">
        <v>14968</v>
      </c>
      <c r="R4234" s="4">
        <v>2145</v>
      </c>
      <c r="S4234" s="4">
        <v>714</v>
      </c>
      <c r="T4234" s="4" t="s">
        <v>14971</v>
      </c>
    </row>
    <row r="4235" spans="1:20" ht="15.05" hidden="1" customHeight="1" x14ac:dyDescent="0.3">
      <c r="A4235" s="4" t="s">
        <v>20</v>
      </c>
      <c r="B4235" s="4" t="s">
        <v>21</v>
      </c>
      <c r="C4235" s="4" t="s">
        <v>22</v>
      </c>
      <c r="D4235" s="4" t="s">
        <v>23</v>
      </c>
      <c r="E4235" s="4" t="s">
        <v>5</v>
      </c>
      <c r="G4235" s="4" t="s">
        <v>24</v>
      </c>
      <c r="H4235" s="4">
        <v>5184056</v>
      </c>
      <c r="I4235" s="4">
        <v>5184334</v>
      </c>
      <c r="J4235" s="4" t="s">
        <v>25</v>
      </c>
      <c r="Q4235" s="4" t="s">
        <v>14972</v>
      </c>
      <c r="R4235" s="4">
        <v>279</v>
      </c>
    </row>
    <row r="4236" spans="1:20" ht="15.05" customHeight="1" x14ac:dyDescent="0.3">
      <c r="A4236" s="4" t="s">
        <v>27</v>
      </c>
      <c r="B4236" s="4" t="s">
        <v>28</v>
      </c>
      <c r="C4236" s="4" t="s">
        <v>22</v>
      </c>
      <c r="D4236" s="4" t="s">
        <v>23</v>
      </c>
      <c r="E4236" s="4" t="s">
        <v>5</v>
      </c>
      <c r="G4236" s="4" t="s">
        <v>24</v>
      </c>
      <c r="H4236" s="4">
        <v>5184056</v>
      </c>
      <c r="I4236" s="4">
        <v>5184334</v>
      </c>
      <c r="J4236" s="4" t="s">
        <v>25</v>
      </c>
      <c r="K4236" s="4" t="s">
        <v>14973</v>
      </c>
      <c r="N4236" s="4" t="s">
        <v>38</v>
      </c>
      <c r="Q4236" s="4" t="s">
        <v>14972</v>
      </c>
      <c r="R4236" s="4">
        <v>279</v>
      </c>
      <c r="S4236" s="4">
        <v>92</v>
      </c>
      <c r="T4236" s="4" t="s">
        <v>14974</v>
      </c>
    </row>
    <row r="4237" spans="1:20" ht="15.05" hidden="1" customHeight="1" x14ac:dyDescent="0.3">
      <c r="A4237" s="4" t="s">
        <v>20</v>
      </c>
      <c r="B4237" s="4" t="s">
        <v>21</v>
      </c>
      <c r="C4237" s="4" t="s">
        <v>22</v>
      </c>
      <c r="D4237" s="4" t="s">
        <v>23</v>
      </c>
      <c r="E4237" s="4" t="s">
        <v>5</v>
      </c>
      <c r="G4237" s="4" t="s">
        <v>24</v>
      </c>
      <c r="H4237" s="4">
        <v>5184744</v>
      </c>
      <c r="I4237" s="4">
        <v>5185229</v>
      </c>
      <c r="J4237" s="4" t="s">
        <v>25</v>
      </c>
      <c r="Q4237" s="4" t="s">
        <v>14975</v>
      </c>
      <c r="R4237" s="4">
        <v>486</v>
      </c>
    </row>
    <row r="4238" spans="1:20" ht="15.05" customHeight="1" x14ac:dyDescent="0.3">
      <c r="A4238" s="4" t="s">
        <v>27</v>
      </c>
      <c r="B4238" s="4" t="s">
        <v>28</v>
      </c>
      <c r="C4238" s="4" t="s">
        <v>22</v>
      </c>
      <c r="D4238" s="4" t="s">
        <v>23</v>
      </c>
      <c r="E4238" s="4" t="s">
        <v>5</v>
      </c>
      <c r="G4238" s="4" t="s">
        <v>24</v>
      </c>
      <c r="H4238" s="4">
        <v>5184744</v>
      </c>
      <c r="I4238" s="4">
        <v>5185229</v>
      </c>
      <c r="J4238" s="4" t="s">
        <v>25</v>
      </c>
      <c r="K4238" s="4" t="s">
        <v>14976</v>
      </c>
      <c r="N4238" s="4" t="s">
        <v>2035</v>
      </c>
      <c r="Q4238" s="4" t="s">
        <v>14975</v>
      </c>
      <c r="R4238" s="4">
        <v>486</v>
      </c>
      <c r="S4238" s="4">
        <v>161</v>
      </c>
      <c r="T4238" s="4" t="s">
        <v>14977</v>
      </c>
    </row>
    <row r="4239" spans="1:20" ht="15.05" hidden="1" customHeight="1" x14ac:dyDescent="0.3">
      <c r="A4239" s="4" t="s">
        <v>20</v>
      </c>
      <c r="B4239" s="4" t="s">
        <v>21</v>
      </c>
      <c r="C4239" s="4" t="s">
        <v>22</v>
      </c>
      <c r="D4239" s="4" t="s">
        <v>23</v>
      </c>
      <c r="E4239" s="4" t="s">
        <v>5</v>
      </c>
      <c r="G4239" s="4" t="s">
        <v>24</v>
      </c>
      <c r="H4239" s="4">
        <v>5185235</v>
      </c>
      <c r="I4239" s="4">
        <v>5185843</v>
      </c>
      <c r="J4239" s="4" t="s">
        <v>25</v>
      </c>
      <c r="Q4239" s="4" t="s">
        <v>14978</v>
      </c>
      <c r="R4239" s="4">
        <v>609</v>
      </c>
    </row>
    <row r="4240" spans="1:20" ht="15.05" customHeight="1" x14ac:dyDescent="0.3">
      <c r="A4240" s="4" t="s">
        <v>27</v>
      </c>
      <c r="B4240" s="4" t="s">
        <v>28</v>
      </c>
      <c r="C4240" s="4" t="s">
        <v>22</v>
      </c>
      <c r="D4240" s="4" t="s">
        <v>23</v>
      </c>
      <c r="E4240" s="4" t="s">
        <v>5</v>
      </c>
      <c r="G4240" s="4" t="s">
        <v>24</v>
      </c>
      <c r="H4240" s="4">
        <v>5185235</v>
      </c>
      <c r="I4240" s="4">
        <v>5185843</v>
      </c>
      <c r="J4240" s="4" t="s">
        <v>25</v>
      </c>
      <c r="K4240" s="4" t="s">
        <v>14979</v>
      </c>
      <c r="N4240" s="4" t="s">
        <v>365</v>
      </c>
      <c r="Q4240" s="4" t="s">
        <v>14978</v>
      </c>
      <c r="R4240" s="4">
        <v>609</v>
      </c>
      <c r="S4240" s="4">
        <v>202</v>
      </c>
      <c r="T4240" s="4" t="s">
        <v>14980</v>
      </c>
    </row>
    <row r="4241" spans="1:20" ht="15.05" hidden="1" customHeight="1" x14ac:dyDescent="0.3">
      <c r="A4241" s="4" t="s">
        <v>20</v>
      </c>
      <c r="B4241" s="4" t="s">
        <v>21</v>
      </c>
      <c r="C4241" s="4" t="s">
        <v>22</v>
      </c>
      <c r="D4241" s="4" t="s">
        <v>23</v>
      </c>
      <c r="E4241" s="4" t="s">
        <v>5</v>
      </c>
      <c r="G4241" s="4" t="s">
        <v>24</v>
      </c>
      <c r="H4241" s="4">
        <v>5186012</v>
      </c>
      <c r="I4241" s="4">
        <v>5186485</v>
      </c>
      <c r="J4241" s="4" t="s">
        <v>25</v>
      </c>
      <c r="Q4241" s="4" t="s">
        <v>14981</v>
      </c>
      <c r="R4241" s="4">
        <v>474</v>
      </c>
    </row>
    <row r="4242" spans="1:20" ht="15.05" customHeight="1" x14ac:dyDescent="0.3">
      <c r="A4242" s="4" t="s">
        <v>27</v>
      </c>
      <c r="B4242" s="4" t="s">
        <v>28</v>
      </c>
      <c r="C4242" s="4" t="s">
        <v>22</v>
      </c>
      <c r="D4242" s="4" t="s">
        <v>23</v>
      </c>
      <c r="E4242" s="4" t="s">
        <v>5</v>
      </c>
      <c r="G4242" s="4" t="s">
        <v>24</v>
      </c>
      <c r="H4242" s="4">
        <v>5186012</v>
      </c>
      <c r="I4242" s="4">
        <v>5186485</v>
      </c>
      <c r="J4242" s="4" t="s">
        <v>25</v>
      </c>
      <c r="K4242" s="4" t="s">
        <v>14982</v>
      </c>
      <c r="N4242" s="4" t="s">
        <v>14983</v>
      </c>
      <c r="Q4242" s="4" t="s">
        <v>14981</v>
      </c>
      <c r="R4242" s="4">
        <v>474</v>
      </c>
      <c r="S4242" s="4">
        <v>157</v>
      </c>
      <c r="T4242" s="4" t="s">
        <v>14984</v>
      </c>
    </row>
    <row r="4243" spans="1:20" ht="15.05" hidden="1" customHeight="1" x14ac:dyDescent="0.3">
      <c r="A4243" s="4" t="s">
        <v>20</v>
      </c>
      <c r="B4243" s="4" t="s">
        <v>21</v>
      </c>
      <c r="C4243" s="4" t="s">
        <v>22</v>
      </c>
      <c r="D4243" s="4" t="s">
        <v>23</v>
      </c>
      <c r="E4243" s="4" t="s">
        <v>5</v>
      </c>
      <c r="G4243" s="4" t="s">
        <v>24</v>
      </c>
      <c r="H4243" s="4">
        <v>5188663</v>
      </c>
      <c r="I4243" s="4">
        <v>5190048</v>
      </c>
      <c r="J4243" s="4" t="s">
        <v>25</v>
      </c>
      <c r="Q4243" s="4" t="s">
        <v>14993</v>
      </c>
      <c r="R4243" s="4">
        <v>1386</v>
      </c>
    </row>
    <row r="4244" spans="1:20" ht="15.05" customHeight="1" x14ac:dyDescent="0.3">
      <c r="A4244" s="4" t="s">
        <v>27</v>
      </c>
      <c r="B4244" s="4" t="s">
        <v>28</v>
      </c>
      <c r="C4244" s="4" t="s">
        <v>22</v>
      </c>
      <c r="D4244" s="4" t="s">
        <v>23</v>
      </c>
      <c r="E4244" s="4" t="s">
        <v>5</v>
      </c>
      <c r="G4244" s="4" t="s">
        <v>24</v>
      </c>
      <c r="H4244" s="4">
        <v>5188663</v>
      </c>
      <c r="I4244" s="4">
        <v>5190048</v>
      </c>
      <c r="J4244" s="4" t="s">
        <v>25</v>
      </c>
      <c r="K4244" s="4" t="s">
        <v>14994</v>
      </c>
      <c r="N4244" s="4" t="s">
        <v>14995</v>
      </c>
      <c r="Q4244" s="4" t="s">
        <v>14993</v>
      </c>
      <c r="R4244" s="4">
        <v>1386</v>
      </c>
      <c r="S4244" s="4">
        <v>461</v>
      </c>
      <c r="T4244" s="4" t="s">
        <v>14996</v>
      </c>
    </row>
    <row r="4245" spans="1:20" ht="15.05" hidden="1" customHeight="1" x14ac:dyDescent="0.3">
      <c r="A4245" s="4" t="s">
        <v>20</v>
      </c>
      <c r="B4245" s="4" t="s">
        <v>21</v>
      </c>
      <c r="C4245" s="4" t="s">
        <v>22</v>
      </c>
      <c r="D4245" s="4" t="s">
        <v>23</v>
      </c>
      <c r="E4245" s="4" t="s">
        <v>5</v>
      </c>
      <c r="G4245" s="4" t="s">
        <v>24</v>
      </c>
      <c r="H4245" s="4">
        <v>5190269</v>
      </c>
      <c r="I4245" s="4">
        <v>5191372</v>
      </c>
      <c r="J4245" s="4" t="s">
        <v>25</v>
      </c>
      <c r="Q4245" s="4" t="s">
        <v>14997</v>
      </c>
      <c r="R4245" s="4">
        <v>1104</v>
      </c>
    </row>
    <row r="4246" spans="1:20" ht="15.05" customHeight="1" x14ac:dyDescent="0.3">
      <c r="A4246" s="4" t="s">
        <v>27</v>
      </c>
      <c r="B4246" s="4" t="s">
        <v>28</v>
      </c>
      <c r="C4246" s="4" t="s">
        <v>22</v>
      </c>
      <c r="D4246" s="4" t="s">
        <v>23</v>
      </c>
      <c r="E4246" s="4" t="s">
        <v>5</v>
      </c>
      <c r="G4246" s="4" t="s">
        <v>24</v>
      </c>
      <c r="H4246" s="4">
        <v>5190269</v>
      </c>
      <c r="I4246" s="4">
        <v>5191372</v>
      </c>
      <c r="J4246" s="4" t="s">
        <v>25</v>
      </c>
      <c r="K4246" s="4" t="s">
        <v>14998</v>
      </c>
      <c r="N4246" s="4" t="s">
        <v>3747</v>
      </c>
      <c r="Q4246" s="4" t="s">
        <v>14997</v>
      </c>
      <c r="R4246" s="4">
        <v>1104</v>
      </c>
      <c r="S4246" s="4">
        <v>367</v>
      </c>
      <c r="T4246" s="4" t="s">
        <v>14999</v>
      </c>
    </row>
    <row r="4247" spans="1:20" ht="15.05" hidden="1" customHeight="1" x14ac:dyDescent="0.3">
      <c r="A4247" s="4" t="s">
        <v>20</v>
      </c>
      <c r="B4247" s="4" t="s">
        <v>21</v>
      </c>
      <c r="C4247" s="4" t="s">
        <v>22</v>
      </c>
      <c r="D4247" s="4" t="s">
        <v>23</v>
      </c>
      <c r="E4247" s="4" t="s">
        <v>5</v>
      </c>
      <c r="G4247" s="4" t="s">
        <v>24</v>
      </c>
      <c r="H4247" s="4">
        <v>5191668</v>
      </c>
      <c r="I4247" s="4">
        <v>5192597</v>
      </c>
      <c r="J4247" s="4" t="s">
        <v>25</v>
      </c>
      <c r="Q4247" s="4" t="s">
        <v>15000</v>
      </c>
      <c r="R4247" s="4">
        <v>930</v>
      </c>
    </row>
    <row r="4248" spans="1:20" ht="15.05" customHeight="1" x14ac:dyDescent="0.3">
      <c r="A4248" s="4" t="s">
        <v>27</v>
      </c>
      <c r="B4248" s="4" t="s">
        <v>28</v>
      </c>
      <c r="C4248" s="4" t="s">
        <v>22</v>
      </c>
      <c r="D4248" s="4" t="s">
        <v>23</v>
      </c>
      <c r="E4248" s="4" t="s">
        <v>5</v>
      </c>
      <c r="G4248" s="4" t="s">
        <v>24</v>
      </c>
      <c r="H4248" s="4">
        <v>5191668</v>
      </c>
      <c r="I4248" s="4">
        <v>5192597</v>
      </c>
      <c r="J4248" s="4" t="s">
        <v>25</v>
      </c>
      <c r="K4248" s="4" t="s">
        <v>15001</v>
      </c>
      <c r="N4248" s="4" t="s">
        <v>15002</v>
      </c>
      <c r="Q4248" s="4" t="s">
        <v>15000</v>
      </c>
      <c r="R4248" s="4">
        <v>930</v>
      </c>
      <c r="S4248" s="4">
        <v>309</v>
      </c>
      <c r="T4248" s="4" t="s">
        <v>15003</v>
      </c>
    </row>
    <row r="4249" spans="1:20" ht="15.05" hidden="1" customHeight="1" x14ac:dyDescent="0.3">
      <c r="A4249" s="4" t="s">
        <v>20</v>
      </c>
      <c r="B4249" s="4" t="s">
        <v>21</v>
      </c>
      <c r="C4249" s="4" t="s">
        <v>22</v>
      </c>
      <c r="D4249" s="4" t="s">
        <v>23</v>
      </c>
      <c r="E4249" s="4" t="s">
        <v>5</v>
      </c>
      <c r="G4249" s="4" t="s">
        <v>24</v>
      </c>
      <c r="H4249" s="4">
        <v>5192608</v>
      </c>
      <c r="I4249" s="4">
        <v>5193441</v>
      </c>
      <c r="J4249" s="4" t="s">
        <v>25</v>
      </c>
      <c r="Q4249" s="4" t="s">
        <v>15004</v>
      </c>
      <c r="R4249" s="4">
        <v>834</v>
      </c>
    </row>
    <row r="4250" spans="1:20" ht="15.05" customHeight="1" x14ac:dyDescent="0.3">
      <c r="A4250" s="4" t="s">
        <v>27</v>
      </c>
      <c r="B4250" s="4" t="s">
        <v>28</v>
      </c>
      <c r="C4250" s="4" t="s">
        <v>22</v>
      </c>
      <c r="D4250" s="4" t="s">
        <v>23</v>
      </c>
      <c r="E4250" s="4" t="s">
        <v>5</v>
      </c>
      <c r="G4250" s="4" t="s">
        <v>24</v>
      </c>
      <c r="H4250" s="4">
        <v>5192608</v>
      </c>
      <c r="I4250" s="4">
        <v>5193441</v>
      </c>
      <c r="J4250" s="4" t="s">
        <v>25</v>
      </c>
      <c r="K4250" s="4" t="s">
        <v>15005</v>
      </c>
      <c r="N4250" s="4" t="s">
        <v>15006</v>
      </c>
      <c r="Q4250" s="4" t="s">
        <v>15004</v>
      </c>
      <c r="R4250" s="4">
        <v>834</v>
      </c>
      <c r="S4250" s="4">
        <v>277</v>
      </c>
      <c r="T4250" s="4" t="s">
        <v>15007</v>
      </c>
    </row>
    <row r="4251" spans="1:20" ht="15.05" hidden="1" customHeight="1" x14ac:dyDescent="0.3">
      <c r="A4251" s="4" t="s">
        <v>20</v>
      </c>
      <c r="B4251" s="4" t="s">
        <v>21</v>
      </c>
      <c r="C4251" s="4" t="s">
        <v>22</v>
      </c>
      <c r="D4251" s="4" t="s">
        <v>23</v>
      </c>
      <c r="E4251" s="4" t="s">
        <v>5</v>
      </c>
      <c r="G4251" s="4" t="s">
        <v>24</v>
      </c>
      <c r="H4251" s="4">
        <v>5193438</v>
      </c>
      <c r="I4251" s="4">
        <v>5194079</v>
      </c>
      <c r="J4251" s="4" t="s">
        <v>25</v>
      </c>
      <c r="Q4251" s="4" t="s">
        <v>15008</v>
      </c>
      <c r="R4251" s="4">
        <v>642</v>
      </c>
    </row>
    <row r="4252" spans="1:20" ht="15.05" customHeight="1" x14ac:dyDescent="0.3">
      <c r="A4252" s="4" t="s">
        <v>27</v>
      </c>
      <c r="B4252" s="4" t="s">
        <v>28</v>
      </c>
      <c r="C4252" s="4" t="s">
        <v>22</v>
      </c>
      <c r="D4252" s="4" t="s">
        <v>23</v>
      </c>
      <c r="E4252" s="4" t="s">
        <v>5</v>
      </c>
      <c r="G4252" s="4" t="s">
        <v>24</v>
      </c>
      <c r="H4252" s="4">
        <v>5193438</v>
      </c>
      <c r="I4252" s="4">
        <v>5194079</v>
      </c>
      <c r="J4252" s="4" t="s">
        <v>25</v>
      </c>
      <c r="K4252" s="4" t="s">
        <v>15009</v>
      </c>
      <c r="N4252" s="4" t="s">
        <v>15010</v>
      </c>
      <c r="Q4252" s="4" t="s">
        <v>15008</v>
      </c>
      <c r="R4252" s="4">
        <v>642</v>
      </c>
      <c r="S4252" s="4">
        <v>213</v>
      </c>
      <c r="T4252" s="4" t="s">
        <v>15011</v>
      </c>
    </row>
    <row r="4253" spans="1:20" ht="15.05" hidden="1" customHeight="1" x14ac:dyDescent="0.3">
      <c r="A4253" s="4" t="s">
        <v>20</v>
      </c>
      <c r="B4253" s="4" t="s">
        <v>21</v>
      </c>
      <c r="C4253" s="4" t="s">
        <v>22</v>
      </c>
      <c r="D4253" s="4" t="s">
        <v>23</v>
      </c>
      <c r="E4253" s="4" t="s">
        <v>5</v>
      </c>
      <c r="G4253" s="4" t="s">
        <v>24</v>
      </c>
      <c r="H4253" s="4">
        <v>5196943</v>
      </c>
      <c r="I4253" s="4">
        <v>5197335</v>
      </c>
      <c r="J4253" s="4" t="s">
        <v>25</v>
      </c>
      <c r="Q4253" s="4" t="s">
        <v>15017</v>
      </c>
      <c r="R4253" s="4">
        <v>393</v>
      </c>
    </row>
    <row r="4254" spans="1:20" ht="15.05" customHeight="1" x14ac:dyDescent="0.3">
      <c r="A4254" s="4" t="s">
        <v>27</v>
      </c>
      <c r="B4254" s="4" t="s">
        <v>28</v>
      </c>
      <c r="C4254" s="4" t="s">
        <v>22</v>
      </c>
      <c r="D4254" s="4" t="s">
        <v>23</v>
      </c>
      <c r="E4254" s="4" t="s">
        <v>5</v>
      </c>
      <c r="G4254" s="4" t="s">
        <v>24</v>
      </c>
      <c r="H4254" s="4">
        <v>5196943</v>
      </c>
      <c r="I4254" s="4">
        <v>5197335</v>
      </c>
      <c r="J4254" s="4" t="s">
        <v>25</v>
      </c>
      <c r="K4254" s="4" t="s">
        <v>15018</v>
      </c>
      <c r="N4254" s="4" t="s">
        <v>38</v>
      </c>
      <c r="Q4254" s="4" t="s">
        <v>15017</v>
      </c>
      <c r="R4254" s="4">
        <v>393</v>
      </c>
      <c r="S4254" s="4">
        <v>130</v>
      </c>
      <c r="T4254" s="4" t="s">
        <v>15019</v>
      </c>
    </row>
    <row r="4255" spans="1:20" ht="15.05" hidden="1" customHeight="1" x14ac:dyDescent="0.3">
      <c r="A4255" s="4" t="s">
        <v>20</v>
      </c>
      <c r="B4255" s="4" t="s">
        <v>21</v>
      </c>
      <c r="C4255" s="4" t="s">
        <v>22</v>
      </c>
      <c r="D4255" s="4" t="s">
        <v>23</v>
      </c>
      <c r="E4255" s="4" t="s">
        <v>5</v>
      </c>
      <c r="G4255" s="4" t="s">
        <v>24</v>
      </c>
      <c r="H4255" s="4">
        <v>5197435</v>
      </c>
      <c r="I4255" s="4">
        <v>5198511</v>
      </c>
      <c r="J4255" s="4" t="s">
        <v>25</v>
      </c>
      <c r="Q4255" s="4" t="s">
        <v>15020</v>
      </c>
      <c r="R4255" s="4">
        <v>1077</v>
      </c>
    </row>
    <row r="4256" spans="1:20" ht="15.05" customHeight="1" x14ac:dyDescent="0.3">
      <c r="A4256" s="4" t="s">
        <v>27</v>
      </c>
      <c r="B4256" s="4" t="s">
        <v>28</v>
      </c>
      <c r="C4256" s="4" t="s">
        <v>22</v>
      </c>
      <c r="D4256" s="4" t="s">
        <v>23</v>
      </c>
      <c r="E4256" s="4" t="s">
        <v>5</v>
      </c>
      <c r="G4256" s="4" t="s">
        <v>24</v>
      </c>
      <c r="H4256" s="4">
        <v>5197435</v>
      </c>
      <c r="I4256" s="4">
        <v>5198511</v>
      </c>
      <c r="J4256" s="4" t="s">
        <v>25</v>
      </c>
      <c r="K4256" s="4" t="s">
        <v>15021</v>
      </c>
      <c r="N4256" s="4" t="s">
        <v>3747</v>
      </c>
      <c r="Q4256" s="4" t="s">
        <v>15020</v>
      </c>
      <c r="R4256" s="4">
        <v>1077</v>
      </c>
      <c r="S4256" s="4">
        <v>358</v>
      </c>
      <c r="T4256" s="4" t="s">
        <v>15022</v>
      </c>
    </row>
    <row r="4257" spans="1:20" ht="15.05" hidden="1" customHeight="1" x14ac:dyDescent="0.3">
      <c r="A4257" s="4" t="s">
        <v>20</v>
      </c>
      <c r="B4257" s="4" t="s">
        <v>21</v>
      </c>
      <c r="C4257" s="4" t="s">
        <v>22</v>
      </c>
      <c r="D4257" s="4" t="s">
        <v>23</v>
      </c>
      <c r="E4257" s="4" t="s">
        <v>5</v>
      </c>
      <c r="G4257" s="4" t="s">
        <v>24</v>
      </c>
      <c r="H4257" s="4">
        <v>5198827</v>
      </c>
      <c r="I4257" s="4">
        <v>5201658</v>
      </c>
      <c r="J4257" s="4" t="s">
        <v>25</v>
      </c>
      <c r="O4257" s="4" t="s">
        <v>15023</v>
      </c>
      <c r="Q4257" s="4" t="s">
        <v>15024</v>
      </c>
      <c r="R4257" s="4">
        <v>2832</v>
      </c>
    </row>
    <row r="4258" spans="1:20" ht="15.05" customHeight="1" x14ac:dyDescent="0.3">
      <c r="A4258" s="4" t="s">
        <v>27</v>
      </c>
      <c r="B4258" s="4" t="s">
        <v>28</v>
      </c>
      <c r="C4258" s="4" t="s">
        <v>22</v>
      </c>
      <c r="D4258" s="4" t="s">
        <v>23</v>
      </c>
      <c r="E4258" s="4" t="s">
        <v>5</v>
      </c>
      <c r="G4258" s="4" t="s">
        <v>24</v>
      </c>
      <c r="H4258" s="4">
        <v>5198827</v>
      </c>
      <c r="I4258" s="4">
        <v>5201658</v>
      </c>
      <c r="J4258" s="4" t="s">
        <v>25</v>
      </c>
      <c r="K4258" s="4" t="s">
        <v>15025</v>
      </c>
      <c r="N4258" s="4" t="s">
        <v>15026</v>
      </c>
      <c r="O4258" s="4" t="s">
        <v>15023</v>
      </c>
      <c r="Q4258" s="4" t="s">
        <v>15024</v>
      </c>
      <c r="R4258" s="4">
        <v>2832</v>
      </c>
      <c r="S4258" s="4">
        <v>943</v>
      </c>
      <c r="T4258" s="4" t="s">
        <v>15027</v>
      </c>
    </row>
    <row r="4259" spans="1:20" ht="15.05" hidden="1" customHeight="1" x14ac:dyDescent="0.3">
      <c r="A4259" s="4" t="s">
        <v>20</v>
      </c>
      <c r="B4259" s="4" t="s">
        <v>21</v>
      </c>
      <c r="C4259" s="4" t="s">
        <v>22</v>
      </c>
      <c r="D4259" s="4" t="s">
        <v>23</v>
      </c>
      <c r="E4259" s="4" t="s">
        <v>5</v>
      </c>
      <c r="G4259" s="4" t="s">
        <v>24</v>
      </c>
      <c r="H4259" s="4">
        <v>5201673</v>
      </c>
      <c r="I4259" s="4">
        <v>5202572</v>
      </c>
      <c r="J4259" s="4" t="s">
        <v>25</v>
      </c>
      <c r="Q4259" s="4" t="s">
        <v>15028</v>
      </c>
      <c r="R4259" s="4">
        <v>900</v>
      </c>
    </row>
    <row r="4260" spans="1:20" ht="15.05" customHeight="1" x14ac:dyDescent="0.3">
      <c r="A4260" s="4" t="s">
        <v>27</v>
      </c>
      <c r="B4260" s="4" t="s">
        <v>28</v>
      </c>
      <c r="C4260" s="4" t="s">
        <v>22</v>
      </c>
      <c r="D4260" s="4" t="s">
        <v>23</v>
      </c>
      <c r="E4260" s="4" t="s">
        <v>5</v>
      </c>
      <c r="G4260" s="4" t="s">
        <v>24</v>
      </c>
      <c r="H4260" s="4">
        <v>5201673</v>
      </c>
      <c r="I4260" s="4">
        <v>5202572</v>
      </c>
      <c r="J4260" s="4" t="s">
        <v>25</v>
      </c>
      <c r="K4260" s="4" t="s">
        <v>15029</v>
      </c>
      <c r="N4260" s="4" t="s">
        <v>365</v>
      </c>
      <c r="Q4260" s="4" t="s">
        <v>15028</v>
      </c>
      <c r="R4260" s="4">
        <v>900</v>
      </c>
      <c r="S4260" s="4">
        <v>299</v>
      </c>
      <c r="T4260" s="4" t="s">
        <v>15030</v>
      </c>
    </row>
    <row r="4261" spans="1:20" ht="15.05" hidden="1" customHeight="1" x14ac:dyDescent="0.3">
      <c r="A4261" s="4" t="s">
        <v>20</v>
      </c>
      <c r="B4261" s="4" t="s">
        <v>21</v>
      </c>
      <c r="C4261" s="4" t="s">
        <v>22</v>
      </c>
      <c r="D4261" s="4" t="s">
        <v>23</v>
      </c>
      <c r="E4261" s="4" t="s">
        <v>5</v>
      </c>
      <c r="G4261" s="4" t="s">
        <v>24</v>
      </c>
      <c r="H4261" s="4">
        <v>5202583</v>
      </c>
      <c r="I4261" s="4">
        <v>5203167</v>
      </c>
      <c r="J4261" s="4" t="s">
        <v>25</v>
      </c>
      <c r="Q4261" s="4" t="s">
        <v>15031</v>
      </c>
      <c r="R4261" s="4">
        <v>585</v>
      </c>
    </row>
    <row r="4262" spans="1:20" ht="15.05" customHeight="1" x14ac:dyDescent="0.3">
      <c r="A4262" s="4" t="s">
        <v>27</v>
      </c>
      <c r="B4262" s="4" t="s">
        <v>28</v>
      </c>
      <c r="C4262" s="4" t="s">
        <v>22</v>
      </c>
      <c r="D4262" s="4" t="s">
        <v>23</v>
      </c>
      <c r="E4262" s="4" t="s">
        <v>5</v>
      </c>
      <c r="G4262" s="4" t="s">
        <v>24</v>
      </c>
      <c r="H4262" s="4">
        <v>5202583</v>
      </c>
      <c r="I4262" s="4">
        <v>5203167</v>
      </c>
      <c r="J4262" s="4" t="s">
        <v>25</v>
      </c>
      <c r="K4262" s="4" t="s">
        <v>15032</v>
      </c>
      <c r="N4262" s="4" t="s">
        <v>15033</v>
      </c>
      <c r="Q4262" s="4" t="s">
        <v>15031</v>
      </c>
      <c r="R4262" s="4">
        <v>585</v>
      </c>
      <c r="S4262" s="4">
        <v>194</v>
      </c>
      <c r="T4262" s="4" t="s">
        <v>15034</v>
      </c>
    </row>
    <row r="4263" spans="1:20" ht="15.05" hidden="1" customHeight="1" x14ac:dyDescent="0.3">
      <c r="A4263" s="4" t="s">
        <v>20</v>
      </c>
      <c r="B4263" s="4" t="s">
        <v>21</v>
      </c>
      <c r="C4263" s="4" t="s">
        <v>22</v>
      </c>
      <c r="D4263" s="4" t="s">
        <v>23</v>
      </c>
      <c r="E4263" s="4" t="s">
        <v>15040</v>
      </c>
      <c r="F4263" s="4" t="s">
        <v>15041</v>
      </c>
      <c r="G4263" s="4" t="s">
        <v>15042</v>
      </c>
      <c r="H4263" s="4">
        <v>129</v>
      </c>
      <c r="I4263" s="4">
        <v>722</v>
      </c>
      <c r="J4263" s="4" t="s">
        <v>25</v>
      </c>
      <c r="O4263" s="4" t="s">
        <v>15043</v>
      </c>
      <c r="Q4263" s="4" t="s">
        <v>15044</v>
      </c>
      <c r="R4263" s="4">
        <v>594</v>
      </c>
    </row>
    <row r="4264" spans="1:20" ht="15.05" customHeight="1" x14ac:dyDescent="0.3">
      <c r="A4264" s="4" t="s">
        <v>27</v>
      </c>
      <c r="B4264" s="4" t="s">
        <v>28</v>
      </c>
      <c r="C4264" s="4" t="s">
        <v>22</v>
      </c>
      <c r="D4264" s="4" t="s">
        <v>23</v>
      </c>
      <c r="E4264" s="4" t="s">
        <v>15040</v>
      </c>
      <c r="F4264" s="4" t="s">
        <v>15041</v>
      </c>
      <c r="G4264" s="4" t="s">
        <v>15042</v>
      </c>
      <c r="H4264" s="4">
        <v>129</v>
      </c>
      <c r="I4264" s="4">
        <v>722</v>
      </c>
      <c r="J4264" s="4" t="s">
        <v>25</v>
      </c>
      <c r="K4264" s="4" t="s">
        <v>15045</v>
      </c>
      <c r="N4264" s="4" t="s">
        <v>15046</v>
      </c>
      <c r="O4264" s="4" t="s">
        <v>15043</v>
      </c>
      <c r="Q4264" s="4" t="s">
        <v>15044</v>
      </c>
      <c r="R4264" s="4">
        <v>594</v>
      </c>
      <c r="S4264" s="4">
        <v>197</v>
      </c>
      <c r="T4264" s="4" t="s">
        <v>15047</v>
      </c>
    </row>
    <row r="4265" spans="1:20" ht="15.05" hidden="1" customHeight="1" x14ac:dyDescent="0.3">
      <c r="A4265" s="4" t="s">
        <v>20</v>
      </c>
      <c r="B4265" s="4" t="s">
        <v>21</v>
      </c>
      <c r="C4265" s="4" t="s">
        <v>22</v>
      </c>
      <c r="D4265" s="4" t="s">
        <v>23</v>
      </c>
      <c r="E4265" s="4" t="s">
        <v>15040</v>
      </c>
      <c r="F4265" s="4" t="s">
        <v>15041</v>
      </c>
      <c r="G4265" s="4" t="s">
        <v>15042</v>
      </c>
      <c r="H4265" s="4">
        <v>1147</v>
      </c>
      <c r="I4265" s="4">
        <v>2157</v>
      </c>
      <c r="J4265" s="4" t="s">
        <v>25</v>
      </c>
      <c r="Q4265" s="4" t="s">
        <v>15048</v>
      </c>
      <c r="R4265" s="4">
        <v>1011</v>
      </c>
    </row>
    <row r="4266" spans="1:20" ht="15.05" customHeight="1" x14ac:dyDescent="0.3">
      <c r="A4266" s="4" t="s">
        <v>27</v>
      </c>
      <c r="B4266" s="4" t="s">
        <v>28</v>
      </c>
      <c r="C4266" s="4" t="s">
        <v>22</v>
      </c>
      <c r="D4266" s="4" t="s">
        <v>23</v>
      </c>
      <c r="E4266" s="4" t="s">
        <v>15040</v>
      </c>
      <c r="F4266" s="4" t="s">
        <v>15041</v>
      </c>
      <c r="G4266" s="4" t="s">
        <v>15042</v>
      </c>
      <c r="H4266" s="4">
        <v>1147</v>
      </c>
      <c r="I4266" s="4">
        <v>2157</v>
      </c>
      <c r="J4266" s="4" t="s">
        <v>25</v>
      </c>
      <c r="K4266" s="4" t="s">
        <v>15049</v>
      </c>
      <c r="Q4266" s="4" t="s">
        <v>15048</v>
      </c>
      <c r="R4266" s="4">
        <v>1011</v>
      </c>
      <c r="S4266" s="4">
        <v>336</v>
      </c>
      <c r="T4266" s="4" t="s">
        <v>15050</v>
      </c>
    </row>
    <row r="4267" spans="1:20" ht="15.05" hidden="1" customHeight="1" x14ac:dyDescent="0.3">
      <c r="A4267" s="4" t="s">
        <v>20</v>
      </c>
      <c r="B4267" s="4" t="s">
        <v>21</v>
      </c>
      <c r="C4267" s="4" t="s">
        <v>22</v>
      </c>
      <c r="D4267" s="4" t="s">
        <v>23</v>
      </c>
      <c r="E4267" s="4" t="s">
        <v>15040</v>
      </c>
      <c r="F4267" s="4" t="s">
        <v>15041</v>
      </c>
      <c r="G4267" s="4" t="s">
        <v>15042</v>
      </c>
      <c r="H4267" s="4">
        <v>3264</v>
      </c>
      <c r="I4267" s="4">
        <v>3515</v>
      </c>
      <c r="J4267" s="4" t="s">
        <v>25</v>
      </c>
      <c r="Q4267" s="4" t="s">
        <v>15051</v>
      </c>
      <c r="R4267" s="4">
        <v>252</v>
      </c>
    </row>
    <row r="4268" spans="1:20" ht="15.05" customHeight="1" x14ac:dyDescent="0.3">
      <c r="A4268" s="4" t="s">
        <v>27</v>
      </c>
      <c r="B4268" s="4" t="s">
        <v>28</v>
      </c>
      <c r="C4268" s="4" t="s">
        <v>22</v>
      </c>
      <c r="D4268" s="4" t="s">
        <v>23</v>
      </c>
      <c r="E4268" s="4" t="s">
        <v>15040</v>
      </c>
      <c r="F4268" s="4" t="s">
        <v>15041</v>
      </c>
      <c r="G4268" s="4" t="s">
        <v>15042</v>
      </c>
      <c r="H4268" s="4">
        <v>3264</v>
      </c>
      <c r="I4268" s="4">
        <v>3515</v>
      </c>
      <c r="J4268" s="4" t="s">
        <v>25</v>
      </c>
      <c r="K4268" s="4" t="s">
        <v>15052</v>
      </c>
      <c r="N4268" s="4" t="s">
        <v>1254</v>
      </c>
      <c r="Q4268" s="4" t="s">
        <v>15051</v>
      </c>
      <c r="R4268" s="4">
        <v>252</v>
      </c>
      <c r="S4268" s="4">
        <v>83</v>
      </c>
      <c r="T4268" s="4" t="s">
        <v>15053</v>
      </c>
    </row>
    <row r="4269" spans="1:20" ht="15.05" hidden="1" customHeight="1" x14ac:dyDescent="0.3">
      <c r="A4269" s="4" t="s">
        <v>20</v>
      </c>
      <c r="B4269" s="4" t="s">
        <v>21</v>
      </c>
      <c r="C4269" s="4" t="s">
        <v>22</v>
      </c>
      <c r="D4269" s="4" t="s">
        <v>23</v>
      </c>
      <c r="E4269" s="4" t="s">
        <v>15040</v>
      </c>
      <c r="F4269" s="4" t="s">
        <v>15041</v>
      </c>
      <c r="G4269" s="4" t="s">
        <v>15042</v>
      </c>
      <c r="H4269" s="4">
        <v>3580</v>
      </c>
      <c r="I4269" s="4">
        <v>3798</v>
      </c>
      <c r="J4269" s="4" t="s">
        <v>25</v>
      </c>
      <c r="Q4269" s="4" t="s">
        <v>15054</v>
      </c>
      <c r="R4269" s="4">
        <v>219</v>
      </c>
    </row>
    <row r="4270" spans="1:20" ht="15.05" customHeight="1" x14ac:dyDescent="0.3">
      <c r="A4270" s="4" t="s">
        <v>27</v>
      </c>
      <c r="B4270" s="4" t="s">
        <v>28</v>
      </c>
      <c r="C4270" s="4" t="s">
        <v>22</v>
      </c>
      <c r="D4270" s="4" t="s">
        <v>23</v>
      </c>
      <c r="E4270" s="4" t="s">
        <v>15040</v>
      </c>
      <c r="F4270" s="4" t="s">
        <v>15041</v>
      </c>
      <c r="G4270" s="4" t="s">
        <v>15042</v>
      </c>
      <c r="H4270" s="4">
        <v>3580</v>
      </c>
      <c r="I4270" s="4">
        <v>3798</v>
      </c>
      <c r="J4270" s="4" t="s">
        <v>25</v>
      </c>
      <c r="K4270" s="4" t="s">
        <v>15055</v>
      </c>
      <c r="N4270" s="4" t="s">
        <v>38</v>
      </c>
      <c r="Q4270" s="4" t="s">
        <v>15054</v>
      </c>
      <c r="R4270" s="4">
        <v>219</v>
      </c>
      <c r="S4270" s="4">
        <v>72</v>
      </c>
      <c r="T4270" s="4" t="s">
        <v>15056</v>
      </c>
    </row>
    <row r="4271" spans="1:20" ht="15.05" hidden="1" customHeight="1" x14ac:dyDescent="0.3">
      <c r="A4271" s="4" t="s">
        <v>20</v>
      </c>
      <c r="B4271" s="4" t="s">
        <v>21</v>
      </c>
      <c r="C4271" s="4" t="s">
        <v>22</v>
      </c>
      <c r="D4271" s="4" t="s">
        <v>23</v>
      </c>
      <c r="E4271" s="4" t="s">
        <v>15040</v>
      </c>
      <c r="F4271" s="4" t="s">
        <v>15041</v>
      </c>
      <c r="G4271" s="4" t="s">
        <v>15042</v>
      </c>
      <c r="H4271" s="4">
        <v>3830</v>
      </c>
      <c r="I4271" s="4">
        <v>4168</v>
      </c>
      <c r="J4271" s="4" t="s">
        <v>25</v>
      </c>
      <c r="Q4271" s="4" t="s">
        <v>15057</v>
      </c>
      <c r="R4271" s="4">
        <v>339</v>
      </c>
    </row>
    <row r="4272" spans="1:20" ht="15.05" customHeight="1" x14ac:dyDescent="0.3">
      <c r="A4272" s="4" t="s">
        <v>27</v>
      </c>
      <c r="B4272" s="4" t="s">
        <v>28</v>
      </c>
      <c r="C4272" s="4" t="s">
        <v>22</v>
      </c>
      <c r="D4272" s="4" t="s">
        <v>23</v>
      </c>
      <c r="E4272" s="4" t="s">
        <v>15040</v>
      </c>
      <c r="F4272" s="4" t="s">
        <v>15041</v>
      </c>
      <c r="G4272" s="4" t="s">
        <v>15042</v>
      </c>
      <c r="H4272" s="4">
        <v>3830</v>
      </c>
      <c r="I4272" s="4">
        <v>4168</v>
      </c>
      <c r="J4272" s="4" t="s">
        <v>25</v>
      </c>
      <c r="K4272" s="4" t="s">
        <v>15058</v>
      </c>
      <c r="N4272" s="4" t="s">
        <v>38</v>
      </c>
      <c r="Q4272" s="4" t="s">
        <v>15057</v>
      </c>
      <c r="R4272" s="4">
        <v>339</v>
      </c>
      <c r="S4272" s="4">
        <v>112</v>
      </c>
      <c r="T4272" s="4" t="s">
        <v>15059</v>
      </c>
    </row>
    <row r="4273" spans="1:20" ht="15.05" hidden="1" customHeight="1" x14ac:dyDescent="0.3">
      <c r="A4273" s="4" t="s">
        <v>20</v>
      </c>
      <c r="B4273" s="4" t="s">
        <v>21</v>
      </c>
      <c r="C4273" s="4" t="s">
        <v>22</v>
      </c>
      <c r="D4273" s="4" t="s">
        <v>23</v>
      </c>
      <c r="E4273" s="4" t="s">
        <v>15040</v>
      </c>
      <c r="F4273" s="4" t="s">
        <v>15041</v>
      </c>
      <c r="G4273" s="4" t="s">
        <v>15042</v>
      </c>
      <c r="H4273" s="4">
        <v>4193</v>
      </c>
      <c r="I4273" s="4">
        <v>4411</v>
      </c>
      <c r="J4273" s="4" t="s">
        <v>25</v>
      </c>
      <c r="Q4273" s="4" t="s">
        <v>15060</v>
      </c>
      <c r="R4273" s="4">
        <v>219</v>
      </c>
    </row>
    <row r="4274" spans="1:20" ht="15.05" customHeight="1" x14ac:dyDescent="0.3">
      <c r="A4274" s="4" t="s">
        <v>27</v>
      </c>
      <c r="B4274" s="4" t="s">
        <v>28</v>
      </c>
      <c r="C4274" s="4" t="s">
        <v>22</v>
      </c>
      <c r="D4274" s="4" t="s">
        <v>23</v>
      </c>
      <c r="E4274" s="4" t="s">
        <v>15040</v>
      </c>
      <c r="F4274" s="4" t="s">
        <v>15041</v>
      </c>
      <c r="G4274" s="4" t="s">
        <v>15042</v>
      </c>
      <c r="H4274" s="4">
        <v>4193</v>
      </c>
      <c r="I4274" s="4">
        <v>4411</v>
      </c>
      <c r="J4274" s="4" t="s">
        <v>25</v>
      </c>
      <c r="K4274" s="4" t="s">
        <v>15061</v>
      </c>
      <c r="N4274" s="4" t="s">
        <v>38</v>
      </c>
      <c r="Q4274" s="4" t="s">
        <v>15060</v>
      </c>
      <c r="R4274" s="4">
        <v>219</v>
      </c>
      <c r="S4274" s="4">
        <v>72</v>
      </c>
      <c r="T4274" s="4" t="s">
        <v>15062</v>
      </c>
    </row>
    <row r="4275" spans="1:20" ht="15.05" hidden="1" customHeight="1" x14ac:dyDescent="0.3">
      <c r="A4275" s="4" t="s">
        <v>20</v>
      </c>
      <c r="B4275" s="4" t="s">
        <v>21</v>
      </c>
      <c r="C4275" s="4" t="s">
        <v>22</v>
      </c>
      <c r="D4275" s="4" t="s">
        <v>23</v>
      </c>
      <c r="E4275" s="4" t="s">
        <v>15040</v>
      </c>
      <c r="F4275" s="4" t="s">
        <v>15041</v>
      </c>
      <c r="G4275" s="4" t="s">
        <v>15042</v>
      </c>
      <c r="H4275" s="4">
        <v>4429</v>
      </c>
      <c r="I4275" s="4">
        <v>4737</v>
      </c>
      <c r="J4275" s="4" t="s">
        <v>25</v>
      </c>
      <c r="Q4275" s="4" t="s">
        <v>15063</v>
      </c>
      <c r="R4275" s="4">
        <v>309</v>
      </c>
    </row>
    <row r="4276" spans="1:20" ht="15.05" customHeight="1" x14ac:dyDescent="0.3">
      <c r="A4276" s="4" t="s">
        <v>27</v>
      </c>
      <c r="B4276" s="4" t="s">
        <v>28</v>
      </c>
      <c r="C4276" s="4" t="s">
        <v>22</v>
      </c>
      <c r="D4276" s="4" t="s">
        <v>23</v>
      </c>
      <c r="E4276" s="4" t="s">
        <v>15040</v>
      </c>
      <c r="F4276" s="4" t="s">
        <v>15041</v>
      </c>
      <c r="G4276" s="4" t="s">
        <v>15042</v>
      </c>
      <c r="H4276" s="4">
        <v>4429</v>
      </c>
      <c r="I4276" s="4">
        <v>4737</v>
      </c>
      <c r="J4276" s="4" t="s">
        <v>25</v>
      </c>
      <c r="K4276" s="4" t="s">
        <v>15064</v>
      </c>
      <c r="N4276" s="4" t="s">
        <v>38</v>
      </c>
      <c r="Q4276" s="4" t="s">
        <v>15063</v>
      </c>
      <c r="R4276" s="4">
        <v>309</v>
      </c>
      <c r="S4276" s="4">
        <v>102</v>
      </c>
      <c r="T4276" s="4" t="s">
        <v>15065</v>
      </c>
    </row>
    <row r="4277" spans="1:20" ht="15.05" hidden="1" customHeight="1" x14ac:dyDescent="0.3">
      <c r="A4277" s="4" t="s">
        <v>20</v>
      </c>
      <c r="B4277" s="4" t="s">
        <v>21</v>
      </c>
      <c r="C4277" s="4" t="s">
        <v>22</v>
      </c>
      <c r="D4277" s="4" t="s">
        <v>23</v>
      </c>
      <c r="E4277" s="4" t="s">
        <v>15040</v>
      </c>
      <c r="F4277" s="4" t="s">
        <v>15041</v>
      </c>
      <c r="G4277" s="4" t="s">
        <v>15042</v>
      </c>
      <c r="H4277" s="4">
        <v>4748</v>
      </c>
      <c r="I4277" s="4">
        <v>4969</v>
      </c>
      <c r="J4277" s="4" t="s">
        <v>25</v>
      </c>
      <c r="Q4277" s="4" t="s">
        <v>15066</v>
      </c>
      <c r="R4277" s="4">
        <v>222</v>
      </c>
    </row>
    <row r="4278" spans="1:20" ht="15.05" customHeight="1" x14ac:dyDescent="0.3">
      <c r="A4278" s="4" t="s">
        <v>27</v>
      </c>
      <c r="B4278" s="4" t="s">
        <v>28</v>
      </c>
      <c r="C4278" s="4" t="s">
        <v>22</v>
      </c>
      <c r="D4278" s="4" t="s">
        <v>23</v>
      </c>
      <c r="E4278" s="4" t="s">
        <v>15040</v>
      </c>
      <c r="F4278" s="4" t="s">
        <v>15041</v>
      </c>
      <c r="G4278" s="4" t="s">
        <v>15042</v>
      </c>
      <c r="H4278" s="4">
        <v>4748</v>
      </c>
      <c r="I4278" s="4">
        <v>4969</v>
      </c>
      <c r="J4278" s="4" t="s">
        <v>25</v>
      </c>
      <c r="K4278" s="4" t="s">
        <v>15067</v>
      </c>
      <c r="N4278" s="4" t="s">
        <v>38</v>
      </c>
      <c r="Q4278" s="4" t="s">
        <v>15066</v>
      </c>
      <c r="R4278" s="4">
        <v>222</v>
      </c>
      <c r="S4278" s="4">
        <v>73</v>
      </c>
      <c r="T4278" s="4" t="s">
        <v>15068</v>
      </c>
    </row>
    <row r="4279" spans="1:20" ht="15.05" hidden="1" customHeight="1" x14ac:dyDescent="0.3">
      <c r="A4279" s="4" t="s">
        <v>20</v>
      </c>
      <c r="B4279" s="4" t="s">
        <v>21</v>
      </c>
      <c r="C4279" s="4" t="s">
        <v>22</v>
      </c>
      <c r="D4279" s="4" t="s">
        <v>23</v>
      </c>
      <c r="E4279" s="4" t="s">
        <v>15040</v>
      </c>
      <c r="F4279" s="4" t="s">
        <v>15041</v>
      </c>
      <c r="G4279" s="4" t="s">
        <v>15042</v>
      </c>
      <c r="H4279" s="4">
        <v>5036</v>
      </c>
      <c r="I4279" s="4">
        <v>5527</v>
      </c>
      <c r="J4279" s="4" t="s">
        <v>25</v>
      </c>
      <c r="Q4279" s="4" t="s">
        <v>15069</v>
      </c>
      <c r="R4279" s="4">
        <v>492</v>
      </c>
    </row>
    <row r="4280" spans="1:20" ht="15.05" customHeight="1" x14ac:dyDescent="0.3">
      <c r="A4280" s="4" t="s">
        <v>27</v>
      </c>
      <c r="B4280" s="4" t="s">
        <v>28</v>
      </c>
      <c r="C4280" s="4" t="s">
        <v>22</v>
      </c>
      <c r="D4280" s="4" t="s">
        <v>23</v>
      </c>
      <c r="E4280" s="4" t="s">
        <v>15040</v>
      </c>
      <c r="F4280" s="4" t="s">
        <v>15041</v>
      </c>
      <c r="G4280" s="4" t="s">
        <v>15042</v>
      </c>
      <c r="H4280" s="4">
        <v>5036</v>
      </c>
      <c r="I4280" s="4">
        <v>5527</v>
      </c>
      <c r="J4280" s="4" t="s">
        <v>25</v>
      </c>
      <c r="K4280" s="4" t="s">
        <v>15070</v>
      </c>
      <c r="N4280" s="4" t="s">
        <v>38</v>
      </c>
      <c r="Q4280" s="4" t="s">
        <v>15069</v>
      </c>
      <c r="R4280" s="4">
        <v>492</v>
      </c>
      <c r="S4280" s="4">
        <v>163</v>
      </c>
      <c r="T4280" s="4" t="s">
        <v>15071</v>
      </c>
    </row>
    <row r="4281" spans="1:20" ht="15.05" hidden="1" customHeight="1" x14ac:dyDescent="0.3">
      <c r="A4281" s="4" t="s">
        <v>20</v>
      </c>
      <c r="B4281" s="4" t="s">
        <v>21</v>
      </c>
      <c r="C4281" s="4" t="s">
        <v>22</v>
      </c>
      <c r="D4281" s="4" t="s">
        <v>23</v>
      </c>
      <c r="E4281" s="4" t="s">
        <v>15040</v>
      </c>
      <c r="F4281" s="4" t="s">
        <v>15041</v>
      </c>
      <c r="G4281" s="4" t="s">
        <v>15042</v>
      </c>
      <c r="H4281" s="4">
        <v>5517</v>
      </c>
      <c r="I4281" s="4">
        <v>5729</v>
      </c>
      <c r="J4281" s="4" t="s">
        <v>25</v>
      </c>
      <c r="Q4281" s="4" t="s">
        <v>15072</v>
      </c>
      <c r="R4281" s="4">
        <v>213</v>
      </c>
    </row>
    <row r="4282" spans="1:20" ht="15.05" customHeight="1" x14ac:dyDescent="0.3">
      <c r="A4282" s="4" t="s">
        <v>27</v>
      </c>
      <c r="B4282" s="4" t="s">
        <v>28</v>
      </c>
      <c r="C4282" s="4" t="s">
        <v>22</v>
      </c>
      <c r="D4282" s="4" t="s">
        <v>23</v>
      </c>
      <c r="E4282" s="4" t="s">
        <v>15040</v>
      </c>
      <c r="F4282" s="4" t="s">
        <v>15041</v>
      </c>
      <c r="G4282" s="4" t="s">
        <v>15042</v>
      </c>
      <c r="H4282" s="4">
        <v>5517</v>
      </c>
      <c r="I4282" s="4">
        <v>5729</v>
      </c>
      <c r="J4282" s="4" t="s">
        <v>25</v>
      </c>
      <c r="K4282" s="4" t="s">
        <v>15073</v>
      </c>
      <c r="N4282" s="4" t="s">
        <v>38</v>
      </c>
      <c r="Q4282" s="4" t="s">
        <v>15072</v>
      </c>
      <c r="R4282" s="4">
        <v>213</v>
      </c>
      <c r="S4282" s="4">
        <v>70</v>
      </c>
      <c r="T4282" s="4" t="s">
        <v>15074</v>
      </c>
    </row>
    <row r="4283" spans="1:20" ht="15.05" hidden="1" customHeight="1" x14ac:dyDescent="0.3">
      <c r="A4283" s="4" t="s">
        <v>20</v>
      </c>
      <c r="B4283" s="4" t="s">
        <v>21</v>
      </c>
      <c r="C4283" s="4" t="s">
        <v>22</v>
      </c>
      <c r="D4283" s="4" t="s">
        <v>23</v>
      </c>
      <c r="E4283" s="4" t="s">
        <v>15040</v>
      </c>
      <c r="F4283" s="4" t="s">
        <v>15041</v>
      </c>
      <c r="G4283" s="4" t="s">
        <v>15042</v>
      </c>
      <c r="H4283" s="4">
        <v>5741</v>
      </c>
      <c r="I4283" s="4">
        <v>5899</v>
      </c>
      <c r="J4283" s="4" t="s">
        <v>25</v>
      </c>
      <c r="Q4283" s="4" t="s">
        <v>15075</v>
      </c>
      <c r="R4283" s="4">
        <v>159</v>
      </c>
    </row>
    <row r="4284" spans="1:20" ht="15.05" customHeight="1" x14ac:dyDescent="0.3">
      <c r="A4284" s="4" t="s">
        <v>27</v>
      </c>
      <c r="B4284" s="4" t="s">
        <v>28</v>
      </c>
      <c r="C4284" s="4" t="s">
        <v>22</v>
      </c>
      <c r="D4284" s="4" t="s">
        <v>23</v>
      </c>
      <c r="E4284" s="4" t="s">
        <v>15040</v>
      </c>
      <c r="F4284" s="4" t="s">
        <v>15041</v>
      </c>
      <c r="G4284" s="4" t="s">
        <v>15042</v>
      </c>
      <c r="H4284" s="4">
        <v>5741</v>
      </c>
      <c r="I4284" s="4">
        <v>5899</v>
      </c>
      <c r="J4284" s="4" t="s">
        <v>25</v>
      </c>
      <c r="K4284" s="4" t="s">
        <v>15076</v>
      </c>
      <c r="N4284" s="4" t="s">
        <v>15077</v>
      </c>
      <c r="Q4284" s="4" t="s">
        <v>15075</v>
      </c>
      <c r="R4284" s="4">
        <v>159</v>
      </c>
      <c r="S4284" s="4">
        <v>52</v>
      </c>
      <c r="T4284" s="4" t="s">
        <v>15078</v>
      </c>
    </row>
    <row r="4285" spans="1:20" ht="15.05" hidden="1" customHeight="1" x14ac:dyDescent="0.3">
      <c r="A4285" s="4" t="s">
        <v>20</v>
      </c>
      <c r="B4285" s="4" t="s">
        <v>21</v>
      </c>
      <c r="C4285" s="4" t="s">
        <v>22</v>
      </c>
      <c r="D4285" s="4" t="s">
        <v>23</v>
      </c>
      <c r="E4285" s="4" t="s">
        <v>15040</v>
      </c>
      <c r="F4285" s="4" t="s">
        <v>15041</v>
      </c>
      <c r="G4285" s="4" t="s">
        <v>15042</v>
      </c>
      <c r="H4285" s="4">
        <v>5893</v>
      </c>
      <c r="I4285" s="4">
        <v>7050</v>
      </c>
      <c r="J4285" s="4" t="s">
        <v>25</v>
      </c>
      <c r="Q4285" s="4" t="s">
        <v>15079</v>
      </c>
      <c r="R4285" s="4">
        <v>1158</v>
      </c>
    </row>
    <row r="4286" spans="1:20" ht="15.05" customHeight="1" x14ac:dyDescent="0.3">
      <c r="A4286" s="4" t="s">
        <v>27</v>
      </c>
      <c r="B4286" s="4" t="s">
        <v>28</v>
      </c>
      <c r="C4286" s="4" t="s">
        <v>22</v>
      </c>
      <c r="D4286" s="4" t="s">
        <v>23</v>
      </c>
      <c r="E4286" s="4" t="s">
        <v>15040</v>
      </c>
      <c r="F4286" s="4" t="s">
        <v>15041</v>
      </c>
      <c r="G4286" s="4" t="s">
        <v>15042</v>
      </c>
      <c r="H4286" s="4">
        <v>5893</v>
      </c>
      <c r="I4286" s="4">
        <v>7050</v>
      </c>
      <c r="J4286" s="4" t="s">
        <v>25</v>
      </c>
      <c r="K4286" s="4" t="s">
        <v>15080</v>
      </c>
      <c r="N4286" s="4" t="s">
        <v>15081</v>
      </c>
      <c r="Q4286" s="4" t="s">
        <v>15079</v>
      </c>
      <c r="R4286" s="4">
        <v>1158</v>
      </c>
      <c r="S4286" s="4">
        <v>385</v>
      </c>
      <c r="T4286" s="4" t="s">
        <v>15082</v>
      </c>
    </row>
    <row r="4287" spans="1:20" ht="15.05" hidden="1" customHeight="1" x14ac:dyDescent="0.3">
      <c r="A4287" s="4" t="s">
        <v>20</v>
      </c>
      <c r="B4287" s="4" t="s">
        <v>21</v>
      </c>
      <c r="C4287" s="4" t="s">
        <v>22</v>
      </c>
      <c r="D4287" s="4" t="s">
        <v>23</v>
      </c>
      <c r="E4287" s="4" t="s">
        <v>15040</v>
      </c>
      <c r="F4287" s="4" t="s">
        <v>15041</v>
      </c>
      <c r="G4287" s="4" t="s">
        <v>15042</v>
      </c>
      <c r="H4287" s="4">
        <v>8217</v>
      </c>
      <c r="I4287" s="4">
        <v>8573</v>
      </c>
      <c r="J4287" s="4" t="s">
        <v>25</v>
      </c>
      <c r="Q4287" s="4" t="s">
        <v>15083</v>
      </c>
      <c r="R4287" s="4">
        <v>357</v>
      </c>
    </row>
    <row r="4288" spans="1:20" ht="15.05" customHeight="1" x14ac:dyDescent="0.3">
      <c r="A4288" s="4" t="s">
        <v>27</v>
      </c>
      <c r="B4288" s="4" t="s">
        <v>28</v>
      </c>
      <c r="C4288" s="4" t="s">
        <v>22</v>
      </c>
      <c r="D4288" s="4" t="s">
        <v>23</v>
      </c>
      <c r="E4288" s="4" t="s">
        <v>15040</v>
      </c>
      <c r="F4288" s="4" t="s">
        <v>15041</v>
      </c>
      <c r="G4288" s="4" t="s">
        <v>15042</v>
      </c>
      <c r="H4288" s="4">
        <v>8217</v>
      </c>
      <c r="I4288" s="4">
        <v>8573</v>
      </c>
      <c r="J4288" s="4" t="s">
        <v>25</v>
      </c>
      <c r="K4288" s="4" t="s">
        <v>15084</v>
      </c>
      <c r="N4288" s="4" t="s">
        <v>15085</v>
      </c>
      <c r="Q4288" s="4" t="s">
        <v>15083</v>
      </c>
      <c r="R4288" s="4">
        <v>357</v>
      </c>
      <c r="S4288" s="4">
        <v>118</v>
      </c>
      <c r="T4288" s="4" t="s">
        <v>15086</v>
      </c>
    </row>
    <row r="4289" spans="1:20" ht="15.05" hidden="1" customHeight="1" x14ac:dyDescent="0.3">
      <c r="A4289" s="4" t="s">
        <v>20</v>
      </c>
      <c r="B4289" s="4" t="s">
        <v>21</v>
      </c>
      <c r="C4289" s="4" t="s">
        <v>22</v>
      </c>
      <c r="D4289" s="4" t="s">
        <v>23</v>
      </c>
      <c r="E4289" s="4" t="s">
        <v>15040</v>
      </c>
      <c r="F4289" s="4" t="s">
        <v>15041</v>
      </c>
      <c r="G4289" s="4" t="s">
        <v>15042</v>
      </c>
      <c r="H4289" s="4">
        <v>9008</v>
      </c>
      <c r="I4289" s="4">
        <v>10570</v>
      </c>
      <c r="J4289" s="4" t="s">
        <v>25</v>
      </c>
      <c r="Q4289" s="4" t="s">
        <v>15087</v>
      </c>
      <c r="R4289" s="4">
        <v>1563</v>
      </c>
    </row>
    <row r="4290" spans="1:20" ht="15.05" customHeight="1" x14ac:dyDescent="0.3">
      <c r="A4290" s="4" t="s">
        <v>27</v>
      </c>
      <c r="B4290" s="4" t="s">
        <v>28</v>
      </c>
      <c r="C4290" s="4" t="s">
        <v>22</v>
      </c>
      <c r="D4290" s="4" t="s">
        <v>23</v>
      </c>
      <c r="E4290" s="4" t="s">
        <v>15040</v>
      </c>
      <c r="F4290" s="4" t="s">
        <v>15041</v>
      </c>
      <c r="G4290" s="4" t="s">
        <v>15042</v>
      </c>
      <c r="H4290" s="4">
        <v>9008</v>
      </c>
      <c r="I4290" s="4">
        <v>10570</v>
      </c>
      <c r="J4290" s="4" t="s">
        <v>25</v>
      </c>
      <c r="K4290" s="4" t="s">
        <v>15088</v>
      </c>
      <c r="N4290" s="4" t="s">
        <v>15085</v>
      </c>
      <c r="Q4290" s="4" t="s">
        <v>15087</v>
      </c>
      <c r="R4290" s="4">
        <v>1563</v>
      </c>
      <c r="S4290" s="4">
        <v>520</v>
      </c>
      <c r="T4290" s="4" t="s">
        <v>15089</v>
      </c>
    </row>
    <row r="4291" spans="1:20" ht="15.05" hidden="1" customHeight="1" x14ac:dyDescent="0.3">
      <c r="A4291" s="4" t="s">
        <v>20</v>
      </c>
      <c r="B4291" s="4" t="s">
        <v>21</v>
      </c>
      <c r="C4291" s="4" t="s">
        <v>22</v>
      </c>
      <c r="D4291" s="4" t="s">
        <v>23</v>
      </c>
      <c r="E4291" s="4" t="s">
        <v>15040</v>
      </c>
      <c r="F4291" s="4" t="s">
        <v>15041</v>
      </c>
      <c r="G4291" s="4" t="s">
        <v>15042</v>
      </c>
      <c r="H4291" s="4">
        <v>10586</v>
      </c>
      <c r="I4291" s="4">
        <v>11209</v>
      </c>
      <c r="J4291" s="4" t="s">
        <v>25</v>
      </c>
      <c r="Q4291" s="4" t="s">
        <v>15090</v>
      </c>
      <c r="R4291" s="4">
        <v>624</v>
      </c>
    </row>
    <row r="4292" spans="1:20" ht="15.05" customHeight="1" x14ac:dyDescent="0.3">
      <c r="A4292" s="4" t="s">
        <v>27</v>
      </c>
      <c r="B4292" s="4" t="s">
        <v>28</v>
      </c>
      <c r="C4292" s="4" t="s">
        <v>22</v>
      </c>
      <c r="D4292" s="4" t="s">
        <v>23</v>
      </c>
      <c r="E4292" s="4" t="s">
        <v>15040</v>
      </c>
      <c r="F4292" s="4" t="s">
        <v>15041</v>
      </c>
      <c r="G4292" s="4" t="s">
        <v>15042</v>
      </c>
      <c r="H4292" s="4">
        <v>10586</v>
      </c>
      <c r="I4292" s="4">
        <v>11209</v>
      </c>
      <c r="J4292" s="4" t="s">
        <v>25</v>
      </c>
      <c r="K4292" s="4" t="s">
        <v>15091</v>
      </c>
      <c r="N4292" s="4" t="s">
        <v>15092</v>
      </c>
      <c r="Q4292" s="4" t="s">
        <v>15090</v>
      </c>
      <c r="R4292" s="4">
        <v>624</v>
      </c>
      <c r="S4292" s="4">
        <v>207</v>
      </c>
      <c r="T4292" s="4" t="s">
        <v>15093</v>
      </c>
    </row>
    <row r="4293" spans="1:20" ht="15.05" hidden="1" customHeight="1" x14ac:dyDescent="0.3">
      <c r="A4293" s="4" t="s">
        <v>20</v>
      </c>
      <c r="B4293" s="4" t="s">
        <v>21</v>
      </c>
      <c r="C4293" s="4" t="s">
        <v>22</v>
      </c>
      <c r="D4293" s="4" t="s">
        <v>23</v>
      </c>
      <c r="E4293" s="4" t="s">
        <v>15040</v>
      </c>
      <c r="F4293" s="4" t="s">
        <v>15041</v>
      </c>
      <c r="G4293" s="4" t="s">
        <v>15042</v>
      </c>
      <c r="H4293" s="4">
        <v>11268</v>
      </c>
      <c r="I4293" s="4">
        <v>11702</v>
      </c>
      <c r="J4293" s="4" t="s">
        <v>25</v>
      </c>
      <c r="Q4293" s="4" t="s">
        <v>15094</v>
      </c>
      <c r="R4293" s="4">
        <v>435</v>
      </c>
    </row>
    <row r="4294" spans="1:20" ht="15.05" customHeight="1" x14ac:dyDescent="0.3">
      <c r="A4294" s="4" t="s">
        <v>27</v>
      </c>
      <c r="B4294" s="4" t="s">
        <v>28</v>
      </c>
      <c r="C4294" s="4" t="s">
        <v>22</v>
      </c>
      <c r="D4294" s="4" t="s">
        <v>23</v>
      </c>
      <c r="E4294" s="4" t="s">
        <v>15040</v>
      </c>
      <c r="F4294" s="4" t="s">
        <v>15041</v>
      </c>
      <c r="G4294" s="4" t="s">
        <v>15042</v>
      </c>
      <c r="H4294" s="4">
        <v>11268</v>
      </c>
      <c r="I4294" s="4">
        <v>11702</v>
      </c>
      <c r="J4294" s="4" t="s">
        <v>25</v>
      </c>
      <c r="K4294" s="4" t="s">
        <v>15095</v>
      </c>
      <c r="N4294" s="4" t="s">
        <v>38</v>
      </c>
      <c r="Q4294" s="4" t="s">
        <v>15094</v>
      </c>
      <c r="R4294" s="4">
        <v>435</v>
      </c>
      <c r="S4294" s="4">
        <v>144</v>
      </c>
      <c r="T4294" s="4" t="s">
        <v>15096</v>
      </c>
    </row>
    <row r="4295" spans="1:20" ht="15.05" hidden="1" customHeight="1" x14ac:dyDescent="0.3">
      <c r="A4295" s="4" t="s">
        <v>20</v>
      </c>
      <c r="B4295" s="4" t="s">
        <v>21</v>
      </c>
      <c r="C4295" s="4" t="s">
        <v>22</v>
      </c>
      <c r="D4295" s="4" t="s">
        <v>23</v>
      </c>
      <c r="E4295" s="4" t="s">
        <v>15040</v>
      </c>
      <c r="F4295" s="4" t="s">
        <v>15041</v>
      </c>
      <c r="G4295" s="4" t="s">
        <v>15042</v>
      </c>
      <c r="H4295" s="4">
        <v>21628</v>
      </c>
      <c r="I4295" s="4">
        <v>22293</v>
      </c>
      <c r="J4295" s="4" t="s">
        <v>25</v>
      </c>
      <c r="Q4295" s="4" t="s">
        <v>15138</v>
      </c>
      <c r="R4295" s="4">
        <v>666</v>
      </c>
    </row>
    <row r="4296" spans="1:20" ht="15.05" customHeight="1" x14ac:dyDescent="0.3">
      <c r="A4296" s="4" t="s">
        <v>27</v>
      </c>
      <c r="B4296" s="4" t="s">
        <v>28</v>
      </c>
      <c r="C4296" s="4" t="s">
        <v>22</v>
      </c>
      <c r="D4296" s="4" t="s">
        <v>23</v>
      </c>
      <c r="E4296" s="4" t="s">
        <v>15040</v>
      </c>
      <c r="F4296" s="4" t="s">
        <v>15041</v>
      </c>
      <c r="G4296" s="4" t="s">
        <v>15042</v>
      </c>
      <c r="H4296" s="4">
        <v>21628</v>
      </c>
      <c r="I4296" s="4">
        <v>22293</v>
      </c>
      <c r="J4296" s="4" t="s">
        <v>25</v>
      </c>
      <c r="K4296" s="4" t="s">
        <v>15139</v>
      </c>
      <c r="N4296" s="4" t="s">
        <v>15140</v>
      </c>
      <c r="Q4296" s="4" t="s">
        <v>15138</v>
      </c>
      <c r="R4296" s="4">
        <v>666</v>
      </c>
      <c r="S4296" s="4">
        <v>221</v>
      </c>
      <c r="T4296" s="4" t="s">
        <v>15141</v>
      </c>
    </row>
    <row r="4297" spans="1:20" ht="15.05" hidden="1" customHeight="1" x14ac:dyDescent="0.3">
      <c r="A4297" s="4" t="s">
        <v>20</v>
      </c>
      <c r="B4297" s="4" t="s">
        <v>21</v>
      </c>
      <c r="C4297" s="4" t="s">
        <v>22</v>
      </c>
      <c r="D4297" s="4" t="s">
        <v>23</v>
      </c>
      <c r="E4297" s="4" t="s">
        <v>5</v>
      </c>
      <c r="G4297" s="4" t="s">
        <v>24</v>
      </c>
      <c r="H4297" s="4">
        <v>14052</v>
      </c>
      <c r="I4297" s="4">
        <v>14651</v>
      </c>
      <c r="J4297" s="4" t="s">
        <v>70</v>
      </c>
      <c r="Q4297" s="4" t="s">
        <v>71</v>
      </c>
      <c r="R4297" s="4">
        <v>600</v>
      </c>
    </row>
    <row r="4298" spans="1:20" ht="15.05" customHeight="1" x14ac:dyDescent="0.3">
      <c r="A4298" s="4" t="s">
        <v>27</v>
      </c>
      <c r="B4298" s="4" t="s">
        <v>28</v>
      </c>
      <c r="C4298" s="4" t="s">
        <v>22</v>
      </c>
      <c r="D4298" s="4" t="s">
        <v>23</v>
      </c>
      <c r="E4298" s="4" t="s">
        <v>5</v>
      </c>
      <c r="G4298" s="4" t="s">
        <v>24</v>
      </c>
      <c r="H4298" s="4">
        <v>14052</v>
      </c>
      <c r="I4298" s="4">
        <v>14651</v>
      </c>
      <c r="J4298" s="4" t="s">
        <v>70</v>
      </c>
      <c r="K4298" s="4" t="s">
        <v>72</v>
      </c>
      <c r="N4298" s="4" t="s">
        <v>49</v>
      </c>
      <c r="Q4298" s="4" t="s">
        <v>71</v>
      </c>
      <c r="R4298" s="4">
        <v>600</v>
      </c>
      <c r="S4298" s="4">
        <v>199</v>
      </c>
      <c r="T4298" s="4" t="s">
        <v>73</v>
      </c>
    </row>
    <row r="4299" spans="1:20" ht="15.05" hidden="1" customHeight="1" x14ac:dyDescent="0.3">
      <c r="A4299" s="4" t="s">
        <v>20</v>
      </c>
      <c r="B4299" s="4" t="s">
        <v>21</v>
      </c>
      <c r="C4299" s="4" t="s">
        <v>22</v>
      </c>
      <c r="D4299" s="4" t="s">
        <v>23</v>
      </c>
      <c r="E4299" s="4" t="s">
        <v>5</v>
      </c>
      <c r="G4299" s="4" t="s">
        <v>24</v>
      </c>
      <c r="H4299" s="4">
        <v>19915</v>
      </c>
      <c r="I4299" s="4">
        <v>20418</v>
      </c>
      <c r="J4299" s="4" t="s">
        <v>70</v>
      </c>
      <c r="Q4299" s="4" t="s">
        <v>88</v>
      </c>
      <c r="R4299" s="4">
        <v>504</v>
      </c>
    </row>
    <row r="4300" spans="1:20" ht="15.05" customHeight="1" x14ac:dyDescent="0.3">
      <c r="A4300" s="4" t="s">
        <v>27</v>
      </c>
      <c r="B4300" s="4" t="s">
        <v>28</v>
      </c>
      <c r="C4300" s="4" t="s">
        <v>22</v>
      </c>
      <c r="D4300" s="4" t="s">
        <v>23</v>
      </c>
      <c r="E4300" s="4" t="s">
        <v>5</v>
      </c>
      <c r="G4300" s="4" t="s">
        <v>24</v>
      </c>
      <c r="H4300" s="4">
        <v>19915</v>
      </c>
      <c r="I4300" s="4">
        <v>20418</v>
      </c>
      <c r="J4300" s="4" t="s">
        <v>70</v>
      </c>
      <c r="K4300" s="4" t="s">
        <v>89</v>
      </c>
      <c r="N4300" s="4" t="s">
        <v>90</v>
      </c>
      <c r="Q4300" s="4" t="s">
        <v>88</v>
      </c>
      <c r="R4300" s="4">
        <v>504</v>
      </c>
      <c r="S4300" s="4">
        <v>167</v>
      </c>
      <c r="T4300" s="4" t="s">
        <v>91</v>
      </c>
    </row>
    <row r="4301" spans="1:20" ht="15.05" hidden="1" customHeight="1" x14ac:dyDescent="0.3">
      <c r="A4301" s="4" t="s">
        <v>20</v>
      </c>
      <c r="B4301" s="4" t="s">
        <v>21</v>
      </c>
      <c r="C4301" s="4" t="s">
        <v>22</v>
      </c>
      <c r="D4301" s="4" t="s">
        <v>23</v>
      </c>
      <c r="E4301" s="4" t="s">
        <v>5</v>
      </c>
      <c r="G4301" s="4" t="s">
        <v>24</v>
      </c>
      <c r="H4301" s="4">
        <v>20542</v>
      </c>
      <c r="I4301" s="4">
        <v>22956</v>
      </c>
      <c r="J4301" s="4" t="s">
        <v>70</v>
      </c>
      <c r="Q4301" s="4" t="s">
        <v>92</v>
      </c>
      <c r="R4301" s="4">
        <v>2415</v>
      </c>
    </row>
    <row r="4302" spans="1:20" ht="15.05" customHeight="1" x14ac:dyDescent="0.3">
      <c r="A4302" s="4" t="s">
        <v>27</v>
      </c>
      <c r="B4302" s="4" t="s">
        <v>28</v>
      </c>
      <c r="C4302" s="4" t="s">
        <v>22</v>
      </c>
      <c r="D4302" s="4" t="s">
        <v>23</v>
      </c>
      <c r="E4302" s="4" t="s">
        <v>5</v>
      </c>
      <c r="G4302" s="4" t="s">
        <v>24</v>
      </c>
      <c r="H4302" s="4">
        <v>20542</v>
      </c>
      <c r="I4302" s="4">
        <v>22956</v>
      </c>
      <c r="J4302" s="4" t="s">
        <v>70</v>
      </c>
      <c r="K4302" s="4" t="s">
        <v>93</v>
      </c>
      <c r="N4302" s="4" t="s">
        <v>94</v>
      </c>
      <c r="Q4302" s="4" t="s">
        <v>92</v>
      </c>
      <c r="R4302" s="4">
        <v>2415</v>
      </c>
      <c r="S4302" s="4">
        <v>804</v>
      </c>
      <c r="T4302" s="4" t="s">
        <v>95</v>
      </c>
    </row>
    <row r="4303" spans="1:20" ht="15.05" hidden="1" customHeight="1" x14ac:dyDescent="0.3">
      <c r="A4303" s="4" t="s">
        <v>20</v>
      </c>
      <c r="B4303" s="4" t="s">
        <v>21</v>
      </c>
      <c r="C4303" s="4" t="s">
        <v>22</v>
      </c>
      <c r="D4303" s="4" t="s">
        <v>23</v>
      </c>
      <c r="E4303" s="4" t="s">
        <v>5</v>
      </c>
      <c r="G4303" s="4" t="s">
        <v>24</v>
      </c>
      <c r="H4303" s="4">
        <v>23157</v>
      </c>
      <c r="I4303" s="4">
        <v>24836</v>
      </c>
      <c r="J4303" s="4" t="s">
        <v>70</v>
      </c>
      <c r="Q4303" s="4" t="s">
        <v>96</v>
      </c>
      <c r="R4303" s="4">
        <v>1680</v>
      </c>
    </row>
    <row r="4304" spans="1:20" ht="15.05" customHeight="1" x14ac:dyDescent="0.3">
      <c r="A4304" s="4" t="s">
        <v>27</v>
      </c>
      <c r="B4304" s="4" t="s">
        <v>28</v>
      </c>
      <c r="C4304" s="4" t="s">
        <v>22</v>
      </c>
      <c r="D4304" s="4" t="s">
        <v>23</v>
      </c>
      <c r="E4304" s="4" t="s">
        <v>5</v>
      </c>
      <c r="G4304" s="4" t="s">
        <v>24</v>
      </c>
      <c r="H4304" s="4">
        <v>23157</v>
      </c>
      <c r="I4304" s="4">
        <v>24836</v>
      </c>
      <c r="J4304" s="4" t="s">
        <v>70</v>
      </c>
      <c r="K4304" s="4" t="s">
        <v>97</v>
      </c>
      <c r="N4304" s="4" t="s">
        <v>98</v>
      </c>
      <c r="Q4304" s="4" t="s">
        <v>96</v>
      </c>
      <c r="R4304" s="4">
        <v>1680</v>
      </c>
      <c r="S4304" s="4">
        <v>559</v>
      </c>
      <c r="T4304" s="4" t="s">
        <v>99</v>
      </c>
    </row>
    <row r="4305" spans="1:20" ht="15.05" hidden="1" customHeight="1" x14ac:dyDescent="0.3">
      <c r="A4305" s="4" t="s">
        <v>20</v>
      </c>
      <c r="B4305" s="4" t="s">
        <v>21</v>
      </c>
      <c r="C4305" s="4" t="s">
        <v>22</v>
      </c>
      <c r="D4305" s="4" t="s">
        <v>23</v>
      </c>
      <c r="E4305" s="4" t="s">
        <v>5</v>
      </c>
      <c r="G4305" s="4" t="s">
        <v>24</v>
      </c>
      <c r="H4305" s="4">
        <v>25759</v>
      </c>
      <c r="I4305" s="4">
        <v>27330</v>
      </c>
      <c r="J4305" s="4" t="s">
        <v>70</v>
      </c>
      <c r="O4305" s="4" t="s">
        <v>105</v>
      </c>
      <c r="Q4305" s="4" t="s">
        <v>106</v>
      </c>
      <c r="R4305" s="4">
        <v>1572</v>
      </c>
    </row>
    <row r="4306" spans="1:20" ht="15.05" customHeight="1" x14ac:dyDescent="0.3">
      <c r="A4306" s="4" t="s">
        <v>27</v>
      </c>
      <c r="B4306" s="4" t="s">
        <v>28</v>
      </c>
      <c r="C4306" s="4" t="s">
        <v>22</v>
      </c>
      <c r="D4306" s="4" t="s">
        <v>23</v>
      </c>
      <c r="E4306" s="4" t="s">
        <v>5</v>
      </c>
      <c r="G4306" s="4" t="s">
        <v>24</v>
      </c>
      <c r="H4306" s="4">
        <v>25759</v>
      </c>
      <c r="I4306" s="4">
        <v>27330</v>
      </c>
      <c r="J4306" s="4" t="s">
        <v>70</v>
      </c>
      <c r="K4306" s="4" t="s">
        <v>107</v>
      </c>
      <c r="N4306" s="4" t="s">
        <v>108</v>
      </c>
      <c r="O4306" s="4" t="s">
        <v>105</v>
      </c>
      <c r="Q4306" s="4" t="s">
        <v>106</v>
      </c>
      <c r="R4306" s="4">
        <v>1572</v>
      </c>
      <c r="S4306" s="4">
        <v>523</v>
      </c>
      <c r="T4306" s="4" t="s">
        <v>109</v>
      </c>
    </row>
    <row r="4307" spans="1:20" ht="15.05" hidden="1" customHeight="1" x14ac:dyDescent="0.3">
      <c r="A4307" s="4" t="s">
        <v>20</v>
      </c>
      <c r="B4307" s="4" t="s">
        <v>21</v>
      </c>
      <c r="C4307" s="4" t="s">
        <v>22</v>
      </c>
      <c r="D4307" s="4" t="s">
        <v>23</v>
      </c>
      <c r="E4307" s="4" t="s">
        <v>5</v>
      </c>
      <c r="G4307" s="4" t="s">
        <v>24</v>
      </c>
      <c r="H4307" s="4">
        <v>30775</v>
      </c>
      <c r="I4307" s="4">
        <v>32274</v>
      </c>
      <c r="J4307" s="4" t="s">
        <v>70</v>
      </c>
      <c r="Q4307" s="4" t="s">
        <v>124</v>
      </c>
      <c r="R4307" s="4">
        <v>1500</v>
      </c>
    </row>
    <row r="4308" spans="1:20" ht="15.05" customHeight="1" x14ac:dyDescent="0.3">
      <c r="A4308" s="4" t="s">
        <v>27</v>
      </c>
      <c r="B4308" s="4" t="s">
        <v>28</v>
      </c>
      <c r="C4308" s="4" t="s">
        <v>22</v>
      </c>
      <c r="D4308" s="4" t="s">
        <v>23</v>
      </c>
      <c r="E4308" s="4" t="s">
        <v>5</v>
      </c>
      <c r="G4308" s="4" t="s">
        <v>24</v>
      </c>
      <c r="H4308" s="4">
        <v>30775</v>
      </c>
      <c r="I4308" s="4">
        <v>32274</v>
      </c>
      <c r="J4308" s="4" t="s">
        <v>70</v>
      </c>
      <c r="K4308" s="4" t="s">
        <v>125</v>
      </c>
      <c r="N4308" s="4" t="s">
        <v>126</v>
      </c>
      <c r="Q4308" s="4" t="s">
        <v>124</v>
      </c>
      <c r="R4308" s="4">
        <v>1500</v>
      </c>
      <c r="S4308" s="4">
        <v>499</v>
      </c>
      <c r="T4308" s="4" t="s">
        <v>127</v>
      </c>
    </row>
    <row r="4309" spans="1:20" ht="15.05" hidden="1" customHeight="1" x14ac:dyDescent="0.3">
      <c r="A4309" s="4" t="s">
        <v>20</v>
      </c>
      <c r="B4309" s="4" t="s">
        <v>21</v>
      </c>
      <c r="C4309" s="4" t="s">
        <v>22</v>
      </c>
      <c r="D4309" s="4" t="s">
        <v>23</v>
      </c>
      <c r="E4309" s="4" t="s">
        <v>5</v>
      </c>
      <c r="G4309" s="4" t="s">
        <v>24</v>
      </c>
      <c r="H4309" s="4">
        <v>32311</v>
      </c>
      <c r="I4309" s="4">
        <v>32640</v>
      </c>
      <c r="J4309" s="4" t="s">
        <v>70</v>
      </c>
      <c r="Q4309" s="4" t="s">
        <v>128</v>
      </c>
      <c r="R4309" s="4">
        <v>330</v>
      </c>
    </row>
    <row r="4310" spans="1:20" ht="15.05" customHeight="1" x14ac:dyDescent="0.3">
      <c r="A4310" s="4" t="s">
        <v>27</v>
      </c>
      <c r="B4310" s="4" t="s">
        <v>28</v>
      </c>
      <c r="C4310" s="4" t="s">
        <v>22</v>
      </c>
      <c r="D4310" s="4" t="s">
        <v>23</v>
      </c>
      <c r="E4310" s="4" t="s">
        <v>5</v>
      </c>
      <c r="G4310" s="4" t="s">
        <v>24</v>
      </c>
      <c r="H4310" s="4">
        <v>32311</v>
      </c>
      <c r="I4310" s="4">
        <v>32640</v>
      </c>
      <c r="J4310" s="4" t="s">
        <v>70</v>
      </c>
      <c r="K4310" s="4" t="s">
        <v>129</v>
      </c>
      <c r="N4310" s="4" t="s">
        <v>38</v>
      </c>
      <c r="Q4310" s="4" t="s">
        <v>128</v>
      </c>
      <c r="R4310" s="4">
        <v>330</v>
      </c>
      <c r="S4310" s="4">
        <v>109</v>
      </c>
      <c r="T4310" s="4" t="s">
        <v>130</v>
      </c>
    </row>
    <row r="4311" spans="1:20" ht="15.05" hidden="1" customHeight="1" x14ac:dyDescent="0.3">
      <c r="A4311" s="4" t="s">
        <v>20</v>
      </c>
      <c r="B4311" s="4" t="s">
        <v>21</v>
      </c>
      <c r="C4311" s="4" t="s">
        <v>22</v>
      </c>
      <c r="D4311" s="4" t="s">
        <v>23</v>
      </c>
      <c r="E4311" s="4" t="s">
        <v>5</v>
      </c>
      <c r="G4311" s="4" t="s">
        <v>24</v>
      </c>
      <c r="H4311" s="4">
        <v>38442</v>
      </c>
      <c r="I4311" s="4">
        <v>40181</v>
      </c>
      <c r="J4311" s="4" t="s">
        <v>70</v>
      </c>
      <c r="Q4311" s="4" t="s">
        <v>143</v>
      </c>
      <c r="R4311" s="4">
        <v>1740</v>
      </c>
    </row>
    <row r="4312" spans="1:20" ht="15.05" customHeight="1" x14ac:dyDescent="0.3">
      <c r="A4312" s="4" t="s">
        <v>27</v>
      </c>
      <c r="B4312" s="4" t="s">
        <v>28</v>
      </c>
      <c r="C4312" s="4" t="s">
        <v>22</v>
      </c>
      <c r="D4312" s="4" t="s">
        <v>23</v>
      </c>
      <c r="E4312" s="4" t="s">
        <v>5</v>
      </c>
      <c r="G4312" s="4" t="s">
        <v>24</v>
      </c>
      <c r="H4312" s="4">
        <v>38442</v>
      </c>
      <c r="I4312" s="4">
        <v>40181</v>
      </c>
      <c r="J4312" s="4" t="s">
        <v>70</v>
      </c>
      <c r="K4312" s="4" t="s">
        <v>144</v>
      </c>
      <c r="N4312" s="4" t="s">
        <v>145</v>
      </c>
      <c r="Q4312" s="4" t="s">
        <v>143</v>
      </c>
      <c r="R4312" s="4">
        <v>1740</v>
      </c>
      <c r="S4312" s="4">
        <v>579</v>
      </c>
      <c r="T4312" s="4" t="s">
        <v>146</v>
      </c>
    </row>
    <row r="4313" spans="1:20" ht="15.05" hidden="1" customHeight="1" x14ac:dyDescent="0.3">
      <c r="A4313" s="4" t="s">
        <v>20</v>
      </c>
      <c r="B4313" s="4" t="s">
        <v>21</v>
      </c>
      <c r="C4313" s="4" t="s">
        <v>22</v>
      </c>
      <c r="D4313" s="4" t="s">
        <v>23</v>
      </c>
      <c r="E4313" s="4" t="s">
        <v>5</v>
      </c>
      <c r="G4313" s="4" t="s">
        <v>24</v>
      </c>
      <c r="H4313" s="4">
        <v>44481</v>
      </c>
      <c r="I4313" s="4">
        <v>44669</v>
      </c>
      <c r="J4313" s="4" t="s">
        <v>70</v>
      </c>
      <c r="Q4313" s="4" t="s">
        <v>163</v>
      </c>
      <c r="R4313" s="4">
        <v>189</v>
      </c>
    </row>
    <row r="4314" spans="1:20" ht="15.05" customHeight="1" x14ac:dyDescent="0.3">
      <c r="A4314" s="4" t="s">
        <v>27</v>
      </c>
      <c r="B4314" s="4" t="s">
        <v>28</v>
      </c>
      <c r="C4314" s="4" t="s">
        <v>22</v>
      </c>
      <c r="D4314" s="4" t="s">
        <v>23</v>
      </c>
      <c r="E4314" s="4" t="s">
        <v>5</v>
      </c>
      <c r="G4314" s="4" t="s">
        <v>24</v>
      </c>
      <c r="H4314" s="4">
        <v>44481</v>
      </c>
      <c r="I4314" s="4">
        <v>44669</v>
      </c>
      <c r="J4314" s="4" t="s">
        <v>70</v>
      </c>
      <c r="K4314" s="4" t="s">
        <v>164</v>
      </c>
      <c r="N4314" s="4" t="s">
        <v>38</v>
      </c>
      <c r="Q4314" s="4" t="s">
        <v>163</v>
      </c>
      <c r="R4314" s="4">
        <v>189</v>
      </c>
      <c r="S4314" s="4">
        <v>62</v>
      </c>
      <c r="T4314" s="4" t="s">
        <v>165</v>
      </c>
    </row>
    <row r="4315" spans="1:20" ht="15.05" hidden="1" customHeight="1" x14ac:dyDescent="0.3">
      <c r="A4315" s="4" t="s">
        <v>20</v>
      </c>
      <c r="B4315" s="4" t="s">
        <v>21</v>
      </c>
      <c r="C4315" s="4" t="s">
        <v>22</v>
      </c>
      <c r="D4315" s="4" t="s">
        <v>23</v>
      </c>
      <c r="E4315" s="4" t="s">
        <v>5</v>
      </c>
      <c r="G4315" s="4" t="s">
        <v>24</v>
      </c>
      <c r="H4315" s="4">
        <v>53115</v>
      </c>
      <c r="I4315" s="4">
        <v>53219</v>
      </c>
      <c r="J4315" s="4" t="s">
        <v>70</v>
      </c>
      <c r="Q4315" s="4" t="s">
        <v>204</v>
      </c>
      <c r="R4315" s="4">
        <v>105</v>
      </c>
    </row>
    <row r="4316" spans="1:20" ht="15.05" customHeight="1" x14ac:dyDescent="0.3">
      <c r="A4316" s="4" t="s">
        <v>27</v>
      </c>
      <c r="B4316" s="4" t="s">
        <v>28</v>
      </c>
      <c r="C4316" s="4" t="s">
        <v>22</v>
      </c>
      <c r="D4316" s="4" t="s">
        <v>23</v>
      </c>
      <c r="E4316" s="4" t="s">
        <v>5</v>
      </c>
      <c r="G4316" s="4" t="s">
        <v>24</v>
      </c>
      <c r="H4316" s="4">
        <v>53115</v>
      </c>
      <c r="I4316" s="4">
        <v>53219</v>
      </c>
      <c r="J4316" s="4" t="s">
        <v>70</v>
      </c>
      <c r="K4316" s="4" t="s">
        <v>205</v>
      </c>
      <c r="N4316" s="4" t="s">
        <v>38</v>
      </c>
      <c r="Q4316" s="4" t="s">
        <v>204</v>
      </c>
      <c r="R4316" s="4">
        <v>105</v>
      </c>
      <c r="S4316" s="4">
        <v>34</v>
      </c>
      <c r="T4316" s="4" t="s">
        <v>206</v>
      </c>
    </row>
    <row r="4317" spans="1:20" ht="15.05" hidden="1" customHeight="1" x14ac:dyDescent="0.3">
      <c r="A4317" s="4" t="s">
        <v>20</v>
      </c>
      <c r="B4317" s="4" t="s">
        <v>21</v>
      </c>
      <c r="C4317" s="4" t="s">
        <v>22</v>
      </c>
      <c r="D4317" s="4" t="s">
        <v>23</v>
      </c>
      <c r="E4317" s="4" t="s">
        <v>5</v>
      </c>
      <c r="G4317" s="4" t="s">
        <v>24</v>
      </c>
      <c r="H4317" s="4">
        <v>76140</v>
      </c>
      <c r="I4317" s="4">
        <v>79412</v>
      </c>
      <c r="J4317" s="4" t="s">
        <v>70</v>
      </c>
      <c r="Q4317" s="4" t="s">
        <v>310</v>
      </c>
      <c r="R4317" s="4">
        <v>3273</v>
      </c>
    </row>
    <row r="4318" spans="1:20" ht="15.05" customHeight="1" x14ac:dyDescent="0.3">
      <c r="A4318" s="4" t="s">
        <v>27</v>
      </c>
      <c r="B4318" s="4" t="s">
        <v>28</v>
      </c>
      <c r="C4318" s="4" t="s">
        <v>22</v>
      </c>
      <c r="D4318" s="4" t="s">
        <v>23</v>
      </c>
      <c r="E4318" s="4" t="s">
        <v>5</v>
      </c>
      <c r="G4318" s="4" t="s">
        <v>24</v>
      </c>
      <c r="H4318" s="4">
        <v>76140</v>
      </c>
      <c r="I4318" s="4">
        <v>79412</v>
      </c>
      <c r="J4318" s="4" t="s">
        <v>70</v>
      </c>
      <c r="K4318" s="4" t="s">
        <v>311</v>
      </c>
      <c r="N4318" s="4" t="s">
        <v>312</v>
      </c>
      <c r="Q4318" s="4" t="s">
        <v>310</v>
      </c>
      <c r="R4318" s="4">
        <v>3273</v>
      </c>
      <c r="S4318" s="4">
        <v>1090</v>
      </c>
      <c r="T4318" s="4" t="s">
        <v>313</v>
      </c>
    </row>
    <row r="4319" spans="1:20" ht="15.05" hidden="1" customHeight="1" x14ac:dyDescent="0.3">
      <c r="A4319" s="4" t="s">
        <v>20</v>
      </c>
      <c r="B4319" s="4" t="s">
        <v>21</v>
      </c>
      <c r="C4319" s="4" t="s">
        <v>22</v>
      </c>
      <c r="D4319" s="4" t="s">
        <v>23</v>
      </c>
      <c r="E4319" s="4" t="s">
        <v>5</v>
      </c>
      <c r="G4319" s="4" t="s">
        <v>24</v>
      </c>
      <c r="H4319" s="4">
        <v>84681</v>
      </c>
      <c r="I4319" s="4">
        <v>85610</v>
      </c>
      <c r="J4319" s="4" t="s">
        <v>70</v>
      </c>
      <c r="Q4319" s="4" t="s">
        <v>332</v>
      </c>
      <c r="R4319" s="4">
        <v>930</v>
      </c>
    </row>
    <row r="4320" spans="1:20" ht="15.05" customHeight="1" x14ac:dyDescent="0.3">
      <c r="A4320" s="4" t="s">
        <v>27</v>
      </c>
      <c r="B4320" s="4" t="s">
        <v>28</v>
      </c>
      <c r="C4320" s="4" t="s">
        <v>22</v>
      </c>
      <c r="D4320" s="4" t="s">
        <v>23</v>
      </c>
      <c r="E4320" s="4" t="s">
        <v>5</v>
      </c>
      <c r="G4320" s="4" t="s">
        <v>24</v>
      </c>
      <c r="H4320" s="4">
        <v>84681</v>
      </c>
      <c r="I4320" s="4">
        <v>85610</v>
      </c>
      <c r="J4320" s="4" t="s">
        <v>70</v>
      </c>
      <c r="K4320" s="4" t="s">
        <v>333</v>
      </c>
      <c r="N4320" s="4" t="s">
        <v>334</v>
      </c>
      <c r="Q4320" s="4" t="s">
        <v>332</v>
      </c>
      <c r="R4320" s="4">
        <v>930</v>
      </c>
      <c r="S4320" s="4">
        <v>309</v>
      </c>
      <c r="T4320" s="4" t="s">
        <v>335</v>
      </c>
    </row>
    <row r="4321" spans="1:20" ht="15.05" hidden="1" customHeight="1" x14ac:dyDescent="0.3">
      <c r="A4321" s="4" t="s">
        <v>20</v>
      </c>
      <c r="B4321" s="4" t="s">
        <v>21</v>
      </c>
      <c r="C4321" s="4" t="s">
        <v>22</v>
      </c>
      <c r="D4321" s="4" t="s">
        <v>23</v>
      </c>
      <c r="E4321" s="4" t="s">
        <v>5</v>
      </c>
      <c r="G4321" s="4" t="s">
        <v>24</v>
      </c>
      <c r="H4321" s="4">
        <v>85610</v>
      </c>
      <c r="I4321" s="4">
        <v>86224</v>
      </c>
      <c r="J4321" s="4" t="s">
        <v>70</v>
      </c>
      <c r="Q4321" s="4" t="s">
        <v>336</v>
      </c>
      <c r="R4321" s="4">
        <v>615</v>
      </c>
    </row>
    <row r="4322" spans="1:20" ht="15.05" customHeight="1" x14ac:dyDescent="0.3">
      <c r="A4322" s="4" t="s">
        <v>27</v>
      </c>
      <c r="B4322" s="4" t="s">
        <v>28</v>
      </c>
      <c r="C4322" s="4" t="s">
        <v>22</v>
      </c>
      <c r="D4322" s="4" t="s">
        <v>23</v>
      </c>
      <c r="E4322" s="4" t="s">
        <v>5</v>
      </c>
      <c r="G4322" s="4" t="s">
        <v>24</v>
      </c>
      <c r="H4322" s="4">
        <v>85610</v>
      </c>
      <c r="I4322" s="4">
        <v>86224</v>
      </c>
      <c r="J4322" s="4" t="s">
        <v>70</v>
      </c>
      <c r="K4322" s="4" t="s">
        <v>337</v>
      </c>
      <c r="N4322" s="4" t="s">
        <v>338</v>
      </c>
      <c r="Q4322" s="4" t="s">
        <v>336</v>
      </c>
      <c r="R4322" s="4">
        <v>615</v>
      </c>
      <c r="S4322" s="4">
        <v>204</v>
      </c>
      <c r="T4322" s="4" t="s">
        <v>339</v>
      </c>
    </row>
    <row r="4323" spans="1:20" ht="15.05" hidden="1" customHeight="1" x14ac:dyDescent="0.3">
      <c r="A4323" s="4" t="s">
        <v>20</v>
      </c>
      <c r="B4323" s="4" t="s">
        <v>21</v>
      </c>
      <c r="C4323" s="4" t="s">
        <v>22</v>
      </c>
      <c r="D4323" s="4" t="s">
        <v>23</v>
      </c>
      <c r="E4323" s="4" t="s">
        <v>5</v>
      </c>
      <c r="G4323" s="4" t="s">
        <v>24</v>
      </c>
      <c r="H4323" s="4">
        <v>86241</v>
      </c>
      <c r="I4323" s="4">
        <v>89600</v>
      </c>
      <c r="J4323" s="4" t="s">
        <v>70</v>
      </c>
      <c r="Q4323" s="4" t="s">
        <v>340</v>
      </c>
      <c r="R4323" s="4">
        <v>3360</v>
      </c>
    </row>
    <row r="4324" spans="1:20" ht="15.05" customHeight="1" x14ac:dyDescent="0.3">
      <c r="A4324" s="4" t="s">
        <v>27</v>
      </c>
      <c r="B4324" s="4" t="s">
        <v>28</v>
      </c>
      <c r="C4324" s="4" t="s">
        <v>22</v>
      </c>
      <c r="D4324" s="4" t="s">
        <v>23</v>
      </c>
      <c r="E4324" s="4" t="s">
        <v>5</v>
      </c>
      <c r="G4324" s="4" t="s">
        <v>24</v>
      </c>
      <c r="H4324" s="4">
        <v>86241</v>
      </c>
      <c r="I4324" s="4">
        <v>89600</v>
      </c>
      <c r="J4324" s="4" t="s">
        <v>70</v>
      </c>
      <c r="K4324" s="4" t="s">
        <v>341</v>
      </c>
      <c r="N4324" s="4" t="s">
        <v>112</v>
      </c>
      <c r="Q4324" s="4" t="s">
        <v>340</v>
      </c>
      <c r="R4324" s="4">
        <v>3360</v>
      </c>
      <c r="S4324" s="4">
        <v>1119</v>
      </c>
      <c r="T4324" s="4" t="s">
        <v>342</v>
      </c>
    </row>
    <row r="4325" spans="1:20" ht="15.05" hidden="1" customHeight="1" x14ac:dyDescent="0.3">
      <c r="A4325" s="4" t="s">
        <v>20</v>
      </c>
      <c r="B4325" s="4" t="s">
        <v>21</v>
      </c>
      <c r="C4325" s="4" t="s">
        <v>22</v>
      </c>
      <c r="D4325" s="4" t="s">
        <v>23</v>
      </c>
      <c r="E4325" s="4" t="s">
        <v>5</v>
      </c>
      <c r="G4325" s="4" t="s">
        <v>24</v>
      </c>
      <c r="H4325" s="4">
        <v>94794</v>
      </c>
      <c r="I4325" s="4">
        <v>95603</v>
      </c>
      <c r="J4325" s="4" t="s">
        <v>70</v>
      </c>
      <c r="Q4325" s="4" t="s">
        <v>352</v>
      </c>
      <c r="R4325" s="4">
        <v>810</v>
      </c>
    </row>
    <row r="4326" spans="1:20" ht="15.05" customHeight="1" x14ac:dyDescent="0.3">
      <c r="A4326" s="4" t="s">
        <v>27</v>
      </c>
      <c r="B4326" s="4" t="s">
        <v>28</v>
      </c>
      <c r="C4326" s="4" t="s">
        <v>22</v>
      </c>
      <c r="D4326" s="4" t="s">
        <v>23</v>
      </c>
      <c r="E4326" s="4" t="s">
        <v>5</v>
      </c>
      <c r="G4326" s="4" t="s">
        <v>24</v>
      </c>
      <c r="H4326" s="4">
        <v>94794</v>
      </c>
      <c r="I4326" s="4">
        <v>95603</v>
      </c>
      <c r="J4326" s="4" t="s">
        <v>70</v>
      </c>
      <c r="K4326" s="4" t="s">
        <v>353</v>
      </c>
      <c r="N4326" s="4" t="s">
        <v>354</v>
      </c>
      <c r="Q4326" s="4" t="s">
        <v>352</v>
      </c>
      <c r="R4326" s="4">
        <v>810</v>
      </c>
      <c r="S4326" s="4">
        <v>269</v>
      </c>
      <c r="T4326" s="4" t="s">
        <v>355</v>
      </c>
    </row>
    <row r="4327" spans="1:20" ht="15.05" hidden="1" customHeight="1" x14ac:dyDescent="0.3">
      <c r="A4327" s="4" t="s">
        <v>20</v>
      </c>
      <c r="B4327" s="4" t="s">
        <v>21</v>
      </c>
      <c r="C4327" s="4" t="s">
        <v>22</v>
      </c>
      <c r="D4327" s="4" t="s">
        <v>23</v>
      </c>
      <c r="E4327" s="4" t="s">
        <v>5</v>
      </c>
      <c r="G4327" s="4" t="s">
        <v>24</v>
      </c>
      <c r="H4327" s="4">
        <v>95624</v>
      </c>
      <c r="I4327" s="4">
        <v>96556</v>
      </c>
      <c r="J4327" s="4" t="s">
        <v>70</v>
      </c>
      <c r="Q4327" s="4" t="s">
        <v>356</v>
      </c>
      <c r="R4327" s="4">
        <v>933</v>
      </c>
    </row>
    <row r="4328" spans="1:20" ht="15.05" customHeight="1" x14ac:dyDescent="0.3">
      <c r="A4328" s="4" t="s">
        <v>27</v>
      </c>
      <c r="B4328" s="4" t="s">
        <v>28</v>
      </c>
      <c r="C4328" s="4" t="s">
        <v>22</v>
      </c>
      <c r="D4328" s="4" t="s">
        <v>23</v>
      </c>
      <c r="E4328" s="4" t="s">
        <v>5</v>
      </c>
      <c r="G4328" s="4" t="s">
        <v>24</v>
      </c>
      <c r="H4328" s="4">
        <v>95624</v>
      </c>
      <c r="I4328" s="4">
        <v>96556</v>
      </c>
      <c r="J4328" s="4" t="s">
        <v>70</v>
      </c>
      <c r="K4328" s="4" t="s">
        <v>357</v>
      </c>
      <c r="N4328" s="4" t="s">
        <v>358</v>
      </c>
      <c r="Q4328" s="4" t="s">
        <v>356</v>
      </c>
      <c r="R4328" s="4">
        <v>933</v>
      </c>
      <c r="S4328" s="4">
        <v>310</v>
      </c>
      <c r="T4328" s="4" t="s">
        <v>359</v>
      </c>
    </row>
    <row r="4329" spans="1:20" ht="15.05" hidden="1" customHeight="1" x14ac:dyDescent="0.3">
      <c r="A4329" s="4" t="s">
        <v>20</v>
      </c>
      <c r="B4329" s="4" t="s">
        <v>21</v>
      </c>
      <c r="C4329" s="4" t="s">
        <v>22</v>
      </c>
      <c r="D4329" s="4" t="s">
        <v>23</v>
      </c>
      <c r="E4329" s="4" t="s">
        <v>5</v>
      </c>
      <c r="G4329" s="4" t="s">
        <v>24</v>
      </c>
      <c r="H4329" s="4">
        <v>96562</v>
      </c>
      <c r="I4329" s="4">
        <v>97338</v>
      </c>
      <c r="J4329" s="4" t="s">
        <v>70</v>
      </c>
      <c r="Q4329" s="4" t="s">
        <v>360</v>
      </c>
      <c r="R4329" s="4">
        <v>777</v>
      </c>
    </row>
    <row r="4330" spans="1:20" ht="15.05" customHeight="1" x14ac:dyDescent="0.3">
      <c r="A4330" s="4" t="s">
        <v>27</v>
      </c>
      <c r="B4330" s="4" t="s">
        <v>28</v>
      </c>
      <c r="C4330" s="4" t="s">
        <v>22</v>
      </c>
      <c r="D4330" s="4" t="s">
        <v>23</v>
      </c>
      <c r="E4330" s="4" t="s">
        <v>5</v>
      </c>
      <c r="G4330" s="4" t="s">
        <v>24</v>
      </c>
      <c r="H4330" s="4">
        <v>96562</v>
      </c>
      <c r="I4330" s="4">
        <v>97338</v>
      </c>
      <c r="J4330" s="4" t="s">
        <v>70</v>
      </c>
      <c r="K4330" s="4" t="s">
        <v>361</v>
      </c>
      <c r="N4330" s="4" t="s">
        <v>53</v>
      </c>
      <c r="Q4330" s="4" t="s">
        <v>360</v>
      </c>
      <c r="R4330" s="4">
        <v>777</v>
      </c>
      <c r="S4330" s="4">
        <v>258</v>
      </c>
      <c r="T4330" s="4" t="s">
        <v>362</v>
      </c>
    </row>
    <row r="4331" spans="1:20" ht="15.05" hidden="1" customHeight="1" x14ac:dyDescent="0.3">
      <c r="A4331" s="4" t="s">
        <v>20</v>
      </c>
      <c r="B4331" s="4" t="s">
        <v>21</v>
      </c>
      <c r="C4331" s="4" t="s">
        <v>22</v>
      </c>
      <c r="D4331" s="4" t="s">
        <v>23</v>
      </c>
      <c r="E4331" s="4" t="s">
        <v>5</v>
      </c>
      <c r="G4331" s="4" t="s">
        <v>24</v>
      </c>
      <c r="H4331" s="4">
        <v>97347</v>
      </c>
      <c r="I4331" s="4">
        <v>97823</v>
      </c>
      <c r="J4331" s="4" t="s">
        <v>70</v>
      </c>
      <c r="Q4331" s="4" t="s">
        <v>363</v>
      </c>
      <c r="R4331" s="4">
        <v>477</v>
      </c>
    </row>
    <row r="4332" spans="1:20" ht="15.05" customHeight="1" x14ac:dyDescent="0.3">
      <c r="A4332" s="4" t="s">
        <v>27</v>
      </c>
      <c r="B4332" s="4" t="s">
        <v>28</v>
      </c>
      <c r="C4332" s="4" t="s">
        <v>22</v>
      </c>
      <c r="D4332" s="4" t="s">
        <v>23</v>
      </c>
      <c r="E4332" s="4" t="s">
        <v>5</v>
      </c>
      <c r="G4332" s="4" t="s">
        <v>24</v>
      </c>
      <c r="H4332" s="4">
        <v>97347</v>
      </c>
      <c r="I4332" s="4">
        <v>97823</v>
      </c>
      <c r="J4332" s="4" t="s">
        <v>70</v>
      </c>
      <c r="K4332" s="4" t="s">
        <v>364</v>
      </c>
      <c r="N4332" s="4" t="s">
        <v>365</v>
      </c>
      <c r="Q4332" s="4" t="s">
        <v>363</v>
      </c>
      <c r="R4332" s="4">
        <v>477</v>
      </c>
      <c r="S4332" s="4">
        <v>158</v>
      </c>
      <c r="T4332" s="4" t="s">
        <v>366</v>
      </c>
    </row>
    <row r="4333" spans="1:20" ht="15.05" hidden="1" customHeight="1" x14ac:dyDescent="0.3">
      <c r="A4333" s="4" t="s">
        <v>20</v>
      </c>
      <c r="B4333" s="4" t="s">
        <v>21</v>
      </c>
      <c r="C4333" s="4" t="s">
        <v>22</v>
      </c>
      <c r="D4333" s="4" t="s">
        <v>23</v>
      </c>
      <c r="E4333" s="4" t="s">
        <v>5</v>
      </c>
      <c r="G4333" s="4" t="s">
        <v>24</v>
      </c>
      <c r="H4333" s="4">
        <v>97808</v>
      </c>
      <c r="I4333" s="4">
        <v>98800</v>
      </c>
      <c r="J4333" s="4" t="s">
        <v>70</v>
      </c>
      <c r="Q4333" s="4" t="s">
        <v>367</v>
      </c>
      <c r="R4333" s="4">
        <v>993</v>
      </c>
    </row>
    <row r="4334" spans="1:20" ht="15.05" customHeight="1" x14ac:dyDescent="0.3">
      <c r="A4334" s="4" t="s">
        <v>27</v>
      </c>
      <c r="B4334" s="4" t="s">
        <v>28</v>
      </c>
      <c r="C4334" s="4" t="s">
        <v>22</v>
      </c>
      <c r="D4334" s="4" t="s">
        <v>23</v>
      </c>
      <c r="E4334" s="4" t="s">
        <v>5</v>
      </c>
      <c r="G4334" s="4" t="s">
        <v>24</v>
      </c>
      <c r="H4334" s="4">
        <v>97808</v>
      </c>
      <c r="I4334" s="4">
        <v>98800</v>
      </c>
      <c r="J4334" s="4" t="s">
        <v>70</v>
      </c>
      <c r="K4334" s="4" t="s">
        <v>368</v>
      </c>
      <c r="N4334" s="4" t="s">
        <v>365</v>
      </c>
      <c r="Q4334" s="4" t="s">
        <v>367</v>
      </c>
      <c r="R4334" s="4">
        <v>993</v>
      </c>
      <c r="S4334" s="4">
        <v>330</v>
      </c>
      <c r="T4334" s="4" t="s">
        <v>369</v>
      </c>
    </row>
    <row r="4335" spans="1:20" ht="15.05" hidden="1" customHeight="1" x14ac:dyDescent="0.3">
      <c r="A4335" s="4" t="s">
        <v>20</v>
      </c>
      <c r="B4335" s="4" t="s">
        <v>21</v>
      </c>
      <c r="C4335" s="4" t="s">
        <v>22</v>
      </c>
      <c r="D4335" s="4" t="s">
        <v>23</v>
      </c>
      <c r="E4335" s="4" t="s">
        <v>5</v>
      </c>
      <c r="G4335" s="4" t="s">
        <v>24</v>
      </c>
      <c r="H4335" s="4">
        <v>98800</v>
      </c>
      <c r="I4335" s="4">
        <v>100074</v>
      </c>
      <c r="J4335" s="4" t="s">
        <v>70</v>
      </c>
      <c r="O4335" s="4" t="s">
        <v>370</v>
      </c>
      <c r="Q4335" s="4" t="s">
        <v>371</v>
      </c>
      <c r="R4335" s="4">
        <v>1275</v>
      </c>
    </row>
    <row r="4336" spans="1:20" ht="15.05" customHeight="1" x14ac:dyDescent="0.3">
      <c r="A4336" s="4" t="s">
        <v>27</v>
      </c>
      <c r="B4336" s="4" t="s">
        <v>28</v>
      </c>
      <c r="C4336" s="4" t="s">
        <v>22</v>
      </c>
      <c r="D4336" s="4" t="s">
        <v>23</v>
      </c>
      <c r="E4336" s="4" t="s">
        <v>5</v>
      </c>
      <c r="G4336" s="4" t="s">
        <v>24</v>
      </c>
      <c r="H4336" s="4">
        <v>98800</v>
      </c>
      <c r="I4336" s="4">
        <v>100074</v>
      </c>
      <c r="J4336" s="4" t="s">
        <v>70</v>
      </c>
      <c r="K4336" s="4" t="s">
        <v>372</v>
      </c>
      <c r="N4336" s="4" t="s">
        <v>373</v>
      </c>
      <c r="O4336" s="4" t="s">
        <v>370</v>
      </c>
      <c r="Q4336" s="4" t="s">
        <v>371</v>
      </c>
      <c r="R4336" s="4">
        <v>1275</v>
      </c>
      <c r="S4336" s="4">
        <v>424</v>
      </c>
      <c r="T4336" s="4" t="s">
        <v>374</v>
      </c>
    </row>
    <row r="4337" spans="1:20" ht="15.05" hidden="1" customHeight="1" x14ac:dyDescent="0.3">
      <c r="A4337" s="4" t="s">
        <v>20</v>
      </c>
      <c r="B4337" s="4" t="s">
        <v>21</v>
      </c>
      <c r="C4337" s="4" t="s">
        <v>22</v>
      </c>
      <c r="D4337" s="4" t="s">
        <v>23</v>
      </c>
      <c r="E4337" s="4" t="s">
        <v>5</v>
      </c>
      <c r="G4337" s="4" t="s">
        <v>24</v>
      </c>
      <c r="H4337" s="4">
        <v>100096</v>
      </c>
      <c r="I4337" s="4">
        <v>102255</v>
      </c>
      <c r="J4337" s="4" t="s">
        <v>70</v>
      </c>
      <c r="Q4337" s="4" t="s">
        <v>375</v>
      </c>
      <c r="R4337" s="4">
        <v>2160</v>
      </c>
    </row>
    <row r="4338" spans="1:20" ht="15.05" customHeight="1" x14ac:dyDescent="0.3">
      <c r="A4338" s="4" t="s">
        <v>27</v>
      </c>
      <c r="B4338" s="4" t="s">
        <v>28</v>
      </c>
      <c r="C4338" s="4" t="s">
        <v>22</v>
      </c>
      <c r="D4338" s="4" t="s">
        <v>23</v>
      </c>
      <c r="E4338" s="4" t="s">
        <v>5</v>
      </c>
      <c r="G4338" s="4" t="s">
        <v>24</v>
      </c>
      <c r="H4338" s="4">
        <v>100096</v>
      </c>
      <c r="I4338" s="4">
        <v>102255</v>
      </c>
      <c r="J4338" s="4" t="s">
        <v>70</v>
      </c>
      <c r="K4338" s="4" t="s">
        <v>376</v>
      </c>
      <c r="N4338" s="4" t="s">
        <v>377</v>
      </c>
      <c r="Q4338" s="4" t="s">
        <v>375</v>
      </c>
      <c r="R4338" s="4">
        <v>2160</v>
      </c>
      <c r="S4338" s="4">
        <v>719</v>
      </c>
      <c r="T4338" s="4" t="s">
        <v>378</v>
      </c>
    </row>
    <row r="4339" spans="1:20" ht="15.05" hidden="1" customHeight="1" x14ac:dyDescent="0.3">
      <c r="A4339" s="4" t="s">
        <v>20</v>
      </c>
      <c r="B4339" s="4" t="s">
        <v>21</v>
      </c>
      <c r="C4339" s="4" t="s">
        <v>22</v>
      </c>
      <c r="D4339" s="4" t="s">
        <v>23</v>
      </c>
      <c r="E4339" s="4" t="s">
        <v>5</v>
      </c>
      <c r="G4339" s="4" t="s">
        <v>24</v>
      </c>
      <c r="H4339" s="4">
        <v>102391</v>
      </c>
      <c r="I4339" s="4">
        <v>103731</v>
      </c>
      <c r="J4339" s="4" t="s">
        <v>70</v>
      </c>
      <c r="Q4339" s="4" t="s">
        <v>379</v>
      </c>
      <c r="R4339" s="4">
        <v>1341</v>
      </c>
    </row>
    <row r="4340" spans="1:20" ht="15.05" customHeight="1" x14ac:dyDescent="0.3">
      <c r="A4340" s="4" t="s">
        <v>27</v>
      </c>
      <c r="B4340" s="4" t="s">
        <v>28</v>
      </c>
      <c r="C4340" s="4" t="s">
        <v>22</v>
      </c>
      <c r="D4340" s="4" t="s">
        <v>23</v>
      </c>
      <c r="E4340" s="4" t="s">
        <v>5</v>
      </c>
      <c r="G4340" s="4" t="s">
        <v>24</v>
      </c>
      <c r="H4340" s="4">
        <v>102391</v>
      </c>
      <c r="I4340" s="4">
        <v>103731</v>
      </c>
      <c r="J4340" s="4" t="s">
        <v>70</v>
      </c>
      <c r="K4340" s="4" t="s">
        <v>380</v>
      </c>
      <c r="N4340" s="4" t="s">
        <v>381</v>
      </c>
      <c r="Q4340" s="4" t="s">
        <v>379</v>
      </c>
      <c r="R4340" s="4">
        <v>1341</v>
      </c>
      <c r="S4340" s="4">
        <v>446</v>
      </c>
      <c r="T4340" s="4" t="s">
        <v>382</v>
      </c>
    </row>
    <row r="4341" spans="1:20" ht="15.05" hidden="1" customHeight="1" x14ac:dyDescent="0.3">
      <c r="A4341" s="4" t="s">
        <v>20</v>
      </c>
      <c r="B4341" s="4" t="s">
        <v>21</v>
      </c>
      <c r="C4341" s="4" t="s">
        <v>22</v>
      </c>
      <c r="D4341" s="4" t="s">
        <v>23</v>
      </c>
      <c r="E4341" s="4" t="s">
        <v>5</v>
      </c>
      <c r="G4341" s="4" t="s">
        <v>24</v>
      </c>
      <c r="H4341" s="4">
        <v>103809</v>
      </c>
      <c r="I4341" s="4">
        <v>104708</v>
      </c>
      <c r="J4341" s="4" t="s">
        <v>70</v>
      </c>
      <c r="Q4341" s="4" t="s">
        <v>383</v>
      </c>
      <c r="R4341" s="4">
        <v>900</v>
      </c>
    </row>
    <row r="4342" spans="1:20" ht="15.05" customHeight="1" x14ac:dyDescent="0.3">
      <c r="A4342" s="4" t="s">
        <v>27</v>
      </c>
      <c r="B4342" s="4" t="s">
        <v>28</v>
      </c>
      <c r="C4342" s="4" t="s">
        <v>22</v>
      </c>
      <c r="D4342" s="4" t="s">
        <v>23</v>
      </c>
      <c r="E4342" s="4" t="s">
        <v>5</v>
      </c>
      <c r="G4342" s="4" t="s">
        <v>24</v>
      </c>
      <c r="H4342" s="4">
        <v>103809</v>
      </c>
      <c r="I4342" s="4">
        <v>104708</v>
      </c>
      <c r="J4342" s="4" t="s">
        <v>70</v>
      </c>
      <c r="K4342" s="4" t="s">
        <v>384</v>
      </c>
      <c r="N4342" s="4" t="s">
        <v>385</v>
      </c>
      <c r="Q4342" s="4" t="s">
        <v>383</v>
      </c>
      <c r="R4342" s="4">
        <v>900</v>
      </c>
      <c r="S4342" s="4">
        <v>299</v>
      </c>
      <c r="T4342" s="4" t="s">
        <v>386</v>
      </c>
    </row>
    <row r="4343" spans="1:20" ht="15.05" hidden="1" customHeight="1" x14ac:dyDescent="0.3">
      <c r="A4343" s="4" t="s">
        <v>20</v>
      </c>
      <c r="B4343" s="4" t="s">
        <v>21</v>
      </c>
      <c r="C4343" s="4" t="s">
        <v>22</v>
      </c>
      <c r="D4343" s="4" t="s">
        <v>23</v>
      </c>
      <c r="E4343" s="4" t="s">
        <v>5</v>
      </c>
      <c r="G4343" s="4" t="s">
        <v>24</v>
      </c>
      <c r="H4343" s="4">
        <v>108009</v>
      </c>
      <c r="I4343" s="4">
        <v>108404</v>
      </c>
      <c r="J4343" s="4" t="s">
        <v>70</v>
      </c>
      <c r="Q4343" s="4" t="s">
        <v>398</v>
      </c>
      <c r="R4343" s="4">
        <v>396</v>
      </c>
    </row>
    <row r="4344" spans="1:20" ht="15.05" customHeight="1" x14ac:dyDescent="0.3">
      <c r="A4344" s="4" t="s">
        <v>27</v>
      </c>
      <c r="B4344" s="4" t="s">
        <v>28</v>
      </c>
      <c r="C4344" s="4" t="s">
        <v>22</v>
      </c>
      <c r="D4344" s="4" t="s">
        <v>23</v>
      </c>
      <c r="E4344" s="4" t="s">
        <v>5</v>
      </c>
      <c r="G4344" s="4" t="s">
        <v>24</v>
      </c>
      <c r="H4344" s="4">
        <v>108009</v>
      </c>
      <c r="I4344" s="4">
        <v>108404</v>
      </c>
      <c r="J4344" s="4" t="s">
        <v>70</v>
      </c>
      <c r="K4344" s="4" t="s">
        <v>399</v>
      </c>
      <c r="N4344" s="4" t="s">
        <v>64</v>
      </c>
      <c r="Q4344" s="4" t="s">
        <v>398</v>
      </c>
      <c r="R4344" s="4">
        <v>396</v>
      </c>
      <c r="S4344" s="4">
        <v>131</v>
      </c>
      <c r="T4344" s="4" t="s">
        <v>400</v>
      </c>
    </row>
    <row r="4345" spans="1:20" ht="15.05" hidden="1" customHeight="1" x14ac:dyDescent="0.3">
      <c r="A4345" s="4" t="s">
        <v>20</v>
      </c>
      <c r="B4345" s="4" t="s">
        <v>21</v>
      </c>
      <c r="C4345" s="4" t="s">
        <v>22</v>
      </c>
      <c r="D4345" s="4" t="s">
        <v>23</v>
      </c>
      <c r="E4345" s="4" t="s">
        <v>5</v>
      </c>
      <c r="G4345" s="4" t="s">
        <v>24</v>
      </c>
      <c r="H4345" s="4">
        <v>108674</v>
      </c>
      <c r="I4345" s="4">
        <v>111499</v>
      </c>
      <c r="J4345" s="4" t="s">
        <v>70</v>
      </c>
      <c r="O4345" s="4" t="s">
        <v>401</v>
      </c>
      <c r="Q4345" s="4" t="s">
        <v>402</v>
      </c>
      <c r="R4345" s="4">
        <v>2826</v>
      </c>
    </row>
    <row r="4346" spans="1:20" ht="15.05" customHeight="1" x14ac:dyDescent="0.3">
      <c r="A4346" s="4" t="s">
        <v>27</v>
      </c>
      <c r="B4346" s="4" t="s">
        <v>28</v>
      </c>
      <c r="C4346" s="4" t="s">
        <v>22</v>
      </c>
      <c r="D4346" s="4" t="s">
        <v>23</v>
      </c>
      <c r="E4346" s="4" t="s">
        <v>5</v>
      </c>
      <c r="G4346" s="4" t="s">
        <v>24</v>
      </c>
      <c r="H4346" s="4">
        <v>108674</v>
      </c>
      <c r="I4346" s="4">
        <v>111499</v>
      </c>
      <c r="J4346" s="4" t="s">
        <v>70</v>
      </c>
      <c r="K4346" s="4" t="s">
        <v>403</v>
      </c>
      <c r="N4346" s="4" t="s">
        <v>404</v>
      </c>
      <c r="O4346" s="4" t="s">
        <v>401</v>
      </c>
      <c r="Q4346" s="4" t="s">
        <v>402</v>
      </c>
      <c r="R4346" s="4">
        <v>2826</v>
      </c>
      <c r="S4346" s="4">
        <v>941</v>
      </c>
      <c r="T4346" s="4" t="s">
        <v>405</v>
      </c>
    </row>
    <row r="4347" spans="1:20" ht="15.05" hidden="1" customHeight="1" x14ac:dyDescent="0.3">
      <c r="A4347" s="4" t="s">
        <v>20</v>
      </c>
      <c r="B4347" s="4" t="s">
        <v>21</v>
      </c>
      <c r="C4347" s="4" t="s">
        <v>22</v>
      </c>
      <c r="D4347" s="4" t="s">
        <v>23</v>
      </c>
      <c r="E4347" s="4" t="s">
        <v>5</v>
      </c>
      <c r="G4347" s="4" t="s">
        <v>24</v>
      </c>
      <c r="H4347" s="4">
        <v>112551</v>
      </c>
      <c r="I4347" s="4">
        <v>113258</v>
      </c>
      <c r="J4347" s="4" t="s">
        <v>70</v>
      </c>
      <c r="Q4347" s="4" t="s">
        <v>410</v>
      </c>
      <c r="R4347" s="4">
        <v>708</v>
      </c>
    </row>
    <row r="4348" spans="1:20" ht="15.05" customHeight="1" x14ac:dyDescent="0.3">
      <c r="A4348" s="4" t="s">
        <v>27</v>
      </c>
      <c r="B4348" s="4" t="s">
        <v>28</v>
      </c>
      <c r="C4348" s="4" t="s">
        <v>22</v>
      </c>
      <c r="D4348" s="4" t="s">
        <v>23</v>
      </c>
      <c r="E4348" s="4" t="s">
        <v>5</v>
      </c>
      <c r="G4348" s="4" t="s">
        <v>24</v>
      </c>
      <c r="H4348" s="4">
        <v>112551</v>
      </c>
      <c r="I4348" s="4">
        <v>113258</v>
      </c>
      <c r="J4348" s="4" t="s">
        <v>70</v>
      </c>
      <c r="K4348" s="4" t="s">
        <v>411</v>
      </c>
      <c r="N4348" s="4" t="s">
        <v>53</v>
      </c>
      <c r="Q4348" s="4" t="s">
        <v>410</v>
      </c>
      <c r="R4348" s="4">
        <v>708</v>
      </c>
      <c r="S4348" s="4">
        <v>235</v>
      </c>
      <c r="T4348" s="4" t="s">
        <v>412</v>
      </c>
    </row>
    <row r="4349" spans="1:20" ht="15.05" hidden="1" customHeight="1" x14ac:dyDescent="0.3">
      <c r="A4349" s="4" t="s">
        <v>20</v>
      </c>
      <c r="B4349" s="4" t="s">
        <v>21</v>
      </c>
      <c r="C4349" s="4" t="s">
        <v>22</v>
      </c>
      <c r="D4349" s="4" t="s">
        <v>23</v>
      </c>
      <c r="E4349" s="4" t="s">
        <v>5</v>
      </c>
      <c r="G4349" s="4" t="s">
        <v>24</v>
      </c>
      <c r="H4349" s="4">
        <v>113659</v>
      </c>
      <c r="I4349" s="4">
        <v>114555</v>
      </c>
      <c r="J4349" s="4" t="s">
        <v>70</v>
      </c>
      <c r="Q4349" s="4" t="s">
        <v>416</v>
      </c>
      <c r="R4349" s="4">
        <v>897</v>
      </c>
    </row>
    <row r="4350" spans="1:20" ht="15.05" customHeight="1" x14ac:dyDescent="0.3">
      <c r="A4350" s="4" t="s">
        <v>27</v>
      </c>
      <c r="B4350" s="4" t="s">
        <v>28</v>
      </c>
      <c r="C4350" s="4" t="s">
        <v>22</v>
      </c>
      <c r="D4350" s="4" t="s">
        <v>23</v>
      </c>
      <c r="E4350" s="4" t="s">
        <v>5</v>
      </c>
      <c r="G4350" s="4" t="s">
        <v>24</v>
      </c>
      <c r="H4350" s="4">
        <v>113659</v>
      </c>
      <c r="I4350" s="4">
        <v>114555</v>
      </c>
      <c r="J4350" s="4" t="s">
        <v>70</v>
      </c>
      <c r="K4350" s="4" t="s">
        <v>417</v>
      </c>
      <c r="N4350" s="4" t="s">
        <v>418</v>
      </c>
      <c r="Q4350" s="4" t="s">
        <v>416</v>
      </c>
      <c r="R4350" s="4">
        <v>897</v>
      </c>
      <c r="S4350" s="4">
        <v>298</v>
      </c>
      <c r="T4350" s="4" t="s">
        <v>419</v>
      </c>
    </row>
    <row r="4351" spans="1:20" ht="15.05" hidden="1" customHeight="1" x14ac:dyDescent="0.3">
      <c r="A4351" s="4" t="s">
        <v>20</v>
      </c>
      <c r="B4351" s="4" t="s">
        <v>21</v>
      </c>
      <c r="C4351" s="4" t="s">
        <v>22</v>
      </c>
      <c r="D4351" s="4" t="s">
        <v>23</v>
      </c>
      <c r="E4351" s="4" t="s">
        <v>5</v>
      </c>
      <c r="G4351" s="4" t="s">
        <v>24</v>
      </c>
      <c r="H4351" s="4">
        <v>114548</v>
      </c>
      <c r="I4351" s="4">
        <v>114886</v>
      </c>
      <c r="J4351" s="4" t="s">
        <v>70</v>
      </c>
      <c r="Q4351" s="4" t="s">
        <v>420</v>
      </c>
      <c r="R4351" s="4">
        <v>339</v>
      </c>
    </row>
    <row r="4352" spans="1:20" ht="15.05" customHeight="1" x14ac:dyDescent="0.3">
      <c r="A4352" s="4" t="s">
        <v>27</v>
      </c>
      <c r="B4352" s="4" t="s">
        <v>28</v>
      </c>
      <c r="C4352" s="4" t="s">
        <v>22</v>
      </c>
      <c r="D4352" s="4" t="s">
        <v>23</v>
      </c>
      <c r="E4352" s="4" t="s">
        <v>5</v>
      </c>
      <c r="G4352" s="4" t="s">
        <v>24</v>
      </c>
      <c r="H4352" s="4">
        <v>114548</v>
      </c>
      <c r="I4352" s="4">
        <v>114886</v>
      </c>
      <c r="J4352" s="4" t="s">
        <v>70</v>
      </c>
      <c r="K4352" s="4" t="s">
        <v>421</v>
      </c>
      <c r="N4352" s="4" t="s">
        <v>53</v>
      </c>
      <c r="Q4352" s="4" t="s">
        <v>420</v>
      </c>
      <c r="R4352" s="4">
        <v>339</v>
      </c>
      <c r="S4352" s="4">
        <v>112</v>
      </c>
      <c r="T4352" s="4" t="s">
        <v>422</v>
      </c>
    </row>
    <row r="4353" spans="1:20" ht="15.05" hidden="1" customHeight="1" x14ac:dyDescent="0.3">
      <c r="A4353" s="4" t="s">
        <v>20</v>
      </c>
      <c r="B4353" s="4" t="s">
        <v>21</v>
      </c>
      <c r="C4353" s="4" t="s">
        <v>22</v>
      </c>
      <c r="D4353" s="4" t="s">
        <v>23</v>
      </c>
      <c r="E4353" s="4" t="s">
        <v>5</v>
      </c>
      <c r="G4353" s="4" t="s">
        <v>24</v>
      </c>
      <c r="H4353" s="4">
        <v>114886</v>
      </c>
      <c r="I4353" s="4">
        <v>115338</v>
      </c>
      <c r="J4353" s="4" t="s">
        <v>70</v>
      </c>
      <c r="O4353" s="4" t="s">
        <v>423</v>
      </c>
      <c r="Q4353" s="4" t="s">
        <v>424</v>
      </c>
      <c r="R4353" s="4">
        <v>453</v>
      </c>
    </row>
    <row r="4354" spans="1:20" ht="15.05" customHeight="1" x14ac:dyDescent="0.3">
      <c r="A4354" s="4" t="s">
        <v>27</v>
      </c>
      <c r="B4354" s="4" t="s">
        <v>28</v>
      </c>
      <c r="C4354" s="4" t="s">
        <v>22</v>
      </c>
      <c r="D4354" s="4" t="s">
        <v>23</v>
      </c>
      <c r="E4354" s="4" t="s">
        <v>5</v>
      </c>
      <c r="G4354" s="4" t="s">
        <v>24</v>
      </c>
      <c r="H4354" s="4">
        <v>114886</v>
      </c>
      <c r="I4354" s="4">
        <v>115338</v>
      </c>
      <c r="J4354" s="4" t="s">
        <v>70</v>
      </c>
      <c r="K4354" s="4" t="s">
        <v>425</v>
      </c>
      <c r="N4354" s="4" t="s">
        <v>426</v>
      </c>
      <c r="O4354" s="4" t="s">
        <v>423</v>
      </c>
      <c r="Q4354" s="4" t="s">
        <v>424</v>
      </c>
      <c r="R4354" s="4">
        <v>453</v>
      </c>
      <c r="S4354" s="4">
        <v>150</v>
      </c>
      <c r="T4354" s="4" t="s">
        <v>427</v>
      </c>
    </row>
    <row r="4355" spans="1:20" ht="15.05" hidden="1" customHeight="1" x14ac:dyDescent="0.3">
      <c r="A4355" s="4" t="s">
        <v>20</v>
      </c>
      <c r="B4355" s="4" t="s">
        <v>21</v>
      </c>
      <c r="C4355" s="4" t="s">
        <v>22</v>
      </c>
      <c r="D4355" s="4" t="s">
        <v>23</v>
      </c>
      <c r="E4355" s="4" t="s">
        <v>5</v>
      </c>
      <c r="G4355" s="4" t="s">
        <v>24</v>
      </c>
      <c r="H4355" s="4">
        <v>115384</v>
      </c>
      <c r="I4355" s="4">
        <v>117210</v>
      </c>
      <c r="J4355" s="4" t="s">
        <v>70</v>
      </c>
      <c r="O4355" s="4" t="s">
        <v>428</v>
      </c>
      <c r="Q4355" s="4" t="s">
        <v>429</v>
      </c>
      <c r="R4355" s="4">
        <v>1827</v>
      </c>
    </row>
    <row r="4356" spans="1:20" ht="15.05" customHeight="1" x14ac:dyDescent="0.3">
      <c r="A4356" s="4" t="s">
        <v>27</v>
      </c>
      <c r="B4356" s="4" t="s">
        <v>28</v>
      </c>
      <c r="C4356" s="4" t="s">
        <v>22</v>
      </c>
      <c r="D4356" s="4" t="s">
        <v>23</v>
      </c>
      <c r="E4356" s="4" t="s">
        <v>5</v>
      </c>
      <c r="G4356" s="4" t="s">
        <v>24</v>
      </c>
      <c r="H4356" s="4">
        <v>115384</v>
      </c>
      <c r="I4356" s="4">
        <v>117210</v>
      </c>
      <c r="J4356" s="4" t="s">
        <v>70</v>
      </c>
      <c r="K4356" s="4" t="s">
        <v>430</v>
      </c>
      <c r="N4356" s="4" t="s">
        <v>431</v>
      </c>
      <c r="O4356" s="4" t="s">
        <v>428</v>
      </c>
      <c r="Q4356" s="4" t="s">
        <v>429</v>
      </c>
      <c r="R4356" s="4">
        <v>1827</v>
      </c>
      <c r="S4356" s="4">
        <v>608</v>
      </c>
      <c r="T4356" s="4" t="s">
        <v>432</v>
      </c>
    </row>
    <row r="4357" spans="1:20" ht="15.05" hidden="1" customHeight="1" x14ac:dyDescent="0.3">
      <c r="A4357" s="4" t="s">
        <v>20</v>
      </c>
      <c r="B4357" s="4" t="s">
        <v>21</v>
      </c>
      <c r="C4357" s="4" t="s">
        <v>22</v>
      </c>
      <c r="D4357" s="4" t="s">
        <v>23</v>
      </c>
      <c r="E4357" s="4" t="s">
        <v>5</v>
      </c>
      <c r="G4357" s="4" t="s">
        <v>24</v>
      </c>
      <c r="H4357" s="4">
        <v>117263</v>
      </c>
      <c r="I4357" s="4">
        <v>117799</v>
      </c>
      <c r="J4357" s="4" t="s">
        <v>70</v>
      </c>
      <c r="O4357" s="4" t="s">
        <v>433</v>
      </c>
      <c r="Q4357" s="4" t="s">
        <v>434</v>
      </c>
      <c r="R4357" s="4">
        <v>537</v>
      </c>
    </row>
    <row r="4358" spans="1:20" ht="15.05" customHeight="1" x14ac:dyDescent="0.3">
      <c r="A4358" s="4" t="s">
        <v>27</v>
      </c>
      <c r="B4358" s="4" t="s">
        <v>28</v>
      </c>
      <c r="C4358" s="4" t="s">
        <v>22</v>
      </c>
      <c r="D4358" s="4" t="s">
        <v>23</v>
      </c>
      <c r="E4358" s="4" t="s">
        <v>5</v>
      </c>
      <c r="G4358" s="4" t="s">
        <v>24</v>
      </c>
      <c r="H4358" s="4">
        <v>117263</v>
      </c>
      <c r="I4358" s="4">
        <v>117799</v>
      </c>
      <c r="J4358" s="4" t="s">
        <v>70</v>
      </c>
      <c r="K4358" s="4" t="s">
        <v>435</v>
      </c>
      <c r="N4358" s="4" t="s">
        <v>436</v>
      </c>
      <c r="O4358" s="4" t="s">
        <v>433</v>
      </c>
      <c r="Q4358" s="4" t="s">
        <v>434</v>
      </c>
      <c r="R4358" s="4">
        <v>537</v>
      </c>
      <c r="S4358" s="4">
        <v>178</v>
      </c>
      <c r="T4358" s="4" t="s">
        <v>437</v>
      </c>
    </row>
    <row r="4359" spans="1:20" ht="15.05" hidden="1" customHeight="1" x14ac:dyDescent="0.3">
      <c r="A4359" s="4" t="s">
        <v>20</v>
      </c>
      <c r="B4359" s="4" t="s">
        <v>21</v>
      </c>
      <c r="C4359" s="4" t="s">
        <v>22</v>
      </c>
      <c r="D4359" s="4" t="s">
        <v>23</v>
      </c>
      <c r="E4359" s="4" t="s">
        <v>5</v>
      </c>
      <c r="G4359" s="4" t="s">
        <v>24</v>
      </c>
      <c r="H4359" s="4">
        <v>117850</v>
      </c>
      <c r="I4359" s="4">
        <v>119727</v>
      </c>
      <c r="J4359" s="4" t="s">
        <v>70</v>
      </c>
      <c r="O4359" s="4" t="s">
        <v>438</v>
      </c>
      <c r="Q4359" s="4" t="s">
        <v>439</v>
      </c>
      <c r="R4359" s="4">
        <v>1878</v>
      </c>
    </row>
    <row r="4360" spans="1:20" ht="15.05" customHeight="1" x14ac:dyDescent="0.3">
      <c r="A4360" s="4" t="s">
        <v>27</v>
      </c>
      <c r="B4360" s="4" t="s">
        <v>28</v>
      </c>
      <c r="C4360" s="4" t="s">
        <v>22</v>
      </c>
      <c r="D4360" s="4" t="s">
        <v>23</v>
      </c>
      <c r="E4360" s="4" t="s">
        <v>5</v>
      </c>
      <c r="G4360" s="4" t="s">
        <v>24</v>
      </c>
      <c r="H4360" s="4">
        <v>117850</v>
      </c>
      <c r="I4360" s="4">
        <v>119727</v>
      </c>
      <c r="J4360" s="4" t="s">
        <v>70</v>
      </c>
      <c r="K4360" s="4" t="s">
        <v>440</v>
      </c>
      <c r="N4360" s="4" t="s">
        <v>441</v>
      </c>
      <c r="O4360" s="4" t="s">
        <v>438</v>
      </c>
      <c r="Q4360" s="4" t="s">
        <v>439</v>
      </c>
      <c r="R4360" s="4">
        <v>1878</v>
      </c>
      <c r="S4360" s="4">
        <v>625</v>
      </c>
      <c r="T4360" s="4" t="s">
        <v>442</v>
      </c>
    </row>
    <row r="4361" spans="1:20" ht="15.05" hidden="1" customHeight="1" x14ac:dyDescent="0.3">
      <c r="A4361" s="4" t="s">
        <v>20</v>
      </c>
      <c r="B4361" s="4" t="s">
        <v>21</v>
      </c>
      <c r="C4361" s="4" t="s">
        <v>22</v>
      </c>
      <c r="D4361" s="4" t="s">
        <v>23</v>
      </c>
      <c r="E4361" s="4" t="s">
        <v>5</v>
      </c>
      <c r="G4361" s="4" t="s">
        <v>24</v>
      </c>
      <c r="H4361" s="4">
        <v>124621</v>
      </c>
      <c r="I4361" s="4">
        <v>125040</v>
      </c>
      <c r="J4361" s="4" t="s">
        <v>70</v>
      </c>
      <c r="Q4361" s="4" t="s">
        <v>455</v>
      </c>
      <c r="R4361" s="4">
        <v>420</v>
      </c>
    </row>
    <row r="4362" spans="1:20" ht="15.05" customHeight="1" x14ac:dyDescent="0.3">
      <c r="A4362" s="4" t="s">
        <v>27</v>
      </c>
      <c r="B4362" s="4" t="s">
        <v>28</v>
      </c>
      <c r="C4362" s="4" t="s">
        <v>22</v>
      </c>
      <c r="D4362" s="4" t="s">
        <v>23</v>
      </c>
      <c r="E4362" s="4" t="s">
        <v>5</v>
      </c>
      <c r="G4362" s="4" t="s">
        <v>24</v>
      </c>
      <c r="H4362" s="4">
        <v>124621</v>
      </c>
      <c r="I4362" s="4">
        <v>125040</v>
      </c>
      <c r="J4362" s="4" t="s">
        <v>70</v>
      </c>
      <c r="K4362" s="4" t="s">
        <v>456</v>
      </c>
      <c r="N4362" s="4" t="s">
        <v>53</v>
      </c>
      <c r="Q4362" s="4" t="s">
        <v>455</v>
      </c>
      <c r="R4362" s="4">
        <v>420</v>
      </c>
      <c r="S4362" s="4">
        <v>139</v>
      </c>
      <c r="T4362" s="4" t="s">
        <v>457</v>
      </c>
    </row>
    <row r="4363" spans="1:20" ht="15.05" hidden="1" customHeight="1" x14ac:dyDescent="0.3">
      <c r="A4363" s="4" t="s">
        <v>20</v>
      </c>
      <c r="B4363" s="4" t="s">
        <v>21</v>
      </c>
      <c r="C4363" s="4" t="s">
        <v>22</v>
      </c>
      <c r="D4363" s="4" t="s">
        <v>23</v>
      </c>
      <c r="E4363" s="4" t="s">
        <v>5</v>
      </c>
      <c r="G4363" s="4" t="s">
        <v>24</v>
      </c>
      <c r="H4363" s="4">
        <v>127629</v>
      </c>
      <c r="I4363" s="4">
        <v>129254</v>
      </c>
      <c r="J4363" s="4" t="s">
        <v>70</v>
      </c>
      <c r="Q4363" s="4" t="s">
        <v>470</v>
      </c>
      <c r="R4363" s="4">
        <v>1626</v>
      </c>
    </row>
    <row r="4364" spans="1:20" ht="15.05" customHeight="1" x14ac:dyDescent="0.3">
      <c r="A4364" s="4" t="s">
        <v>27</v>
      </c>
      <c r="B4364" s="4" t="s">
        <v>28</v>
      </c>
      <c r="C4364" s="4" t="s">
        <v>22</v>
      </c>
      <c r="D4364" s="4" t="s">
        <v>23</v>
      </c>
      <c r="E4364" s="4" t="s">
        <v>5</v>
      </c>
      <c r="G4364" s="4" t="s">
        <v>24</v>
      </c>
      <c r="H4364" s="4">
        <v>127629</v>
      </c>
      <c r="I4364" s="4">
        <v>129254</v>
      </c>
      <c r="J4364" s="4" t="s">
        <v>70</v>
      </c>
      <c r="K4364" s="4" t="s">
        <v>471</v>
      </c>
      <c r="N4364" s="4" t="s">
        <v>53</v>
      </c>
      <c r="Q4364" s="4" t="s">
        <v>470</v>
      </c>
      <c r="R4364" s="4">
        <v>1626</v>
      </c>
      <c r="S4364" s="4">
        <v>541</v>
      </c>
      <c r="T4364" s="4" t="s">
        <v>472</v>
      </c>
    </row>
    <row r="4365" spans="1:20" ht="15.05" hidden="1" customHeight="1" x14ac:dyDescent="0.3">
      <c r="A4365" s="4" t="s">
        <v>20</v>
      </c>
      <c r="B4365" s="4" t="s">
        <v>21</v>
      </c>
      <c r="C4365" s="4" t="s">
        <v>22</v>
      </c>
      <c r="D4365" s="4" t="s">
        <v>23</v>
      </c>
      <c r="E4365" s="4" t="s">
        <v>5</v>
      </c>
      <c r="G4365" s="4" t="s">
        <v>24</v>
      </c>
      <c r="H4365" s="4">
        <v>129876</v>
      </c>
      <c r="I4365" s="4">
        <v>131108</v>
      </c>
      <c r="J4365" s="4" t="s">
        <v>70</v>
      </c>
      <c r="Q4365" s="4" t="s">
        <v>476</v>
      </c>
      <c r="R4365" s="4">
        <v>1233</v>
      </c>
    </row>
    <row r="4366" spans="1:20" ht="15.05" customHeight="1" x14ac:dyDescent="0.3">
      <c r="A4366" s="4" t="s">
        <v>27</v>
      </c>
      <c r="B4366" s="4" t="s">
        <v>28</v>
      </c>
      <c r="C4366" s="4" t="s">
        <v>22</v>
      </c>
      <c r="D4366" s="4" t="s">
        <v>23</v>
      </c>
      <c r="E4366" s="4" t="s">
        <v>5</v>
      </c>
      <c r="G4366" s="4" t="s">
        <v>24</v>
      </c>
      <c r="H4366" s="4">
        <v>129876</v>
      </c>
      <c r="I4366" s="4">
        <v>131108</v>
      </c>
      <c r="J4366" s="4" t="s">
        <v>70</v>
      </c>
      <c r="K4366" s="4" t="s">
        <v>477</v>
      </c>
      <c r="N4366" s="4" t="s">
        <v>478</v>
      </c>
      <c r="Q4366" s="4" t="s">
        <v>476</v>
      </c>
      <c r="R4366" s="4">
        <v>1233</v>
      </c>
      <c r="S4366" s="4">
        <v>410</v>
      </c>
      <c r="T4366" s="4" t="s">
        <v>479</v>
      </c>
    </row>
    <row r="4367" spans="1:20" ht="15.05" hidden="1" customHeight="1" x14ac:dyDescent="0.3">
      <c r="A4367" s="4" t="s">
        <v>20</v>
      </c>
      <c r="B4367" s="4" t="s">
        <v>21</v>
      </c>
      <c r="C4367" s="4" t="s">
        <v>22</v>
      </c>
      <c r="D4367" s="4" t="s">
        <v>23</v>
      </c>
      <c r="E4367" s="4" t="s">
        <v>5</v>
      </c>
      <c r="G4367" s="4" t="s">
        <v>24</v>
      </c>
      <c r="H4367" s="4">
        <v>138444</v>
      </c>
      <c r="I4367" s="4">
        <v>139307</v>
      </c>
      <c r="J4367" s="4" t="s">
        <v>70</v>
      </c>
      <c r="Q4367" s="4" t="s">
        <v>501</v>
      </c>
      <c r="R4367" s="4">
        <v>864</v>
      </c>
    </row>
    <row r="4368" spans="1:20" ht="15.05" customHeight="1" x14ac:dyDescent="0.3">
      <c r="A4368" s="4" t="s">
        <v>27</v>
      </c>
      <c r="B4368" s="4" t="s">
        <v>28</v>
      </c>
      <c r="C4368" s="4" t="s">
        <v>22</v>
      </c>
      <c r="D4368" s="4" t="s">
        <v>23</v>
      </c>
      <c r="E4368" s="4" t="s">
        <v>5</v>
      </c>
      <c r="G4368" s="4" t="s">
        <v>24</v>
      </c>
      <c r="H4368" s="4">
        <v>138444</v>
      </c>
      <c r="I4368" s="4">
        <v>139307</v>
      </c>
      <c r="J4368" s="4" t="s">
        <v>70</v>
      </c>
      <c r="K4368" s="4" t="s">
        <v>502</v>
      </c>
      <c r="N4368" s="4" t="s">
        <v>365</v>
      </c>
      <c r="Q4368" s="4" t="s">
        <v>501</v>
      </c>
      <c r="R4368" s="4">
        <v>864</v>
      </c>
      <c r="S4368" s="4">
        <v>287</v>
      </c>
      <c r="T4368" s="4" t="s">
        <v>503</v>
      </c>
    </row>
    <row r="4369" spans="1:20" ht="15.05" hidden="1" customHeight="1" x14ac:dyDescent="0.3">
      <c r="A4369" s="4" t="s">
        <v>20</v>
      </c>
      <c r="B4369" s="4" t="s">
        <v>21</v>
      </c>
      <c r="C4369" s="4" t="s">
        <v>22</v>
      </c>
      <c r="D4369" s="4" t="s">
        <v>23</v>
      </c>
      <c r="E4369" s="4" t="s">
        <v>5</v>
      </c>
      <c r="G4369" s="4" t="s">
        <v>24</v>
      </c>
      <c r="H4369" s="4">
        <v>139391</v>
      </c>
      <c r="I4369" s="4">
        <v>139810</v>
      </c>
      <c r="J4369" s="4" t="s">
        <v>70</v>
      </c>
      <c r="Q4369" s="4" t="s">
        <v>504</v>
      </c>
      <c r="R4369" s="4">
        <v>420</v>
      </c>
    </row>
    <row r="4370" spans="1:20" ht="15.05" customHeight="1" x14ac:dyDescent="0.3">
      <c r="A4370" s="4" t="s">
        <v>27</v>
      </c>
      <c r="B4370" s="4" t="s">
        <v>28</v>
      </c>
      <c r="C4370" s="4" t="s">
        <v>22</v>
      </c>
      <c r="D4370" s="4" t="s">
        <v>23</v>
      </c>
      <c r="E4370" s="4" t="s">
        <v>5</v>
      </c>
      <c r="G4370" s="4" t="s">
        <v>24</v>
      </c>
      <c r="H4370" s="4">
        <v>139391</v>
      </c>
      <c r="I4370" s="4">
        <v>139810</v>
      </c>
      <c r="J4370" s="4" t="s">
        <v>70</v>
      </c>
      <c r="K4370" s="4" t="s">
        <v>505</v>
      </c>
      <c r="N4370" s="4" t="s">
        <v>38</v>
      </c>
      <c r="Q4370" s="4" t="s">
        <v>504</v>
      </c>
      <c r="R4370" s="4">
        <v>420</v>
      </c>
      <c r="S4370" s="4">
        <v>139</v>
      </c>
      <c r="T4370" s="4" t="s">
        <v>506</v>
      </c>
    </row>
    <row r="4371" spans="1:20" ht="15.05" hidden="1" customHeight="1" x14ac:dyDescent="0.3">
      <c r="A4371" s="4" t="s">
        <v>20</v>
      </c>
      <c r="B4371" s="4" t="s">
        <v>21</v>
      </c>
      <c r="C4371" s="4" t="s">
        <v>22</v>
      </c>
      <c r="D4371" s="4" t="s">
        <v>23</v>
      </c>
      <c r="E4371" s="4" t="s">
        <v>5</v>
      </c>
      <c r="G4371" s="4" t="s">
        <v>24</v>
      </c>
      <c r="H4371" s="4">
        <v>140054</v>
      </c>
      <c r="I4371" s="4">
        <v>141997</v>
      </c>
      <c r="J4371" s="4" t="s">
        <v>70</v>
      </c>
      <c r="Q4371" s="4" t="s">
        <v>507</v>
      </c>
      <c r="R4371" s="4">
        <v>1944</v>
      </c>
    </row>
    <row r="4372" spans="1:20" ht="15.05" customHeight="1" x14ac:dyDescent="0.3">
      <c r="A4372" s="4" t="s">
        <v>27</v>
      </c>
      <c r="B4372" s="4" t="s">
        <v>28</v>
      </c>
      <c r="C4372" s="4" t="s">
        <v>22</v>
      </c>
      <c r="D4372" s="4" t="s">
        <v>23</v>
      </c>
      <c r="E4372" s="4" t="s">
        <v>5</v>
      </c>
      <c r="G4372" s="4" t="s">
        <v>24</v>
      </c>
      <c r="H4372" s="4">
        <v>140054</v>
      </c>
      <c r="I4372" s="4">
        <v>141997</v>
      </c>
      <c r="J4372" s="4" t="s">
        <v>70</v>
      </c>
      <c r="K4372" s="4" t="s">
        <v>508</v>
      </c>
      <c r="N4372" s="4" t="s">
        <v>509</v>
      </c>
      <c r="Q4372" s="4" t="s">
        <v>507</v>
      </c>
      <c r="R4372" s="4">
        <v>1944</v>
      </c>
      <c r="S4372" s="4">
        <v>647</v>
      </c>
      <c r="T4372" s="4" t="s">
        <v>510</v>
      </c>
    </row>
    <row r="4373" spans="1:20" ht="15.05" hidden="1" customHeight="1" x14ac:dyDescent="0.3">
      <c r="A4373" s="4" t="s">
        <v>20</v>
      </c>
      <c r="B4373" s="4" t="s">
        <v>21</v>
      </c>
      <c r="C4373" s="4" t="s">
        <v>22</v>
      </c>
      <c r="D4373" s="4" t="s">
        <v>23</v>
      </c>
      <c r="E4373" s="4" t="s">
        <v>5</v>
      </c>
      <c r="G4373" s="4" t="s">
        <v>24</v>
      </c>
      <c r="H4373" s="4">
        <v>142059</v>
      </c>
      <c r="I4373" s="4">
        <v>143114</v>
      </c>
      <c r="J4373" s="4" t="s">
        <v>70</v>
      </c>
      <c r="Q4373" s="4" t="s">
        <v>511</v>
      </c>
      <c r="R4373" s="4">
        <v>1056</v>
      </c>
    </row>
    <row r="4374" spans="1:20" ht="15.05" customHeight="1" x14ac:dyDescent="0.3">
      <c r="A4374" s="4" t="s">
        <v>27</v>
      </c>
      <c r="B4374" s="4" t="s">
        <v>28</v>
      </c>
      <c r="C4374" s="4" t="s">
        <v>22</v>
      </c>
      <c r="D4374" s="4" t="s">
        <v>23</v>
      </c>
      <c r="E4374" s="4" t="s">
        <v>5</v>
      </c>
      <c r="G4374" s="4" t="s">
        <v>24</v>
      </c>
      <c r="H4374" s="4">
        <v>142059</v>
      </c>
      <c r="I4374" s="4">
        <v>143114</v>
      </c>
      <c r="J4374" s="4" t="s">
        <v>70</v>
      </c>
      <c r="K4374" s="4" t="s">
        <v>512</v>
      </c>
      <c r="N4374" s="4" t="s">
        <v>53</v>
      </c>
      <c r="Q4374" s="4" t="s">
        <v>511</v>
      </c>
      <c r="R4374" s="4">
        <v>1056</v>
      </c>
      <c r="S4374" s="4">
        <v>351</v>
      </c>
      <c r="T4374" s="4" t="s">
        <v>513</v>
      </c>
    </row>
    <row r="4375" spans="1:20" ht="15.05" hidden="1" customHeight="1" x14ac:dyDescent="0.3">
      <c r="A4375" s="4" t="s">
        <v>20</v>
      </c>
      <c r="B4375" s="4" t="s">
        <v>21</v>
      </c>
      <c r="C4375" s="4" t="s">
        <v>22</v>
      </c>
      <c r="D4375" s="4" t="s">
        <v>23</v>
      </c>
      <c r="E4375" s="4" t="s">
        <v>5</v>
      </c>
      <c r="G4375" s="4" t="s">
        <v>24</v>
      </c>
      <c r="H4375" s="4">
        <v>143299</v>
      </c>
      <c r="I4375" s="4">
        <v>144219</v>
      </c>
      <c r="J4375" s="4" t="s">
        <v>70</v>
      </c>
      <c r="O4375" s="4" t="s">
        <v>514</v>
      </c>
      <c r="Q4375" s="4" t="s">
        <v>515</v>
      </c>
      <c r="R4375" s="4">
        <v>921</v>
      </c>
    </row>
    <row r="4376" spans="1:20" ht="15.05" customHeight="1" x14ac:dyDescent="0.3">
      <c r="A4376" s="4" t="s">
        <v>27</v>
      </c>
      <c r="B4376" s="4" t="s">
        <v>28</v>
      </c>
      <c r="C4376" s="4" t="s">
        <v>22</v>
      </c>
      <c r="D4376" s="4" t="s">
        <v>23</v>
      </c>
      <c r="E4376" s="4" t="s">
        <v>5</v>
      </c>
      <c r="G4376" s="4" t="s">
        <v>24</v>
      </c>
      <c r="H4376" s="4">
        <v>143299</v>
      </c>
      <c r="I4376" s="4">
        <v>144219</v>
      </c>
      <c r="J4376" s="4" t="s">
        <v>70</v>
      </c>
      <c r="K4376" s="4" t="s">
        <v>516</v>
      </c>
      <c r="N4376" s="4" t="s">
        <v>517</v>
      </c>
      <c r="O4376" s="4" t="s">
        <v>514</v>
      </c>
      <c r="Q4376" s="4" t="s">
        <v>515</v>
      </c>
      <c r="R4376" s="4">
        <v>921</v>
      </c>
      <c r="S4376" s="4">
        <v>306</v>
      </c>
      <c r="T4376" s="4" t="s">
        <v>518</v>
      </c>
    </row>
    <row r="4377" spans="1:20" ht="15.05" hidden="1" customHeight="1" x14ac:dyDescent="0.3">
      <c r="A4377" s="4" t="s">
        <v>20</v>
      </c>
      <c r="B4377" s="4" t="s">
        <v>21</v>
      </c>
      <c r="C4377" s="4" t="s">
        <v>22</v>
      </c>
      <c r="D4377" s="4" t="s">
        <v>23</v>
      </c>
      <c r="E4377" s="4" t="s">
        <v>5</v>
      </c>
      <c r="G4377" s="4" t="s">
        <v>24</v>
      </c>
      <c r="H4377" s="4">
        <v>144207</v>
      </c>
      <c r="I4377" s="4">
        <v>144812</v>
      </c>
      <c r="J4377" s="4" t="s">
        <v>70</v>
      </c>
      <c r="Q4377" s="4" t="s">
        <v>519</v>
      </c>
      <c r="R4377" s="4">
        <v>606</v>
      </c>
    </row>
    <row r="4378" spans="1:20" ht="15.05" customHeight="1" x14ac:dyDescent="0.3">
      <c r="A4378" s="4" t="s">
        <v>27</v>
      </c>
      <c r="B4378" s="4" t="s">
        <v>28</v>
      </c>
      <c r="C4378" s="4" t="s">
        <v>22</v>
      </c>
      <c r="D4378" s="4" t="s">
        <v>23</v>
      </c>
      <c r="E4378" s="4" t="s">
        <v>5</v>
      </c>
      <c r="G4378" s="4" t="s">
        <v>24</v>
      </c>
      <c r="H4378" s="4">
        <v>144207</v>
      </c>
      <c r="I4378" s="4">
        <v>144812</v>
      </c>
      <c r="J4378" s="4" t="s">
        <v>70</v>
      </c>
      <c r="K4378" s="4" t="s">
        <v>520</v>
      </c>
      <c r="N4378" s="4" t="s">
        <v>521</v>
      </c>
      <c r="Q4378" s="4" t="s">
        <v>519</v>
      </c>
      <c r="R4378" s="4">
        <v>606</v>
      </c>
      <c r="S4378" s="4">
        <v>201</v>
      </c>
      <c r="T4378" s="4" t="s">
        <v>522</v>
      </c>
    </row>
    <row r="4379" spans="1:20" ht="15.05" hidden="1" customHeight="1" x14ac:dyDescent="0.3">
      <c r="A4379" s="4" t="s">
        <v>20</v>
      </c>
      <c r="B4379" s="4" t="s">
        <v>21</v>
      </c>
      <c r="C4379" s="4" t="s">
        <v>22</v>
      </c>
      <c r="D4379" s="4" t="s">
        <v>23</v>
      </c>
      <c r="E4379" s="4" t="s">
        <v>5</v>
      </c>
      <c r="G4379" s="4" t="s">
        <v>24</v>
      </c>
      <c r="H4379" s="4">
        <v>144812</v>
      </c>
      <c r="I4379" s="4">
        <v>145342</v>
      </c>
      <c r="J4379" s="4" t="s">
        <v>70</v>
      </c>
      <c r="Q4379" s="4" t="s">
        <v>523</v>
      </c>
      <c r="R4379" s="4">
        <v>531</v>
      </c>
    </row>
    <row r="4380" spans="1:20" ht="15.05" customHeight="1" x14ac:dyDescent="0.3">
      <c r="A4380" s="4" t="s">
        <v>27</v>
      </c>
      <c r="B4380" s="4" t="s">
        <v>28</v>
      </c>
      <c r="C4380" s="4" t="s">
        <v>22</v>
      </c>
      <c r="D4380" s="4" t="s">
        <v>23</v>
      </c>
      <c r="E4380" s="4" t="s">
        <v>5</v>
      </c>
      <c r="G4380" s="4" t="s">
        <v>24</v>
      </c>
      <c r="H4380" s="4">
        <v>144812</v>
      </c>
      <c r="I4380" s="4">
        <v>145342</v>
      </c>
      <c r="J4380" s="4" t="s">
        <v>70</v>
      </c>
      <c r="K4380" s="4" t="s">
        <v>524</v>
      </c>
      <c r="N4380" s="4" t="s">
        <v>285</v>
      </c>
      <c r="Q4380" s="4" t="s">
        <v>523</v>
      </c>
      <c r="R4380" s="4">
        <v>531</v>
      </c>
      <c r="S4380" s="4">
        <v>176</v>
      </c>
      <c r="T4380" s="4" t="s">
        <v>525</v>
      </c>
    </row>
    <row r="4381" spans="1:20" ht="15.05" hidden="1" customHeight="1" x14ac:dyDescent="0.3">
      <c r="A4381" s="4" t="s">
        <v>20</v>
      </c>
      <c r="B4381" s="4" t="s">
        <v>21</v>
      </c>
      <c r="C4381" s="4" t="s">
        <v>22</v>
      </c>
      <c r="D4381" s="4" t="s">
        <v>23</v>
      </c>
      <c r="E4381" s="4" t="s">
        <v>5</v>
      </c>
      <c r="G4381" s="4" t="s">
        <v>24</v>
      </c>
      <c r="H4381" s="4">
        <v>146857</v>
      </c>
      <c r="I4381" s="4">
        <v>147243</v>
      </c>
      <c r="J4381" s="4" t="s">
        <v>70</v>
      </c>
      <c r="Q4381" s="4" t="s">
        <v>530</v>
      </c>
      <c r="R4381" s="4">
        <v>387</v>
      </c>
    </row>
    <row r="4382" spans="1:20" ht="15.05" customHeight="1" x14ac:dyDescent="0.3">
      <c r="A4382" s="4" t="s">
        <v>27</v>
      </c>
      <c r="B4382" s="4" t="s">
        <v>28</v>
      </c>
      <c r="C4382" s="4" t="s">
        <v>22</v>
      </c>
      <c r="D4382" s="4" t="s">
        <v>23</v>
      </c>
      <c r="E4382" s="4" t="s">
        <v>5</v>
      </c>
      <c r="G4382" s="4" t="s">
        <v>24</v>
      </c>
      <c r="H4382" s="4">
        <v>146857</v>
      </c>
      <c r="I4382" s="4">
        <v>147243</v>
      </c>
      <c r="J4382" s="4" t="s">
        <v>70</v>
      </c>
      <c r="K4382" s="4" t="s">
        <v>531</v>
      </c>
      <c r="N4382" s="4" t="s">
        <v>64</v>
      </c>
      <c r="Q4382" s="4" t="s">
        <v>530</v>
      </c>
      <c r="R4382" s="4">
        <v>387</v>
      </c>
      <c r="S4382" s="4">
        <v>128</v>
      </c>
      <c r="T4382" s="4" t="s">
        <v>532</v>
      </c>
    </row>
    <row r="4383" spans="1:20" ht="15.05" hidden="1" customHeight="1" x14ac:dyDescent="0.3">
      <c r="A4383" s="4" t="s">
        <v>20</v>
      </c>
      <c r="B4383" s="4" t="s">
        <v>21</v>
      </c>
      <c r="C4383" s="4" t="s">
        <v>22</v>
      </c>
      <c r="D4383" s="4" t="s">
        <v>23</v>
      </c>
      <c r="E4383" s="4" t="s">
        <v>5</v>
      </c>
      <c r="G4383" s="4" t="s">
        <v>24</v>
      </c>
      <c r="H4383" s="4">
        <v>148132</v>
      </c>
      <c r="I4383" s="4">
        <v>149322</v>
      </c>
      <c r="J4383" s="4" t="s">
        <v>70</v>
      </c>
      <c r="O4383" s="4" t="s">
        <v>537</v>
      </c>
      <c r="Q4383" s="4" t="s">
        <v>538</v>
      </c>
      <c r="R4383" s="4">
        <v>1191</v>
      </c>
    </row>
    <row r="4384" spans="1:20" ht="15.05" customHeight="1" x14ac:dyDescent="0.3">
      <c r="A4384" s="4" t="s">
        <v>27</v>
      </c>
      <c r="B4384" s="4" t="s">
        <v>28</v>
      </c>
      <c r="C4384" s="4" t="s">
        <v>22</v>
      </c>
      <c r="D4384" s="4" t="s">
        <v>23</v>
      </c>
      <c r="E4384" s="4" t="s">
        <v>5</v>
      </c>
      <c r="G4384" s="4" t="s">
        <v>24</v>
      </c>
      <c r="H4384" s="4">
        <v>148132</v>
      </c>
      <c r="I4384" s="4">
        <v>149322</v>
      </c>
      <c r="J4384" s="4" t="s">
        <v>70</v>
      </c>
      <c r="K4384" s="4" t="s">
        <v>539</v>
      </c>
      <c r="N4384" s="4" t="s">
        <v>540</v>
      </c>
      <c r="O4384" s="4" t="s">
        <v>537</v>
      </c>
      <c r="Q4384" s="4" t="s">
        <v>538</v>
      </c>
      <c r="R4384" s="4">
        <v>1191</v>
      </c>
      <c r="S4384" s="4">
        <v>396</v>
      </c>
      <c r="T4384" s="4" t="s">
        <v>541</v>
      </c>
    </row>
    <row r="4385" spans="1:20" ht="15.05" hidden="1" customHeight="1" x14ac:dyDescent="0.3">
      <c r="A4385" s="4" t="s">
        <v>20</v>
      </c>
      <c r="B4385" s="4" t="s">
        <v>21</v>
      </c>
      <c r="C4385" s="4" t="s">
        <v>22</v>
      </c>
      <c r="D4385" s="4" t="s">
        <v>23</v>
      </c>
      <c r="E4385" s="4" t="s">
        <v>5</v>
      </c>
      <c r="G4385" s="4" t="s">
        <v>24</v>
      </c>
      <c r="H4385" s="4">
        <v>149437</v>
      </c>
      <c r="I4385" s="4">
        <v>150249</v>
      </c>
      <c r="J4385" s="4" t="s">
        <v>70</v>
      </c>
      <c r="O4385" s="4" t="s">
        <v>542</v>
      </c>
      <c r="Q4385" s="4" t="s">
        <v>543</v>
      </c>
      <c r="R4385" s="4">
        <v>813</v>
      </c>
    </row>
    <row r="4386" spans="1:20" ht="15.05" customHeight="1" x14ac:dyDescent="0.3">
      <c r="A4386" s="4" t="s">
        <v>27</v>
      </c>
      <c r="B4386" s="4" t="s">
        <v>28</v>
      </c>
      <c r="C4386" s="4" t="s">
        <v>22</v>
      </c>
      <c r="D4386" s="4" t="s">
        <v>23</v>
      </c>
      <c r="E4386" s="4" t="s">
        <v>5</v>
      </c>
      <c r="G4386" s="4" t="s">
        <v>24</v>
      </c>
      <c r="H4386" s="4">
        <v>149437</v>
      </c>
      <c r="I4386" s="4">
        <v>150249</v>
      </c>
      <c r="J4386" s="4" t="s">
        <v>70</v>
      </c>
      <c r="K4386" s="4" t="s">
        <v>544</v>
      </c>
      <c r="N4386" s="4" t="s">
        <v>545</v>
      </c>
      <c r="O4386" s="4" t="s">
        <v>542</v>
      </c>
      <c r="Q4386" s="4" t="s">
        <v>543</v>
      </c>
      <c r="R4386" s="4">
        <v>813</v>
      </c>
      <c r="S4386" s="4">
        <v>270</v>
      </c>
      <c r="T4386" s="4" t="s">
        <v>546</v>
      </c>
    </row>
    <row r="4387" spans="1:20" ht="15.05" hidden="1" customHeight="1" x14ac:dyDescent="0.3">
      <c r="A4387" s="4" t="s">
        <v>20</v>
      </c>
      <c r="B4387" s="4" t="s">
        <v>21</v>
      </c>
      <c r="C4387" s="4" t="s">
        <v>22</v>
      </c>
      <c r="D4387" s="4" t="s">
        <v>23</v>
      </c>
      <c r="E4387" s="4" t="s">
        <v>5</v>
      </c>
      <c r="G4387" s="4" t="s">
        <v>24</v>
      </c>
      <c r="H4387" s="4">
        <v>150378</v>
      </c>
      <c r="I4387" s="4">
        <v>151022</v>
      </c>
      <c r="J4387" s="4" t="s">
        <v>70</v>
      </c>
      <c r="Q4387" s="4" t="s">
        <v>547</v>
      </c>
      <c r="R4387" s="4">
        <v>645</v>
      </c>
    </row>
    <row r="4388" spans="1:20" ht="15.05" customHeight="1" x14ac:dyDescent="0.3">
      <c r="A4388" s="4" t="s">
        <v>27</v>
      </c>
      <c r="B4388" s="4" t="s">
        <v>28</v>
      </c>
      <c r="C4388" s="4" t="s">
        <v>22</v>
      </c>
      <c r="D4388" s="4" t="s">
        <v>23</v>
      </c>
      <c r="E4388" s="4" t="s">
        <v>5</v>
      </c>
      <c r="G4388" s="4" t="s">
        <v>24</v>
      </c>
      <c r="H4388" s="4">
        <v>150378</v>
      </c>
      <c r="I4388" s="4">
        <v>151022</v>
      </c>
      <c r="J4388" s="4" t="s">
        <v>70</v>
      </c>
      <c r="K4388" s="4" t="s">
        <v>548</v>
      </c>
      <c r="N4388" s="4" t="s">
        <v>53</v>
      </c>
      <c r="Q4388" s="4" t="s">
        <v>547</v>
      </c>
      <c r="R4388" s="4">
        <v>645</v>
      </c>
      <c r="S4388" s="4">
        <v>214</v>
      </c>
      <c r="T4388" s="4" t="s">
        <v>549</v>
      </c>
    </row>
    <row r="4389" spans="1:20" ht="15.05" hidden="1" customHeight="1" x14ac:dyDescent="0.3">
      <c r="A4389" s="4" t="s">
        <v>20</v>
      </c>
      <c r="B4389" s="4" t="s">
        <v>21</v>
      </c>
      <c r="C4389" s="4" t="s">
        <v>22</v>
      </c>
      <c r="D4389" s="4" t="s">
        <v>23</v>
      </c>
      <c r="E4389" s="4" t="s">
        <v>5</v>
      </c>
      <c r="G4389" s="4" t="s">
        <v>24</v>
      </c>
      <c r="H4389" s="4">
        <v>151086</v>
      </c>
      <c r="I4389" s="4">
        <v>152021</v>
      </c>
      <c r="J4389" s="4" t="s">
        <v>70</v>
      </c>
      <c r="Q4389" s="4" t="s">
        <v>550</v>
      </c>
      <c r="R4389" s="4">
        <v>936</v>
      </c>
    </row>
    <row r="4390" spans="1:20" ht="15.05" customHeight="1" x14ac:dyDescent="0.3">
      <c r="A4390" s="4" t="s">
        <v>27</v>
      </c>
      <c r="B4390" s="4" t="s">
        <v>28</v>
      </c>
      <c r="C4390" s="4" t="s">
        <v>22</v>
      </c>
      <c r="D4390" s="4" t="s">
        <v>23</v>
      </c>
      <c r="E4390" s="4" t="s">
        <v>5</v>
      </c>
      <c r="G4390" s="4" t="s">
        <v>24</v>
      </c>
      <c r="H4390" s="4">
        <v>151086</v>
      </c>
      <c r="I4390" s="4">
        <v>152021</v>
      </c>
      <c r="J4390" s="4" t="s">
        <v>70</v>
      </c>
      <c r="K4390" s="4" t="s">
        <v>551</v>
      </c>
      <c r="N4390" s="4" t="s">
        <v>552</v>
      </c>
      <c r="Q4390" s="4" t="s">
        <v>550</v>
      </c>
      <c r="R4390" s="4">
        <v>936</v>
      </c>
      <c r="S4390" s="4">
        <v>311</v>
      </c>
      <c r="T4390" s="4" t="s">
        <v>553</v>
      </c>
    </row>
    <row r="4391" spans="1:20" ht="15.05" hidden="1" customHeight="1" x14ac:dyDescent="0.3">
      <c r="A4391" s="4" t="s">
        <v>20</v>
      </c>
      <c r="B4391" s="4" t="s">
        <v>21</v>
      </c>
      <c r="C4391" s="4" t="s">
        <v>22</v>
      </c>
      <c r="D4391" s="4" t="s">
        <v>23</v>
      </c>
      <c r="E4391" s="4" t="s">
        <v>5</v>
      </c>
      <c r="G4391" s="4" t="s">
        <v>24</v>
      </c>
      <c r="H4391" s="4">
        <v>152029</v>
      </c>
      <c r="I4391" s="4">
        <v>153513</v>
      </c>
      <c r="J4391" s="4" t="s">
        <v>70</v>
      </c>
      <c r="Q4391" s="4" t="s">
        <v>554</v>
      </c>
      <c r="R4391" s="4">
        <v>1485</v>
      </c>
    </row>
    <row r="4392" spans="1:20" ht="15.05" customHeight="1" x14ac:dyDescent="0.3">
      <c r="A4392" s="4" t="s">
        <v>27</v>
      </c>
      <c r="B4392" s="4" t="s">
        <v>28</v>
      </c>
      <c r="C4392" s="4" t="s">
        <v>22</v>
      </c>
      <c r="D4392" s="4" t="s">
        <v>23</v>
      </c>
      <c r="E4392" s="4" t="s">
        <v>5</v>
      </c>
      <c r="G4392" s="4" t="s">
        <v>24</v>
      </c>
      <c r="H4392" s="4">
        <v>152029</v>
      </c>
      <c r="I4392" s="4">
        <v>153513</v>
      </c>
      <c r="J4392" s="4" t="s">
        <v>70</v>
      </c>
      <c r="K4392" s="4" t="s">
        <v>555</v>
      </c>
      <c r="N4392" s="4" t="s">
        <v>556</v>
      </c>
      <c r="Q4392" s="4" t="s">
        <v>554</v>
      </c>
      <c r="R4392" s="4">
        <v>1485</v>
      </c>
      <c r="S4392" s="4">
        <v>494</v>
      </c>
      <c r="T4392" s="4" t="s">
        <v>557</v>
      </c>
    </row>
    <row r="4393" spans="1:20" ht="15.05" hidden="1" customHeight="1" x14ac:dyDescent="0.3">
      <c r="A4393" s="4" t="s">
        <v>20</v>
      </c>
      <c r="B4393" s="4" t="s">
        <v>21</v>
      </c>
      <c r="C4393" s="4" t="s">
        <v>22</v>
      </c>
      <c r="D4393" s="4" t="s">
        <v>23</v>
      </c>
      <c r="E4393" s="4" t="s">
        <v>5</v>
      </c>
      <c r="G4393" s="4" t="s">
        <v>24</v>
      </c>
      <c r="H4393" s="4">
        <v>153518</v>
      </c>
      <c r="I4393" s="4">
        <v>154246</v>
      </c>
      <c r="J4393" s="4" t="s">
        <v>70</v>
      </c>
      <c r="Q4393" s="4" t="s">
        <v>558</v>
      </c>
      <c r="R4393" s="4">
        <v>729</v>
      </c>
    </row>
    <row r="4394" spans="1:20" ht="15.05" customHeight="1" x14ac:dyDescent="0.3">
      <c r="A4394" s="4" t="s">
        <v>27</v>
      </c>
      <c r="B4394" s="4" t="s">
        <v>28</v>
      </c>
      <c r="C4394" s="4" t="s">
        <v>22</v>
      </c>
      <c r="D4394" s="4" t="s">
        <v>23</v>
      </c>
      <c r="E4394" s="4" t="s">
        <v>5</v>
      </c>
      <c r="G4394" s="4" t="s">
        <v>24</v>
      </c>
      <c r="H4394" s="4">
        <v>153518</v>
      </c>
      <c r="I4394" s="4">
        <v>154246</v>
      </c>
      <c r="J4394" s="4" t="s">
        <v>70</v>
      </c>
      <c r="K4394" s="4" t="s">
        <v>559</v>
      </c>
      <c r="N4394" s="4" t="s">
        <v>560</v>
      </c>
      <c r="Q4394" s="4" t="s">
        <v>558</v>
      </c>
      <c r="R4394" s="4">
        <v>729</v>
      </c>
      <c r="S4394" s="4">
        <v>242</v>
      </c>
      <c r="T4394" s="4" t="s">
        <v>561</v>
      </c>
    </row>
    <row r="4395" spans="1:20" ht="15.05" hidden="1" customHeight="1" x14ac:dyDescent="0.3">
      <c r="A4395" s="4" t="s">
        <v>20</v>
      </c>
      <c r="B4395" s="4" t="s">
        <v>21</v>
      </c>
      <c r="C4395" s="4" t="s">
        <v>22</v>
      </c>
      <c r="D4395" s="4" t="s">
        <v>23</v>
      </c>
      <c r="E4395" s="4" t="s">
        <v>5</v>
      </c>
      <c r="G4395" s="4" t="s">
        <v>24</v>
      </c>
      <c r="H4395" s="4">
        <v>156456</v>
      </c>
      <c r="I4395" s="4">
        <v>157388</v>
      </c>
      <c r="J4395" s="4" t="s">
        <v>70</v>
      </c>
      <c r="Q4395" s="4" t="s">
        <v>568</v>
      </c>
      <c r="R4395" s="4">
        <v>933</v>
      </c>
    </row>
    <row r="4396" spans="1:20" ht="15.05" customHeight="1" x14ac:dyDescent="0.3">
      <c r="A4396" s="4" t="s">
        <v>27</v>
      </c>
      <c r="B4396" s="4" t="s">
        <v>28</v>
      </c>
      <c r="C4396" s="4" t="s">
        <v>22</v>
      </c>
      <c r="D4396" s="4" t="s">
        <v>23</v>
      </c>
      <c r="E4396" s="4" t="s">
        <v>5</v>
      </c>
      <c r="G4396" s="4" t="s">
        <v>24</v>
      </c>
      <c r="H4396" s="4">
        <v>156456</v>
      </c>
      <c r="I4396" s="4">
        <v>157388</v>
      </c>
      <c r="J4396" s="4" t="s">
        <v>70</v>
      </c>
      <c r="K4396" s="4" t="s">
        <v>569</v>
      </c>
      <c r="N4396" s="4" t="s">
        <v>53</v>
      </c>
      <c r="Q4396" s="4" t="s">
        <v>568</v>
      </c>
      <c r="R4396" s="4">
        <v>933</v>
      </c>
      <c r="S4396" s="4">
        <v>310</v>
      </c>
      <c r="T4396" s="4" t="s">
        <v>570</v>
      </c>
    </row>
    <row r="4397" spans="1:20" ht="15.05" hidden="1" customHeight="1" x14ac:dyDescent="0.3">
      <c r="A4397" s="4" t="s">
        <v>20</v>
      </c>
      <c r="B4397" s="4" t="s">
        <v>21</v>
      </c>
      <c r="C4397" s="4" t="s">
        <v>22</v>
      </c>
      <c r="D4397" s="4" t="s">
        <v>23</v>
      </c>
      <c r="E4397" s="4" t="s">
        <v>5</v>
      </c>
      <c r="G4397" s="4" t="s">
        <v>24</v>
      </c>
      <c r="H4397" s="4">
        <v>157395</v>
      </c>
      <c r="I4397" s="4">
        <v>158615</v>
      </c>
      <c r="J4397" s="4" t="s">
        <v>70</v>
      </c>
      <c r="Q4397" s="4" t="s">
        <v>571</v>
      </c>
      <c r="R4397" s="4">
        <v>1221</v>
      </c>
    </row>
    <row r="4398" spans="1:20" ht="15.05" customHeight="1" x14ac:dyDescent="0.3">
      <c r="A4398" s="4" t="s">
        <v>27</v>
      </c>
      <c r="B4398" s="4" t="s">
        <v>28</v>
      </c>
      <c r="C4398" s="4" t="s">
        <v>22</v>
      </c>
      <c r="D4398" s="4" t="s">
        <v>23</v>
      </c>
      <c r="E4398" s="4" t="s">
        <v>5</v>
      </c>
      <c r="G4398" s="4" t="s">
        <v>24</v>
      </c>
      <c r="H4398" s="4">
        <v>157395</v>
      </c>
      <c r="I4398" s="4">
        <v>158615</v>
      </c>
      <c r="J4398" s="4" t="s">
        <v>70</v>
      </c>
      <c r="K4398" s="4" t="s">
        <v>572</v>
      </c>
      <c r="N4398" s="4" t="s">
        <v>573</v>
      </c>
      <c r="Q4398" s="4" t="s">
        <v>571</v>
      </c>
      <c r="R4398" s="4">
        <v>1221</v>
      </c>
      <c r="S4398" s="4">
        <v>406</v>
      </c>
      <c r="T4398" s="4" t="s">
        <v>574</v>
      </c>
    </row>
    <row r="4399" spans="1:20" ht="15.05" hidden="1" customHeight="1" x14ac:dyDescent="0.3">
      <c r="A4399" s="4" t="s">
        <v>20</v>
      </c>
      <c r="B4399" s="4" t="s">
        <v>21</v>
      </c>
      <c r="C4399" s="4" t="s">
        <v>22</v>
      </c>
      <c r="D4399" s="4" t="s">
        <v>23</v>
      </c>
      <c r="E4399" s="4" t="s">
        <v>5</v>
      </c>
      <c r="G4399" s="4" t="s">
        <v>24</v>
      </c>
      <c r="H4399" s="4">
        <v>159589</v>
      </c>
      <c r="I4399" s="4">
        <v>160359</v>
      </c>
      <c r="J4399" s="4" t="s">
        <v>70</v>
      </c>
      <c r="Q4399" s="4" t="s">
        <v>578</v>
      </c>
      <c r="R4399" s="4">
        <v>771</v>
      </c>
    </row>
    <row r="4400" spans="1:20" ht="15.05" customHeight="1" x14ac:dyDescent="0.3">
      <c r="A4400" s="4" t="s">
        <v>27</v>
      </c>
      <c r="B4400" s="4" t="s">
        <v>28</v>
      </c>
      <c r="C4400" s="4" t="s">
        <v>22</v>
      </c>
      <c r="D4400" s="4" t="s">
        <v>23</v>
      </c>
      <c r="E4400" s="4" t="s">
        <v>5</v>
      </c>
      <c r="G4400" s="4" t="s">
        <v>24</v>
      </c>
      <c r="H4400" s="4">
        <v>159589</v>
      </c>
      <c r="I4400" s="4">
        <v>160359</v>
      </c>
      <c r="J4400" s="4" t="s">
        <v>70</v>
      </c>
      <c r="K4400" s="4" t="s">
        <v>579</v>
      </c>
      <c r="N4400" s="4" t="s">
        <v>580</v>
      </c>
      <c r="Q4400" s="4" t="s">
        <v>578</v>
      </c>
      <c r="R4400" s="4">
        <v>771</v>
      </c>
      <c r="S4400" s="4">
        <v>256</v>
      </c>
      <c r="T4400" s="4" t="s">
        <v>581</v>
      </c>
    </row>
    <row r="4401" spans="1:20" ht="15.05" hidden="1" customHeight="1" x14ac:dyDescent="0.3">
      <c r="A4401" s="4" t="s">
        <v>20</v>
      </c>
      <c r="B4401" s="4" t="s">
        <v>21</v>
      </c>
      <c r="C4401" s="4" t="s">
        <v>22</v>
      </c>
      <c r="D4401" s="4" t="s">
        <v>23</v>
      </c>
      <c r="E4401" s="4" t="s">
        <v>5</v>
      </c>
      <c r="G4401" s="4" t="s">
        <v>24</v>
      </c>
      <c r="H4401" s="4">
        <v>160379</v>
      </c>
      <c r="I4401" s="4">
        <v>161770</v>
      </c>
      <c r="J4401" s="4" t="s">
        <v>70</v>
      </c>
      <c r="Q4401" s="4" t="s">
        <v>582</v>
      </c>
      <c r="R4401" s="4">
        <v>1392</v>
      </c>
    </row>
    <row r="4402" spans="1:20" ht="15.05" customHeight="1" x14ac:dyDescent="0.3">
      <c r="A4402" s="4" t="s">
        <v>27</v>
      </c>
      <c r="B4402" s="4" t="s">
        <v>28</v>
      </c>
      <c r="C4402" s="4" t="s">
        <v>22</v>
      </c>
      <c r="D4402" s="4" t="s">
        <v>23</v>
      </c>
      <c r="E4402" s="4" t="s">
        <v>5</v>
      </c>
      <c r="G4402" s="4" t="s">
        <v>24</v>
      </c>
      <c r="H4402" s="4">
        <v>160379</v>
      </c>
      <c r="I4402" s="4">
        <v>161770</v>
      </c>
      <c r="J4402" s="4" t="s">
        <v>70</v>
      </c>
      <c r="K4402" s="4" t="s">
        <v>583</v>
      </c>
      <c r="N4402" s="4" t="s">
        <v>584</v>
      </c>
      <c r="Q4402" s="4" t="s">
        <v>582</v>
      </c>
      <c r="R4402" s="4">
        <v>1392</v>
      </c>
      <c r="S4402" s="4">
        <v>463</v>
      </c>
      <c r="T4402" s="4" t="s">
        <v>585</v>
      </c>
    </row>
    <row r="4403" spans="1:20" ht="15.05" hidden="1" customHeight="1" x14ac:dyDescent="0.3">
      <c r="A4403" s="4" t="s">
        <v>20</v>
      </c>
      <c r="B4403" s="4" t="s">
        <v>21</v>
      </c>
      <c r="C4403" s="4" t="s">
        <v>22</v>
      </c>
      <c r="D4403" s="4" t="s">
        <v>23</v>
      </c>
      <c r="E4403" s="4" t="s">
        <v>5</v>
      </c>
      <c r="G4403" s="4" t="s">
        <v>24</v>
      </c>
      <c r="H4403" s="4">
        <v>161787</v>
      </c>
      <c r="I4403" s="4">
        <v>164990</v>
      </c>
      <c r="J4403" s="4" t="s">
        <v>70</v>
      </c>
      <c r="Q4403" s="4" t="s">
        <v>586</v>
      </c>
      <c r="R4403" s="4">
        <v>3204</v>
      </c>
    </row>
    <row r="4404" spans="1:20" ht="15.05" customHeight="1" x14ac:dyDescent="0.3">
      <c r="A4404" s="4" t="s">
        <v>27</v>
      </c>
      <c r="B4404" s="4" t="s">
        <v>28</v>
      </c>
      <c r="C4404" s="4" t="s">
        <v>22</v>
      </c>
      <c r="D4404" s="4" t="s">
        <v>23</v>
      </c>
      <c r="E4404" s="4" t="s">
        <v>5</v>
      </c>
      <c r="G4404" s="4" t="s">
        <v>24</v>
      </c>
      <c r="H4404" s="4">
        <v>161787</v>
      </c>
      <c r="I4404" s="4">
        <v>164990</v>
      </c>
      <c r="J4404" s="4" t="s">
        <v>70</v>
      </c>
      <c r="K4404" s="4" t="s">
        <v>587</v>
      </c>
      <c r="N4404" s="4" t="s">
        <v>588</v>
      </c>
      <c r="Q4404" s="4" t="s">
        <v>586</v>
      </c>
      <c r="R4404" s="4">
        <v>3204</v>
      </c>
      <c r="S4404" s="4">
        <v>1067</v>
      </c>
      <c r="T4404" s="4" t="s">
        <v>589</v>
      </c>
    </row>
    <row r="4405" spans="1:20" ht="15.05" hidden="1" customHeight="1" x14ac:dyDescent="0.3">
      <c r="A4405" s="4" t="s">
        <v>20</v>
      </c>
      <c r="B4405" s="4" t="s">
        <v>21</v>
      </c>
      <c r="C4405" s="4" t="s">
        <v>22</v>
      </c>
      <c r="D4405" s="4" t="s">
        <v>23</v>
      </c>
      <c r="E4405" s="4" t="s">
        <v>5</v>
      </c>
      <c r="G4405" s="4" t="s">
        <v>24</v>
      </c>
      <c r="H4405" s="4">
        <v>165015</v>
      </c>
      <c r="I4405" s="4">
        <v>166169</v>
      </c>
      <c r="J4405" s="4" t="s">
        <v>70</v>
      </c>
      <c r="Q4405" s="4" t="s">
        <v>590</v>
      </c>
      <c r="R4405" s="4">
        <v>1155</v>
      </c>
    </row>
    <row r="4406" spans="1:20" ht="15.05" customHeight="1" x14ac:dyDescent="0.3">
      <c r="A4406" s="4" t="s">
        <v>27</v>
      </c>
      <c r="B4406" s="4" t="s">
        <v>28</v>
      </c>
      <c r="C4406" s="4" t="s">
        <v>22</v>
      </c>
      <c r="D4406" s="4" t="s">
        <v>23</v>
      </c>
      <c r="E4406" s="4" t="s">
        <v>5</v>
      </c>
      <c r="G4406" s="4" t="s">
        <v>24</v>
      </c>
      <c r="H4406" s="4">
        <v>165015</v>
      </c>
      <c r="I4406" s="4">
        <v>166169</v>
      </c>
      <c r="J4406" s="4" t="s">
        <v>70</v>
      </c>
      <c r="K4406" s="4" t="s">
        <v>591</v>
      </c>
      <c r="N4406" s="4" t="s">
        <v>592</v>
      </c>
      <c r="Q4406" s="4" t="s">
        <v>590</v>
      </c>
      <c r="R4406" s="4">
        <v>1155</v>
      </c>
      <c r="S4406" s="4">
        <v>384</v>
      </c>
      <c r="T4406" s="4" t="s">
        <v>593</v>
      </c>
    </row>
    <row r="4407" spans="1:20" ht="15.05" hidden="1" customHeight="1" x14ac:dyDescent="0.3">
      <c r="A4407" s="4" t="s">
        <v>20</v>
      </c>
      <c r="B4407" s="4" t="s">
        <v>21</v>
      </c>
      <c r="C4407" s="4" t="s">
        <v>22</v>
      </c>
      <c r="D4407" s="4" t="s">
        <v>23</v>
      </c>
      <c r="E4407" s="4" t="s">
        <v>5</v>
      </c>
      <c r="G4407" s="4" t="s">
        <v>24</v>
      </c>
      <c r="H4407" s="4">
        <v>166478</v>
      </c>
      <c r="I4407" s="4">
        <v>169582</v>
      </c>
      <c r="J4407" s="4" t="s">
        <v>70</v>
      </c>
      <c r="Q4407" s="4" t="s">
        <v>594</v>
      </c>
      <c r="R4407" s="4">
        <v>3105</v>
      </c>
    </row>
    <row r="4408" spans="1:20" ht="15.05" customHeight="1" x14ac:dyDescent="0.3">
      <c r="A4408" s="4" t="s">
        <v>27</v>
      </c>
      <c r="B4408" s="4" t="s">
        <v>28</v>
      </c>
      <c r="C4408" s="4" t="s">
        <v>22</v>
      </c>
      <c r="D4408" s="4" t="s">
        <v>23</v>
      </c>
      <c r="E4408" s="4" t="s">
        <v>5</v>
      </c>
      <c r="G4408" s="4" t="s">
        <v>24</v>
      </c>
      <c r="H4408" s="4">
        <v>166478</v>
      </c>
      <c r="I4408" s="4">
        <v>169582</v>
      </c>
      <c r="J4408" s="4" t="s">
        <v>70</v>
      </c>
      <c r="K4408" s="4" t="s">
        <v>595</v>
      </c>
      <c r="N4408" s="4" t="s">
        <v>596</v>
      </c>
      <c r="Q4408" s="4" t="s">
        <v>594</v>
      </c>
      <c r="R4408" s="4">
        <v>3105</v>
      </c>
      <c r="S4408" s="4">
        <v>1034</v>
      </c>
      <c r="T4408" s="4" t="s">
        <v>597</v>
      </c>
    </row>
    <row r="4409" spans="1:20" ht="15.05" hidden="1" customHeight="1" x14ac:dyDescent="0.3">
      <c r="A4409" s="4" t="s">
        <v>20</v>
      </c>
      <c r="B4409" s="4" t="s">
        <v>21</v>
      </c>
      <c r="C4409" s="4" t="s">
        <v>22</v>
      </c>
      <c r="D4409" s="4" t="s">
        <v>23</v>
      </c>
      <c r="E4409" s="4" t="s">
        <v>5</v>
      </c>
      <c r="G4409" s="4" t="s">
        <v>24</v>
      </c>
      <c r="H4409" s="4">
        <v>172414</v>
      </c>
      <c r="I4409" s="4">
        <v>172818</v>
      </c>
      <c r="J4409" s="4" t="s">
        <v>70</v>
      </c>
      <c r="Q4409" s="4" t="s">
        <v>604</v>
      </c>
      <c r="R4409" s="4">
        <v>405</v>
      </c>
    </row>
    <row r="4410" spans="1:20" ht="15.05" customHeight="1" x14ac:dyDescent="0.3">
      <c r="A4410" s="4" t="s">
        <v>27</v>
      </c>
      <c r="B4410" s="4" t="s">
        <v>28</v>
      </c>
      <c r="C4410" s="4" t="s">
        <v>22</v>
      </c>
      <c r="D4410" s="4" t="s">
        <v>23</v>
      </c>
      <c r="E4410" s="4" t="s">
        <v>5</v>
      </c>
      <c r="G4410" s="4" t="s">
        <v>24</v>
      </c>
      <c r="H4410" s="4">
        <v>172414</v>
      </c>
      <c r="I4410" s="4">
        <v>172818</v>
      </c>
      <c r="J4410" s="4" t="s">
        <v>70</v>
      </c>
      <c r="K4410" s="4" t="s">
        <v>605</v>
      </c>
      <c r="N4410" s="4" t="s">
        <v>606</v>
      </c>
      <c r="Q4410" s="4" t="s">
        <v>604</v>
      </c>
      <c r="R4410" s="4">
        <v>405</v>
      </c>
      <c r="S4410" s="4">
        <v>134</v>
      </c>
      <c r="T4410" s="4" t="s">
        <v>607</v>
      </c>
    </row>
    <row r="4411" spans="1:20" ht="15.05" hidden="1" customHeight="1" x14ac:dyDescent="0.3">
      <c r="A4411" s="4" t="s">
        <v>20</v>
      </c>
      <c r="B4411" s="4" t="s">
        <v>21</v>
      </c>
      <c r="C4411" s="4" t="s">
        <v>22</v>
      </c>
      <c r="D4411" s="4" t="s">
        <v>23</v>
      </c>
      <c r="E4411" s="4" t="s">
        <v>5</v>
      </c>
      <c r="G4411" s="4" t="s">
        <v>24</v>
      </c>
      <c r="H4411" s="4">
        <v>172929</v>
      </c>
      <c r="I4411" s="4">
        <v>174404</v>
      </c>
      <c r="J4411" s="4" t="s">
        <v>70</v>
      </c>
      <c r="O4411" s="4" t="s">
        <v>608</v>
      </c>
      <c r="Q4411" s="4" t="s">
        <v>609</v>
      </c>
      <c r="R4411" s="4">
        <v>1476</v>
      </c>
    </row>
    <row r="4412" spans="1:20" ht="15.05" customHeight="1" x14ac:dyDescent="0.3">
      <c r="A4412" s="4" t="s">
        <v>27</v>
      </c>
      <c r="B4412" s="4" t="s">
        <v>28</v>
      </c>
      <c r="C4412" s="4" t="s">
        <v>22</v>
      </c>
      <c r="D4412" s="4" t="s">
        <v>23</v>
      </c>
      <c r="E4412" s="4" t="s">
        <v>5</v>
      </c>
      <c r="G4412" s="4" t="s">
        <v>24</v>
      </c>
      <c r="H4412" s="4">
        <v>172929</v>
      </c>
      <c r="I4412" s="4">
        <v>174404</v>
      </c>
      <c r="J4412" s="4" t="s">
        <v>70</v>
      </c>
      <c r="K4412" s="4" t="s">
        <v>610</v>
      </c>
      <c r="N4412" s="4" t="s">
        <v>611</v>
      </c>
      <c r="O4412" s="4" t="s">
        <v>608</v>
      </c>
      <c r="Q4412" s="4" t="s">
        <v>609</v>
      </c>
      <c r="R4412" s="4">
        <v>1476</v>
      </c>
      <c r="S4412" s="4">
        <v>491</v>
      </c>
      <c r="T4412" s="4" t="s">
        <v>612</v>
      </c>
    </row>
    <row r="4413" spans="1:20" ht="15.05" hidden="1" customHeight="1" x14ac:dyDescent="0.3">
      <c r="A4413" s="4" t="s">
        <v>20</v>
      </c>
      <c r="B4413" s="4" t="s">
        <v>21</v>
      </c>
      <c r="C4413" s="4" t="s">
        <v>22</v>
      </c>
      <c r="D4413" s="4" t="s">
        <v>23</v>
      </c>
      <c r="E4413" s="4" t="s">
        <v>5</v>
      </c>
      <c r="G4413" s="4" t="s">
        <v>24</v>
      </c>
      <c r="H4413" s="4">
        <v>174959</v>
      </c>
      <c r="I4413" s="4">
        <v>175795</v>
      </c>
      <c r="J4413" s="4" t="s">
        <v>70</v>
      </c>
      <c r="Q4413" s="4" t="s">
        <v>613</v>
      </c>
      <c r="R4413" s="4">
        <v>837</v>
      </c>
    </row>
    <row r="4414" spans="1:20" ht="15.05" customHeight="1" x14ac:dyDescent="0.3">
      <c r="A4414" s="4" t="s">
        <v>27</v>
      </c>
      <c r="B4414" s="4" t="s">
        <v>28</v>
      </c>
      <c r="C4414" s="4" t="s">
        <v>22</v>
      </c>
      <c r="D4414" s="4" t="s">
        <v>23</v>
      </c>
      <c r="E4414" s="4" t="s">
        <v>5</v>
      </c>
      <c r="G4414" s="4" t="s">
        <v>24</v>
      </c>
      <c r="H4414" s="4">
        <v>174959</v>
      </c>
      <c r="I4414" s="4">
        <v>175795</v>
      </c>
      <c r="J4414" s="4" t="s">
        <v>70</v>
      </c>
      <c r="K4414" s="4" t="s">
        <v>614</v>
      </c>
      <c r="N4414" s="4" t="s">
        <v>615</v>
      </c>
      <c r="Q4414" s="4" t="s">
        <v>613</v>
      </c>
      <c r="R4414" s="4">
        <v>837</v>
      </c>
      <c r="S4414" s="4">
        <v>278</v>
      </c>
      <c r="T4414" s="4" t="s">
        <v>616</v>
      </c>
    </row>
    <row r="4415" spans="1:20" ht="15.05" hidden="1" customHeight="1" x14ac:dyDescent="0.3">
      <c r="A4415" s="4" t="s">
        <v>20</v>
      </c>
      <c r="B4415" s="4" t="s">
        <v>21</v>
      </c>
      <c r="C4415" s="4" t="s">
        <v>22</v>
      </c>
      <c r="D4415" s="4" t="s">
        <v>23</v>
      </c>
      <c r="E4415" s="4" t="s">
        <v>5</v>
      </c>
      <c r="G4415" s="4" t="s">
        <v>24</v>
      </c>
      <c r="H4415" s="4">
        <v>175859</v>
      </c>
      <c r="I4415" s="4">
        <v>176536</v>
      </c>
      <c r="J4415" s="4" t="s">
        <v>70</v>
      </c>
      <c r="Q4415" s="4" t="s">
        <v>617</v>
      </c>
      <c r="R4415" s="4">
        <v>678</v>
      </c>
    </row>
    <row r="4416" spans="1:20" ht="15.05" customHeight="1" x14ac:dyDescent="0.3">
      <c r="A4416" s="4" t="s">
        <v>27</v>
      </c>
      <c r="B4416" s="4" t="s">
        <v>28</v>
      </c>
      <c r="C4416" s="4" t="s">
        <v>22</v>
      </c>
      <c r="D4416" s="4" t="s">
        <v>23</v>
      </c>
      <c r="E4416" s="4" t="s">
        <v>5</v>
      </c>
      <c r="G4416" s="4" t="s">
        <v>24</v>
      </c>
      <c r="H4416" s="4">
        <v>175859</v>
      </c>
      <c r="I4416" s="4">
        <v>176536</v>
      </c>
      <c r="J4416" s="4" t="s">
        <v>70</v>
      </c>
      <c r="K4416" s="4" t="s">
        <v>618</v>
      </c>
      <c r="N4416" s="4" t="s">
        <v>619</v>
      </c>
      <c r="Q4416" s="4" t="s">
        <v>617</v>
      </c>
      <c r="R4416" s="4">
        <v>678</v>
      </c>
      <c r="S4416" s="4">
        <v>225</v>
      </c>
      <c r="T4416" s="4" t="s">
        <v>620</v>
      </c>
    </row>
    <row r="4417" spans="1:20" ht="15.05" hidden="1" customHeight="1" x14ac:dyDescent="0.3">
      <c r="A4417" s="4" t="s">
        <v>20</v>
      </c>
      <c r="B4417" s="4" t="s">
        <v>21</v>
      </c>
      <c r="C4417" s="4" t="s">
        <v>22</v>
      </c>
      <c r="D4417" s="4" t="s">
        <v>23</v>
      </c>
      <c r="E4417" s="4" t="s">
        <v>5</v>
      </c>
      <c r="G4417" s="4" t="s">
        <v>24</v>
      </c>
      <c r="H4417" s="4">
        <v>176546</v>
      </c>
      <c r="I4417" s="4">
        <v>177898</v>
      </c>
      <c r="J4417" s="4" t="s">
        <v>70</v>
      </c>
      <c r="Q4417" s="4" t="s">
        <v>621</v>
      </c>
      <c r="R4417" s="4">
        <v>1353</v>
      </c>
    </row>
    <row r="4418" spans="1:20" ht="15.05" customHeight="1" x14ac:dyDescent="0.3">
      <c r="A4418" s="4" t="s">
        <v>27</v>
      </c>
      <c r="B4418" s="4" t="s">
        <v>28</v>
      </c>
      <c r="C4418" s="4" t="s">
        <v>22</v>
      </c>
      <c r="D4418" s="4" t="s">
        <v>23</v>
      </c>
      <c r="E4418" s="4" t="s">
        <v>5</v>
      </c>
      <c r="G4418" s="4" t="s">
        <v>24</v>
      </c>
      <c r="H4418" s="4">
        <v>176546</v>
      </c>
      <c r="I4418" s="4">
        <v>177898</v>
      </c>
      <c r="J4418" s="4" t="s">
        <v>70</v>
      </c>
      <c r="K4418" s="4" t="s">
        <v>622</v>
      </c>
      <c r="N4418" s="4" t="s">
        <v>623</v>
      </c>
      <c r="Q4418" s="4" t="s">
        <v>621</v>
      </c>
      <c r="R4418" s="4">
        <v>1353</v>
      </c>
      <c r="S4418" s="4">
        <v>450</v>
      </c>
      <c r="T4418" s="4" t="s">
        <v>624</v>
      </c>
    </row>
    <row r="4419" spans="1:20" ht="15.05" hidden="1" customHeight="1" x14ac:dyDescent="0.3">
      <c r="A4419" s="4" t="s">
        <v>20</v>
      </c>
      <c r="B4419" s="4" t="s">
        <v>21</v>
      </c>
      <c r="C4419" s="4" t="s">
        <v>22</v>
      </c>
      <c r="D4419" s="4" t="s">
        <v>23</v>
      </c>
      <c r="E4419" s="4" t="s">
        <v>5</v>
      </c>
      <c r="G4419" s="4" t="s">
        <v>24</v>
      </c>
      <c r="H4419" s="4">
        <v>187162</v>
      </c>
      <c r="I4419" s="4">
        <v>190212</v>
      </c>
      <c r="J4419" s="4" t="s">
        <v>70</v>
      </c>
      <c r="Q4419" s="4" t="s">
        <v>650</v>
      </c>
      <c r="R4419" s="4">
        <v>3051</v>
      </c>
    </row>
    <row r="4420" spans="1:20" ht="15.05" customHeight="1" x14ac:dyDescent="0.3">
      <c r="A4420" s="4" t="s">
        <v>27</v>
      </c>
      <c r="B4420" s="4" t="s">
        <v>28</v>
      </c>
      <c r="C4420" s="4" t="s">
        <v>22</v>
      </c>
      <c r="D4420" s="4" t="s">
        <v>23</v>
      </c>
      <c r="E4420" s="4" t="s">
        <v>5</v>
      </c>
      <c r="G4420" s="4" t="s">
        <v>24</v>
      </c>
      <c r="H4420" s="4">
        <v>187162</v>
      </c>
      <c r="I4420" s="4">
        <v>190212</v>
      </c>
      <c r="J4420" s="4" t="s">
        <v>70</v>
      </c>
      <c r="K4420" s="4" t="s">
        <v>651</v>
      </c>
      <c r="N4420" s="4" t="s">
        <v>652</v>
      </c>
      <c r="Q4420" s="4" t="s">
        <v>650</v>
      </c>
      <c r="R4420" s="4">
        <v>3051</v>
      </c>
      <c r="S4420" s="4">
        <v>1016</v>
      </c>
      <c r="T4420" s="4" t="s">
        <v>653</v>
      </c>
    </row>
    <row r="4421" spans="1:20" ht="15.05" hidden="1" customHeight="1" x14ac:dyDescent="0.3">
      <c r="A4421" s="4" t="s">
        <v>20</v>
      </c>
      <c r="B4421" s="4" t="s">
        <v>21</v>
      </c>
      <c r="C4421" s="4" t="s">
        <v>22</v>
      </c>
      <c r="D4421" s="4" t="s">
        <v>23</v>
      </c>
      <c r="E4421" s="4" t="s">
        <v>5</v>
      </c>
      <c r="G4421" s="4" t="s">
        <v>24</v>
      </c>
      <c r="H4421" s="4">
        <v>191418</v>
      </c>
      <c r="I4421" s="4">
        <v>192929</v>
      </c>
      <c r="J4421" s="4" t="s">
        <v>70</v>
      </c>
      <c r="Q4421" s="4" t="s">
        <v>658</v>
      </c>
      <c r="R4421" s="4">
        <v>1512</v>
      </c>
    </row>
    <row r="4422" spans="1:20" ht="15.05" customHeight="1" x14ac:dyDescent="0.3">
      <c r="A4422" s="4" t="s">
        <v>27</v>
      </c>
      <c r="B4422" s="4" t="s">
        <v>28</v>
      </c>
      <c r="C4422" s="4" t="s">
        <v>22</v>
      </c>
      <c r="D4422" s="4" t="s">
        <v>23</v>
      </c>
      <c r="E4422" s="4" t="s">
        <v>5</v>
      </c>
      <c r="G4422" s="4" t="s">
        <v>24</v>
      </c>
      <c r="H4422" s="4">
        <v>191418</v>
      </c>
      <c r="I4422" s="4">
        <v>192929</v>
      </c>
      <c r="J4422" s="4" t="s">
        <v>70</v>
      </c>
      <c r="K4422" s="4" t="s">
        <v>659</v>
      </c>
      <c r="N4422" s="4" t="s">
        <v>660</v>
      </c>
      <c r="Q4422" s="4" t="s">
        <v>658</v>
      </c>
      <c r="R4422" s="4">
        <v>1512</v>
      </c>
      <c r="S4422" s="4">
        <v>503</v>
      </c>
      <c r="T4422" s="4" t="s">
        <v>661</v>
      </c>
    </row>
    <row r="4423" spans="1:20" ht="15.05" hidden="1" customHeight="1" x14ac:dyDescent="0.3">
      <c r="A4423" s="4" t="s">
        <v>20</v>
      </c>
      <c r="B4423" s="4" t="s">
        <v>21</v>
      </c>
      <c r="C4423" s="4" t="s">
        <v>22</v>
      </c>
      <c r="D4423" s="4" t="s">
        <v>23</v>
      </c>
      <c r="E4423" s="4" t="s">
        <v>5</v>
      </c>
      <c r="G4423" s="4" t="s">
        <v>24</v>
      </c>
      <c r="H4423" s="4">
        <v>194128</v>
      </c>
      <c r="I4423" s="4">
        <v>195000</v>
      </c>
      <c r="J4423" s="4" t="s">
        <v>70</v>
      </c>
      <c r="Q4423" s="4" t="s">
        <v>667</v>
      </c>
      <c r="R4423" s="4">
        <v>873</v>
      </c>
    </row>
    <row r="4424" spans="1:20" ht="15.05" customHeight="1" x14ac:dyDescent="0.3">
      <c r="A4424" s="4" t="s">
        <v>27</v>
      </c>
      <c r="B4424" s="4" t="s">
        <v>28</v>
      </c>
      <c r="C4424" s="4" t="s">
        <v>22</v>
      </c>
      <c r="D4424" s="4" t="s">
        <v>23</v>
      </c>
      <c r="E4424" s="4" t="s">
        <v>5</v>
      </c>
      <c r="G4424" s="4" t="s">
        <v>24</v>
      </c>
      <c r="H4424" s="4">
        <v>194128</v>
      </c>
      <c r="I4424" s="4">
        <v>195000</v>
      </c>
      <c r="J4424" s="4" t="s">
        <v>70</v>
      </c>
      <c r="K4424" s="4" t="s">
        <v>668</v>
      </c>
      <c r="N4424" s="4" t="s">
        <v>669</v>
      </c>
      <c r="Q4424" s="4" t="s">
        <v>667</v>
      </c>
      <c r="R4424" s="4">
        <v>873</v>
      </c>
      <c r="S4424" s="4">
        <v>290</v>
      </c>
      <c r="T4424" s="4" t="s">
        <v>670</v>
      </c>
    </row>
    <row r="4425" spans="1:20" ht="15.05" hidden="1" customHeight="1" x14ac:dyDescent="0.3">
      <c r="A4425" s="4" t="s">
        <v>20</v>
      </c>
      <c r="B4425" s="4" t="s">
        <v>21</v>
      </c>
      <c r="C4425" s="4" t="s">
        <v>22</v>
      </c>
      <c r="D4425" s="4" t="s">
        <v>23</v>
      </c>
      <c r="E4425" s="4" t="s">
        <v>5</v>
      </c>
      <c r="G4425" s="4" t="s">
        <v>24</v>
      </c>
      <c r="H4425" s="4">
        <v>195005</v>
      </c>
      <c r="I4425" s="4">
        <v>196267</v>
      </c>
      <c r="J4425" s="4" t="s">
        <v>70</v>
      </c>
      <c r="Q4425" s="4" t="s">
        <v>671</v>
      </c>
      <c r="R4425" s="4">
        <v>1263</v>
      </c>
    </row>
    <row r="4426" spans="1:20" ht="15.05" customHeight="1" x14ac:dyDescent="0.3">
      <c r="A4426" s="4" t="s">
        <v>27</v>
      </c>
      <c r="B4426" s="4" t="s">
        <v>28</v>
      </c>
      <c r="C4426" s="4" t="s">
        <v>22</v>
      </c>
      <c r="D4426" s="4" t="s">
        <v>23</v>
      </c>
      <c r="E4426" s="4" t="s">
        <v>5</v>
      </c>
      <c r="G4426" s="4" t="s">
        <v>24</v>
      </c>
      <c r="H4426" s="4">
        <v>195005</v>
      </c>
      <c r="I4426" s="4">
        <v>196267</v>
      </c>
      <c r="J4426" s="4" t="s">
        <v>70</v>
      </c>
      <c r="K4426" s="4" t="s">
        <v>672</v>
      </c>
      <c r="N4426" s="4" t="s">
        <v>673</v>
      </c>
      <c r="Q4426" s="4" t="s">
        <v>671</v>
      </c>
      <c r="R4426" s="4">
        <v>1263</v>
      </c>
      <c r="S4426" s="4">
        <v>420</v>
      </c>
      <c r="T4426" s="4" t="s">
        <v>674</v>
      </c>
    </row>
    <row r="4427" spans="1:20" ht="15.05" hidden="1" customHeight="1" x14ac:dyDescent="0.3">
      <c r="A4427" s="4" t="s">
        <v>20</v>
      </c>
      <c r="B4427" s="4" t="s">
        <v>21</v>
      </c>
      <c r="C4427" s="4" t="s">
        <v>22</v>
      </c>
      <c r="D4427" s="4" t="s">
        <v>23</v>
      </c>
      <c r="E4427" s="4" t="s">
        <v>5</v>
      </c>
      <c r="G4427" s="4" t="s">
        <v>24</v>
      </c>
      <c r="H4427" s="4">
        <v>196283</v>
      </c>
      <c r="I4427" s="4">
        <v>196519</v>
      </c>
      <c r="J4427" s="4" t="s">
        <v>70</v>
      </c>
      <c r="O4427" s="4" t="s">
        <v>675</v>
      </c>
      <c r="Q4427" s="4" t="s">
        <v>676</v>
      </c>
      <c r="R4427" s="4">
        <v>237</v>
      </c>
    </row>
    <row r="4428" spans="1:20" ht="15.05" customHeight="1" x14ac:dyDescent="0.3">
      <c r="A4428" s="4" t="s">
        <v>27</v>
      </c>
      <c r="B4428" s="4" t="s">
        <v>28</v>
      </c>
      <c r="C4428" s="4" t="s">
        <v>22</v>
      </c>
      <c r="D4428" s="4" t="s">
        <v>23</v>
      </c>
      <c r="E4428" s="4" t="s">
        <v>5</v>
      </c>
      <c r="G4428" s="4" t="s">
        <v>24</v>
      </c>
      <c r="H4428" s="4">
        <v>196283</v>
      </c>
      <c r="I4428" s="4">
        <v>196519</v>
      </c>
      <c r="J4428" s="4" t="s">
        <v>70</v>
      </c>
      <c r="K4428" s="4" t="s">
        <v>677</v>
      </c>
      <c r="N4428" s="4" t="s">
        <v>678</v>
      </c>
      <c r="O4428" s="4" t="s">
        <v>675</v>
      </c>
      <c r="Q4428" s="4" t="s">
        <v>676</v>
      </c>
      <c r="R4428" s="4">
        <v>237</v>
      </c>
      <c r="S4428" s="4">
        <v>78</v>
      </c>
      <c r="T4428" s="4" t="s">
        <v>679</v>
      </c>
    </row>
    <row r="4429" spans="1:20" ht="15.05" hidden="1" customHeight="1" x14ac:dyDescent="0.3">
      <c r="A4429" s="4" t="s">
        <v>20</v>
      </c>
      <c r="B4429" s="4" t="s">
        <v>21</v>
      </c>
      <c r="C4429" s="4" t="s">
        <v>22</v>
      </c>
      <c r="D4429" s="4" t="s">
        <v>23</v>
      </c>
      <c r="E4429" s="4" t="s">
        <v>5</v>
      </c>
      <c r="G4429" s="4" t="s">
        <v>24</v>
      </c>
      <c r="H4429" s="4">
        <v>197279</v>
      </c>
      <c r="I4429" s="4">
        <v>198325</v>
      </c>
      <c r="J4429" s="4" t="s">
        <v>70</v>
      </c>
      <c r="O4429" s="4" t="s">
        <v>685</v>
      </c>
      <c r="Q4429" s="4" t="s">
        <v>686</v>
      </c>
      <c r="R4429" s="4">
        <v>1047</v>
      </c>
    </row>
    <row r="4430" spans="1:20" ht="15.05" customHeight="1" x14ac:dyDescent="0.3">
      <c r="A4430" s="4" t="s">
        <v>27</v>
      </c>
      <c r="B4430" s="4" t="s">
        <v>28</v>
      </c>
      <c r="C4430" s="4" t="s">
        <v>22</v>
      </c>
      <c r="D4430" s="4" t="s">
        <v>23</v>
      </c>
      <c r="E4430" s="4" t="s">
        <v>5</v>
      </c>
      <c r="G4430" s="4" t="s">
        <v>24</v>
      </c>
      <c r="H4430" s="4">
        <v>197279</v>
      </c>
      <c r="I4430" s="4">
        <v>198325</v>
      </c>
      <c r="J4430" s="4" t="s">
        <v>70</v>
      </c>
      <c r="K4430" s="4" t="s">
        <v>687</v>
      </c>
      <c r="N4430" s="4" t="s">
        <v>688</v>
      </c>
      <c r="O4430" s="4" t="s">
        <v>685</v>
      </c>
      <c r="Q4430" s="4" t="s">
        <v>686</v>
      </c>
      <c r="R4430" s="4">
        <v>1047</v>
      </c>
      <c r="S4430" s="4">
        <v>348</v>
      </c>
      <c r="T4430" s="4" t="s">
        <v>689</v>
      </c>
    </row>
    <row r="4431" spans="1:20" ht="15.05" hidden="1" customHeight="1" x14ac:dyDescent="0.3">
      <c r="A4431" s="4" t="s">
        <v>20</v>
      </c>
      <c r="B4431" s="4" t="s">
        <v>21</v>
      </c>
      <c r="C4431" s="4" t="s">
        <v>22</v>
      </c>
      <c r="D4431" s="4" t="s">
        <v>23</v>
      </c>
      <c r="E4431" s="4" t="s">
        <v>5</v>
      </c>
      <c r="G4431" s="4" t="s">
        <v>24</v>
      </c>
      <c r="H4431" s="4">
        <v>199861</v>
      </c>
      <c r="I4431" s="4">
        <v>200796</v>
      </c>
      <c r="J4431" s="4" t="s">
        <v>70</v>
      </c>
      <c r="Q4431" s="4" t="s">
        <v>696</v>
      </c>
      <c r="R4431" s="4">
        <v>936</v>
      </c>
    </row>
    <row r="4432" spans="1:20" ht="15.05" customHeight="1" x14ac:dyDescent="0.3">
      <c r="A4432" s="4" t="s">
        <v>27</v>
      </c>
      <c r="B4432" s="4" t="s">
        <v>28</v>
      </c>
      <c r="C4432" s="4" t="s">
        <v>22</v>
      </c>
      <c r="D4432" s="4" t="s">
        <v>23</v>
      </c>
      <c r="E4432" s="4" t="s">
        <v>5</v>
      </c>
      <c r="G4432" s="4" t="s">
        <v>24</v>
      </c>
      <c r="H4432" s="4">
        <v>199861</v>
      </c>
      <c r="I4432" s="4">
        <v>200796</v>
      </c>
      <c r="J4432" s="4" t="s">
        <v>70</v>
      </c>
      <c r="K4432" s="4" t="s">
        <v>697</v>
      </c>
      <c r="N4432" s="4" t="s">
        <v>698</v>
      </c>
      <c r="Q4432" s="4" t="s">
        <v>696</v>
      </c>
      <c r="R4432" s="4">
        <v>936</v>
      </c>
      <c r="S4432" s="4">
        <v>311</v>
      </c>
      <c r="T4432" s="4" t="s">
        <v>699</v>
      </c>
    </row>
    <row r="4433" spans="1:20" ht="15.05" hidden="1" customHeight="1" x14ac:dyDescent="0.3">
      <c r="A4433" s="4" t="s">
        <v>20</v>
      </c>
      <c r="B4433" s="4" t="s">
        <v>21</v>
      </c>
      <c r="C4433" s="4" t="s">
        <v>22</v>
      </c>
      <c r="D4433" s="4" t="s">
        <v>23</v>
      </c>
      <c r="E4433" s="4" t="s">
        <v>5</v>
      </c>
      <c r="G4433" s="4" t="s">
        <v>24</v>
      </c>
      <c r="H4433" s="4">
        <v>200824</v>
      </c>
      <c r="I4433" s="4">
        <v>201846</v>
      </c>
      <c r="J4433" s="4" t="s">
        <v>70</v>
      </c>
      <c r="Q4433" s="4" t="s">
        <v>700</v>
      </c>
      <c r="R4433" s="4">
        <v>1023</v>
      </c>
    </row>
    <row r="4434" spans="1:20" ht="15.05" customHeight="1" x14ac:dyDescent="0.3">
      <c r="A4434" s="4" t="s">
        <v>27</v>
      </c>
      <c r="B4434" s="4" t="s">
        <v>28</v>
      </c>
      <c r="C4434" s="4" t="s">
        <v>22</v>
      </c>
      <c r="D4434" s="4" t="s">
        <v>23</v>
      </c>
      <c r="E4434" s="4" t="s">
        <v>5</v>
      </c>
      <c r="G4434" s="4" t="s">
        <v>24</v>
      </c>
      <c r="H4434" s="4">
        <v>200824</v>
      </c>
      <c r="I4434" s="4">
        <v>201846</v>
      </c>
      <c r="J4434" s="4" t="s">
        <v>70</v>
      </c>
      <c r="K4434" s="4" t="s">
        <v>701</v>
      </c>
      <c r="N4434" s="4" t="s">
        <v>702</v>
      </c>
      <c r="Q4434" s="4" t="s">
        <v>700</v>
      </c>
      <c r="R4434" s="4">
        <v>1023</v>
      </c>
      <c r="S4434" s="4">
        <v>340</v>
      </c>
      <c r="T4434" s="4" t="s">
        <v>703</v>
      </c>
    </row>
    <row r="4435" spans="1:20" ht="15.05" hidden="1" customHeight="1" x14ac:dyDescent="0.3">
      <c r="A4435" s="4" t="s">
        <v>20</v>
      </c>
      <c r="B4435" s="4" t="s">
        <v>21</v>
      </c>
      <c r="C4435" s="4" t="s">
        <v>22</v>
      </c>
      <c r="D4435" s="4" t="s">
        <v>23</v>
      </c>
      <c r="E4435" s="4" t="s">
        <v>5</v>
      </c>
      <c r="G4435" s="4" t="s">
        <v>24</v>
      </c>
      <c r="H4435" s="4">
        <v>201849</v>
      </c>
      <c r="I4435" s="4">
        <v>202652</v>
      </c>
      <c r="J4435" s="4" t="s">
        <v>70</v>
      </c>
      <c r="Q4435" s="4" t="s">
        <v>704</v>
      </c>
      <c r="R4435" s="4">
        <v>804</v>
      </c>
    </row>
    <row r="4436" spans="1:20" ht="15.05" customHeight="1" x14ac:dyDescent="0.3">
      <c r="A4436" s="4" t="s">
        <v>27</v>
      </c>
      <c r="B4436" s="4" t="s">
        <v>28</v>
      </c>
      <c r="C4436" s="4" t="s">
        <v>22</v>
      </c>
      <c r="D4436" s="4" t="s">
        <v>23</v>
      </c>
      <c r="E4436" s="4" t="s">
        <v>5</v>
      </c>
      <c r="G4436" s="4" t="s">
        <v>24</v>
      </c>
      <c r="H4436" s="4">
        <v>201849</v>
      </c>
      <c r="I4436" s="4">
        <v>202652</v>
      </c>
      <c r="J4436" s="4" t="s">
        <v>70</v>
      </c>
      <c r="K4436" s="4" t="s">
        <v>705</v>
      </c>
      <c r="N4436" s="4" t="s">
        <v>57</v>
      </c>
      <c r="Q4436" s="4" t="s">
        <v>704</v>
      </c>
      <c r="R4436" s="4">
        <v>804</v>
      </c>
      <c r="S4436" s="4">
        <v>267</v>
      </c>
      <c r="T4436" s="4" t="s">
        <v>706</v>
      </c>
    </row>
    <row r="4437" spans="1:20" ht="15.05" hidden="1" customHeight="1" x14ac:dyDescent="0.3">
      <c r="A4437" s="4" t="s">
        <v>20</v>
      </c>
      <c r="B4437" s="4" t="s">
        <v>21</v>
      </c>
      <c r="C4437" s="4" t="s">
        <v>22</v>
      </c>
      <c r="D4437" s="4" t="s">
        <v>23</v>
      </c>
      <c r="E4437" s="4" t="s">
        <v>5</v>
      </c>
      <c r="G4437" s="4" t="s">
        <v>24</v>
      </c>
      <c r="H4437" s="4">
        <v>202773</v>
      </c>
      <c r="I4437" s="4">
        <v>203843</v>
      </c>
      <c r="J4437" s="4" t="s">
        <v>70</v>
      </c>
      <c r="Q4437" s="4" t="s">
        <v>707</v>
      </c>
      <c r="R4437" s="4">
        <v>1071</v>
      </c>
    </row>
    <row r="4438" spans="1:20" ht="15.05" customHeight="1" x14ac:dyDescent="0.3">
      <c r="A4438" s="4" t="s">
        <v>27</v>
      </c>
      <c r="B4438" s="4" t="s">
        <v>28</v>
      </c>
      <c r="C4438" s="4" t="s">
        <v>22</v>
      </c>
      <c r="D4438" s="4" t="s">
        <v>23</v>
      </c>
      <c r="E4438" s="4" t="s">
        <v>5</v>
      </c>
      <c r="G4438" s="4" t="s">
        <v>24</v>
      </c>
      <c r="H4438" s="4">
        <v>202773</v>
      </c>
      <c r="I4438" s="4">
        <v>203843</v>
      </c>
      <c r="J4438" s="4" t="s">
        <v>70</v>
      </c>
      <c r="K4438" s="4" t="s">
        <v>708</v>
      </c>
      <c r="N4438" s="4" t="s">
        <v>57</v>
      </c>
      <c r="Q4438" s="4" t="s">
        <v>707</v>
      </c>
      <c r="R4438" s="4">
        <v>1071</v>
      </c>
      <c r="S4438" s="4">
        <v>356</v>
      </c>
      <c r="T4438" s="4" t="s">
        <v>709</v>
      </c>
    </row>
    <row r="4439" spans="1:20" ht="15.05" hidden="1" customHeight="1" x14ac:dyDescent="0.3">
      <c r="A4439" s="4" t="s">
        <v>20</v>
      </c>
      <c r="B4439" s="4" t="s">
        <v>21</v>
      </c>
      <c r="C4439" s="4" t="s">
        <v>22</v>
      </c>
      <c r="D4439" s="4" t="s">
        <v>23</v>
      </c>
      <c r="E4439" s="4" t="s">
        <v>5</v>
      </c>
      <c r="G4439" s="4" t="s">
        <v>24</v>
      </c>
      <c r="H4439" s="4">
        <v>207338</v>
      </c>
      <c r="I4439" s="4">
        <v>207967</v>
      </c>
      <c r="J4439" s="4" t="s">
        <v>70</v>
      </c>
      <c r="O4439" s="4" t="s">
        <v>717</v>
      </c>
      <c r="Q4439" s="4" t="s">
        <v>718</v>
      </c>
      <c r="R4439" s="4">
        <v>630</v>
      </c>
    </row>
    <row r="4440" spans="1:20" ht="15.05" customHeight="1" x14ac:dyDescent="0.3">
      <c r="A4440" s="4" t="s">
        <v>27</v>
      </c>
      <c r="B4440" s="4" t="s">
        <v>28</v>
      </c>
      <c r="C4440" s="4" t="s">
        <v>22</v>
      </c>
      <c r="D4440" s="4" t="s">
        <v>23</v>
      </c>
      <c r="E4440" s="4" t="s">
        <v>5</v>
      </c>
      <c r="G4440" s="4" t="s">
        <v>24</v>
      </c>
      <c r="H4440" s="4">
        <v>207338</v>
      </c>
      <c r="I4440" s="4">
        <v>207967</v>
      </c>
      <c r="J4440" s="4" t="s">
        <v>70</v>
      </c>
      <c r="K4440" s="4" t="s">
        <v>719</v>
      </c>
      <c r="N4440" s="4" t="s">
        <v>720</v>
      </c>
      <c r="O4440" s="4" t="s">
        <v>717</v>
      </c>
      <c r="Q4440" s="4" t="s">
        <v>718</v>
      </c>
      <c r="R4440" s="4">
        <v>630</v>
      </c>
      <c r="S4440" s="4">
        <v>209</v>
      </c>
      <c r="T4440" s="4" t="s">
        <v>721</v>
      </c>
    </row>
    <row r="4441" spans="1:20" ht="15.05" hidden="1" customHeight="1" x14ac:dyDescent="0.3">
      <c r="A4441" s="4" t="s">
        <v>20</v>
      </c>
      <c r="B4441" s="4" t="s">
        <v>21</v>
      </c>
      <c r="C4441" s="4" t="s">
        <v>22</v>
      </c>
      <c r="D4441" s="4" t="s">
        <v>23</v>
      </c>
      <c r="E4441" s="4" t="s">
        <v>5</v>
      </c>
      <c r="G4441" s="4" t="s">
        <v>24</v>
      </c>
      <c r="H4441" s="4">
        <v>220173</v>
      </c>
      <c r="I4441" s="4">
        <v>220952</v>
      </c>
      <c r="J4441" s="4" t="s">
        <v>70</v>
      </c>
      <c r="Q4441" s="4" t="s">
        <v>757</v>
      </c>
      <c r="R4441" s="4">
        <v>780</v>
      </c>
    </row>
    <row r="4442" spans="1:20" ht="15.05" customHeight="1" x14ac:dyDescent="0.3">
      <c r="A4442" s="4" t="s">
        <v>27</v>
      </c>
      <c r="B4442" s="4" t="s">
        <v>28</v>
      </c>
      <c r="C4442" s="4" t="s">
        <v>22</v>
      </c>
      <c r="D4442" s="4" t="s">
        <v>23</v>
      </c>
      <c r="E4442" s="4" t="s">
        <v>5</v>
      </c>
      <c r="G4442" s="4" t="s">
        <v>24</v>
      </c>
      <c r="H4442" s="4">
        <v>220173</v>
      </c>
      <c r="I4442" s="4">
        <v>220952</v>
      </c>
      <c r="J4442" s="4" t="s">
        <v>70</v>
      </c>
      <c r="K4442" s="4" t="s">
        <v>758</v>
      </c>
      <c r="N4442" s="4" t="s">
        <v>233</v>
      </c>
      <c r="Q4442" s="4" t="s">
        <v>757</v>
      </c>
      <c r="R4442" s="4">
        <v>780</v>
      </c>
      <c r="S4442" s="4">
        <v>259</v>
      </c>
      <c r="T4442" s="4" t="s">
        <v>759</v>
      </c>
    </row>
    <row r="4443" spans="1:20" ht="15.05" hidden="1" customHeight="1" x14ac:dyDescent="0.3">
      <c r="A4443" s="4" t="s">
        <v>20</v>
      </c>
      <c r="B4443" s="4" t="s">
        <v>21</v>
      </c>
      <c r="C4443" s="4" t="s">
        <v>22</v>
      </c>
      <c r="D4443" s="4" t="s">
        <v>23</v>
      </c>
      <c r="E4443" s="4" t="s">
        <v>5</v>
      </c>
      <c r="G4443" s="4" t="s">
        <v>24</v>
      </c>
      <c r="H4443" s="4">
        <v>220972</v>
      </c>
      <c r="I4443" s="4">
        <v>221706</v>
      </c>
      <c r="J4443" s="4" t="s">
        <v>70</v>
      </c>
      <c r="Q4443" s="4" t="s">
        <v>760</v>
      </c>
      <c r="R4443" s="4">
        <v>735</v>
      </c>
    </row>
    <row r="4444" spans="1:20" ht="15.05" customHeight="1" x14ac:dyDescent="0.3">
      <c r="A4444" s="4" t="s">
        <v>27</v>
      </c>
      <c r="B4444" s="4" t="s">
        <v>28</v>
      </c>
      <c r="C4444" s="4" t="s">
        <v>22</v>
      </c>
      <c r="D4444" s="4" t="s">
        <v>23</v>
      </c>
      <c r="E4444" s="4" t="s">
        <v>5</v>
      </c>
      <c r="G4444" s="4" t="s">
        <v>24</v>
      </c>
      <c r="H4444" s="4">
        <v>220972</v>
      </c>
      <c r="I4444" s="4">
        <v>221706</v>
      </c>
      <c r="J4444" s="4" t="s">
        <v>70</v>
      </c>
      <c r="K4444" s="4" t="s">
        <v>761</v>
      </c>
      <c r="N4444" s="4" t="s">
        <v>233</v>
      </c>
      <c r="Q4444" s="4" t="s">
        <v>760</v>
      </c>
      <c r="R4444" s="4">
        <v>735</v>
      </c>
      <c r="S4444" s="4">
        <v>244</v>
      </c>
      <c r="T4444" s="4" t="s">
        <v>762</v>
      </c>
    </row>
    <row r="4445" spans="1:20" ht="15.05" hidden="1" customHeight="1" x14ac:dyDescent="0.3">
      <c r="A4445" s="4" t="s">
        <v>20</v>
      </c>
      <c r="B4445" s="4" t="s">
        <v>21</v>
      </c>
      <c r="C4445" s="4" t="s">
        <v>22</v>
      </c>
      <c r="D4445" s="4" t="s">
        <v>23</v>
      </c>
      <c r="E4445" s="4" t="s">
        <v>5</v>
      </c>
      <c r="G4445" s="4" t="s">
        <v>24</v>
      </c>
      <c r="H4445" s="4">
        <v>222687</v>
      </c>
      <c r="I4445" s="4">
        <v>223085</v>
      </c>
      <c r="J4445" s="4" t="s">
        <v>70</v>
      </c>
      <c r="Q4445" s="4" t="s">
        <v>766</v>
      </c>
      <c r="R4445" s="4">
        <v>399</v>
      </c>
    </row>
    <row r="4446" spans="1:20" ht="15.05" customHeight="1" x14ac:dyDescent="0.3">
      <c r="A4446" s="4" t="s">
        <v>27</v>
      </c>
      <c r="B4446" s="4" t="s">
        <v>28</v>
      </c>
      <c r="C4446" s="4" t="s">
        <v>22</v>
      </c>
      <c r="D4446" s="4" t="s">
        <v>23</v>
      </c>
      <c r="E4446" s="4" t="s">
        <v>5</v>
      </c>
      <c r="G4446" s="4" t="s">
        <v>24</v>
      </c>
      <c r="H4446" s="4">
        <v>222687</v>
      </c>
      <c r="I4446" s="4">
        <v>223085</v>
      </c>
      <c r="J4446" s="4" t="s">
        <v>70</v>
      </c>
      <c r="K4446" s="4" t="s">
        <v>767</v>
      </c>
      <c r="N4446" s="4" t="s">
        <v>365</v>
      </c>
      <c r="Q4446" s="4" t="s">
        <v>766</v>
      </c>
      <c r="R4446" s="4">
        <v>399</v>
      </c>
      <c r="S4446" s="4">
        <v>132</v>
      </c>
      <c r="T4446" s="4" t="s">
        <v>768</v>
      </c>
    </row>
    <row r="4447" spans="1:20" ht="15.05" hidden="1" customHeight="1" x14ac:dyDescent="0.3">
      <c r="A4447" s="4" t="s">
        <v>20</v>
      </c>
      <c r="B4447" s="4" t="s">
        <v>21</v>
      </c>
      <c r="C4447" s="4" t="s">
        <v>22</v>
      </c>
      <c r="D4447" s="4" t="s">
        <v>23</v>
      </c>
      <c r="E4447" s="4" t="s">
        <v>5</v>
      </c>
      <c r="G4447" s="4" t="s">
        <v>24</v>
      </c>
      <c r="H4447" s="4">
        <v>246933</v>
      </c>
      <c r="I4447" s="4">
        <v>248525</v>
      </c>
      <c r="J4447" s="4" t="s">
        <v>70</v>
      </c>
      <c r="Q4447" s="4" t="s">
        <v>850</v>
      </c>
      <c r="R4447" s="4">
        <v>1593</v>
      </c>
    </row>
    <row r="4448" spans="1:20" ht="15.05" customHeight="1" x14ac:dyDescent="0.3">
      <c r="A4448" s="4" t="s">
        <v>27</v>
      </c>
      <c r="B4448" s="4" t="s">
        <v>28</v>
      </c>
      <c r="C4448" s="4" t="s">
        <v>22</v>
      </c>
      <c r="D4448" s="4" t="s">
        <v>23</v>
      </c>
      <c r="E4448" s="4" t="s">
        <v>5</v>
      </c>
      <c r="G4448" s="4" t="s">
        <v>24</v>
      </c>
      <c r="H4448" s="4">
        <v>246933</v>
      </c>
      <c r="I4448" s="4">
        <v>248525</v>
      </c>
      <c r="J4448" s="4" t="s">
        <v>70</v>
      </c>
      <c r="K4448" s="4" t="s">
        <v>851</v>
      </c>
      <c r="N4448" s="4" t="s">
        <v>852</v>
      </c>
      <c r="Q4448" s="4" t="s">
        <v>850</v>
      </c>
      <c r="R4448" s="4">
        <v>1593</v>
      </c>
      <c r="S4448" s="4">
        <v>530</v>
      </c>
      <c r="T4448" s="4" t="s">
        <v>853</v>
      </c>
    </row>
    <row r="4449" spans="1:20" ht="15.05" hidden="1" customHeight="1" x14ac:dyDescent="0.3">
      <c r="A4449" s="4" t="s">
        <v>20</v>
      </c>
      <c r="B4449" s="4" t="s">
        <v>21</v>
      </c>
      <c r="C4449" s="4" t="s">
        <v>22</v>
      </c>
      <c r="D4449" s="4" t="s">
        <v>23</v>
      </c>
      <c r="E4449" s="4" t="s">
        <v>5</v>
      </c>
      <c r="G4449" s="4" t="s">
        <v>24</v>
      </c>
      <c r="H4449" s="4">
        <v>248617</v>
      </c>
      <c r="I4449" s="4">
        <v>250461</v>
      </c>
      <c r="J4449" s="4" t="s">
        <v>70</v>
      </c>
      <c r="Q4449" s="4" t="s">
        <v>854</v>
      </c>
      <c r="R4449" s="4">
        <v>1845</v>
      </c>
    </row>
    <row r="4450" spans="1:20" ht="15.05" customHeight="1" x14ac:dyDescent="0.3">
      <c r="A4450" s="4" t="s">
        <v>27</v>
      </c>
      <c r="B4450" s="4" t="s">
        <v>28</v>
      </c>
      <c r="C4450" s="4" t="s">
        <v>22</v>
      </c>
      <c r="D4450" s="4" t="s">
        <v>23</v>
      </c>
      <c r="E4450" s="4" t="s">
        <v>5</v>
      </c>
      <c r="G4450" s="4" t="s">
        <v>24</v>
      </c>
      <c r="H4450" s="4">
        <v>248617</v>
      </c>
      <c r="I4450" s="4">
        <v>250461</v>
      </c>
      <c r="J4450" s="4" t="s">
        <v>70</v>
      </c>
      <c r="K4450" s="4" t="s">
        <v>855</v>
      </c>
      <c r="N4450" s="4" t="s">
        <v>49</v>
      </c>
      <c r="Q4450" s="4" t="s">
        <v>854</v>
      </c>
      <c r="R4450" s="4">
        <v>1845</v>
      </c>
      <c r="S4450" s="4">
        <v>614</v>
      </c>
      <c r="T4450" s="4" t="s">
        <v>856</v>
      </c>
    </row>
    <row r="4451" spans="1:20" ht="15.05" hidden="1" customHeight="1" x14ac:dyDescent="0.3">
      <c r="A4451" s="4" t="s">
        <v>20</v>
      </c>
      <c r="B4451" s="4" t="s">
        <v>21</v>
      </c>
      <c r="C4451" s="4" t="s">
        <v>22</v>
      </c>
      <c r="D4451" s="4" t="s">
        <v>23</v>
      </c>
      <c r="E4451" s="4" t="s">
        <v>5</v>
      </c>
      <c r="G4451" s="4" t="s">
        <v>24</v>
      </c>
      <c r="H4451" s="4">
        <v>250476</v>
      </c>
      <c r="I4451" s="4">
        <v>253874</v>
      </c>
      <c r="J4451" s="4" t="s">
        <v>70</v>
      </c>
      <c r="Q4451" s="4" t="s">
        <v>857</v>
      </c>
      <c r="R4451" s="4">
        <v>3399</v>
      </c>
    </row>
    <row r="4452" spans="1:20" ht="15.05" customHeight="1" x14ac:dyDescent="0.3">
      <c r="A4452" s="4" t="s">
        <v>27</v>
      </c>
      <c r="B4452" s="4" t="s">
        <v>28</v>
      </c>
      <c r="C4452" s="4" t="s">
        <v>22</v>
      </c>
      <c r="D4452" s="4" t="s">
        <v>23</v>
      </c>
      <c r="E4452" s="4" t="s">
        <v>5</v>
      </c>
      <c r="G4452" s="4" t="s">
        <v>24</v>
      </c>
      <c r="H4452" s="4">
        <v>250476</v>
      </c>
      <c r="I4452" s="4">
        <v>253874</v>
      </c>
      <c r="J4452" s="4" t="s">
        <v>70</v>
      </c>
      <c r="K4452" s="4" t="s">
        <v>858</v>
      </c>
      <c r="N4452" s="4" t="s">
        <v>34</v>
      </c>
      <c r="Q4452" s="4" t="s">
        <v>857</v>
      </c>
      <c r="R4452" s="4">
        <v>3399</v>
      </c>
      <c r="S4452" s="4">
        <v>1132</v>
      </c>
      <c r="T4452" s="4" t="s">
        <v>859</v>
      </c>
    </row>
    <row r="4453" spans="1:20" ht="15.05" hidden="1" customHeight="1" x14ac:dyDescent="0.3">
      <c r="A4453" s="4" t="s">
        <v>20</v>
      </c>
      <c r="B4453" s="4" t="s">
        <v>21</v>
      </c>
      <c r="C4453" s="4" t="s">
        <v>22</v>
      </c>
      <c r="D4453" s="4" t="s">
        <v>23</v>
      </c>
      <c r="E4453" s="4" t="s">
        <v>5</v>
      </c>
      <c r="G4453" s="4" t="s">
        <v>24</v>
      </c>
      <c r="H4453" s="4">
        <v>253890</v>
      </c>
      <c r="I4453" s="4">
        <v>254021</v>
      </c>
      <c r="J4453" s="4" t="s">
        <v>70</v>
      </c>
      <c r="Q4453" s="4" t="s">
        <v>860</v>
      </c>
      <c r="R4453" s="4">
        <v>132</v>
      </c>
    </row>
    <row r="4454" spans="1:20" ht="15.05" customHeight="1" x14ac:dyDescent="0.3">
      <c r="A4454" s="4" t="s">
        <v>27</v>
      </c>
      <c r="B4454" s="4" t="s">
        <v>28</v>
      </c>
      <c r="C4454" s="4" t="s">
        <v>22</v>
      </c>
      <c r="D4454" s="4" t="s">
        <v>23</v>
      </c>
      <c r="E4454" s="4" t="s">
        <v>5</v>
      </c>
      <c r="G4454" s="4" t="s">
        <v>24</v>
      </c>
      <c r="H4454" s="4">
        <v>253890</v>
      </c>
      <c r="I4454" s="4">
        <v>254021</v>
      </c>
      <c r="J4454" s="4" t="s">
        <v>70</v>
      </c>
      <c r="K4454" s="4" t="s">
        <v>861</v>
      </c>
      <c r="N4454" s="4" t="s">
        <v>38</v>
      </c>
      <c r="Q4454" s="4" t="s">
        <v>860</v>
      </c>
      <c r="R4454" s="4">
        <v>132</v>
      </c>
      <c r="S4454" s="4">
        <v>43</v>
      </c>
      <c r="T4454" s="4" t="s">
        <v>862</v>
      </c>
    </row>
    <row r="4455" spans="1:20" ht="15.05" hidden="1" customHeight="1" x14ac:dyDescent="0.3">
      <c r="A4455" s="4" t="s">
        <v>20</v>
      </c>
      <c r="B4455" s="4" t="s">
        <v>21</v>
      </c>
      <c r="C4455" s="4" t="s">
        <v>22</v>
      </c>
      <c r="D4455" s="4" t="s">
        <v>23</v>
      </c>
      <c r="E4455" s="4" t="s">
        <v>5</v>
      </c>
      <c r="G4455" s="4" t="s">
        <v>24</v>
      </c>
      <c r="H4455" s="4">
        <v>254040</v>
      </c>
      <c r="I4455" s="4">
        <v>255188</v>
      </c>
      <c r="J4455" s="4" t="s">
        <v>70</v>
      </c>
      <c r="Q4455" s="4" t="s">
        <v>863</v>
      </c>
      <c r="R4455" s="4">
        <v>1149</v>
      </c>
    </row>
    <row r="4456" spans="1:20" ht="15.05" customHeight="1" x14ac:dyDescent="0.3">
      <c r="A4456" s="4" t="s">
        <v>27</v>
      </c>
      <c r="B4456" s="4" t="s">
        <v>28</v>
      </c>
      <c r="C4456" s="4" t="s">
        <v>22</v>
      </c>
      <c r="D4456" s="4" t="s">
        <v>23</v>
      </c>
      <c r="E4456" s="4" t="s">
        <v>5</v>
      </c>
      <c r="G4456" s="4" t="s">
        <v>24</v>
      </c>
      <c r="H4456" s="4">
        <v>254040</v>
      </c>
      <c r="I4456" s="4">
        <v>255188</v>
      </c>
      <c r="J4456" s="4" t="s">
        <v>70</v>
      </c>
      <c r="K4456" s="4" t="s">
        <v>864</v>
      </c>
      <c r="N4456" s="4" t="s">
        <v>865</v>
      </c>
      <c r="Q4456" s="4" t="s">
        <v>863</v>
      </c>
      <c r="R4456" s="4">
        <v>1149</v>
      </c>
      <c r="S4456" s="4">
        <v>382</v>
      </c>
      <c r="T4456" s="4" t="s">
        <v>866</v>
      </c>
    </row>
    <row r="4457" spans="1:20" ht="15.05" hidden="1" customHeight="1" x14ac:dyDescent="0.3">
      <c r="A4457" s="4" t="s">
        <v>20</v>
      </c>
      <c r="B4457" s="4" t="s">
        <v>21</v>
      </c>
      <c r="C4457" s="4" t="s">
        <v>22</v>
      </c>
      <c r="D4457" s="4" t="s">
        <v>23</v>
      </c>
      <c r="E4457" s="4" t="s">
        <v>5</v>
      </c>
      <c r="G4457" s="4" t="s">
        <v>24</v>
      </c>
      <c r="H4457" s="4">
        <v>255275</v>
      </c>
      <c r="I4457" s="4">
        <v>255838</v>
      </c>
      <c r="J4457" s="4" t="s">
        <v>70</v>
      </c>
      <c r="Q4457" s="4" t="s">
        <v>867</v>
      </c>
      <c r="R4457" s="4">
        <v>564</v>
      </c>
    </row>
    <row r="4458" spans="1:20" ht="15.05" customHeight="1" x14ac:dyDescent="0.3">
      <c r="A4458" s="4" t="s">
        <v>27</v>
      </c>
      <c r="B4458" s="4" t="s">
        <v>28</v>
      </c>
      <c r="C4458" s="4" t="s">
        <v>22</v>
      </c>
      <c r="D4458" s="4" t="s">
        <v>23</v>
      </c>
      <c r="E4458" s="4" t="s">
        <v>5</v>
      </c>
      <c r="G4458" s="4" t="s">
        <v>24</v>
      </c>
      <c r="H4458" s="4">
        <v>255275</v>
      </c>
      <c r="I4458" s="4">
        <v>255838</v>
      </c>
      <c r="J4458" s="4" t="s">
        <v>70</v>
      </c>
      <c r="K4458" s="4" t="s">
        <v>868</v>
      </c>
      <c r="N4458" s="4" t="s">
        <v>869</v>
      </c>
      <c r="Q4458" s="4" t="s">
        <v>867</v>
      </c>
      <c r="R4458" s="4">
        <v>564</v>
      </c>
      <c r="S4458" s="4">
        <v>187</v>
      </c>
      <c r="T4458" s="4" t="s">
        <v>870</v>
      </c>
    </row>
    <row r="4459" spans="1:20" ht="15.05" hidden="1" customHeight="1" x14ac:dyDescent="0.3">
      <c r="A4459" s="4" t="s">
        <v>20</v>
      </c>
      <c r="B4459" s="4" t="s">
        <v>21</v>
      </c>
      <c r="C4459" s="4" t="s">
        <v>22</v>
      </c>
      <c r="D4459" s="4" t="s">
        <v>23</v>
      </c>
      <c r="E4459" s="4" t="s">
        <v>5</v>
      </c>
      <c r="G4459" s="4" t="s">
        <v>24</v>
      </c>
      <c r="H4459" s="4">
        <v>256048</v>
      </c>
      <c r="I4459" s="4">
        <v>258207</v>
      </c>
      <c r="J4459" s="4" t="s">
        <v>70</v>
      </c>
      <c r="Q4459" s="4" t="s">
        <v>871</v>
      </c>
      <c r="R4459" s="4">
        <v>2160</v>
      </c>
    </row>
    <row r="4460" spans="1:20" ht="15.05" customHeight="1" x14ac:dyDescent="0.3">
      <c r="A4460" s="4" t="s">
        <v>27</v>
      </c>
      <c r="B4460" s="4" t="s">
        <v>28</v>
      </c>
      <c r="C4460" s="4" t="s">
        <v>22</v>
      </c>
      <c r="D4460" s="4" t="s">
        <v>23</v>
      </c>
      <c r="E4460" s="4" t="s">
        <v>5</v>
      </c>
      <c r="G4460" s="4" t="s">
        <v>24</v>
      </c>
      <c r="H4460" s="4">
        <v>256048</v>
      </c>
      <c r="I4460" s="4">
        <v>258207</v>
      </c>
      <c r="J4460" s="4" t="s">
        <v>70</v>
      </c>
      <c r="K4460" s="4" t="s">
        <v>872</v>
      </c>
      <c r="N4460" s="4" t="s">
        <v>852</v>
      </c>
      <c r="Q4460" s="4" t="s">
        <v>871</v>
      </c>
      <c r="R4460" s="4">
        <v>2160</v>
      </c>
      <c r="S4460" s="4">
        <v>719</v>
      </c>
      <c r="T4460" s="4" t="s">
        <v>873</v>
      </c>
    </row>
    <row r="4461" spans="1:20" ht="15.05" hidden="1" customHeight="1" x14ac:dyDescent="0.3">
      <c r="A4461" s="4" t="s">
        <v>20</v>
      </c>
      <c r="B4461" s="4" t="s">
        <v>21</v>
      </c>
      <c r="C4461" s="4" t="s">
        <v>22</v>
      </c>
      <c r="D4461" s="4" t="s">
        <v>23</v>
      </c>
      <c r="E4461" s="4" t="s">
        <v>5</v>
      </c>
      <c r="G4461" s="4" t="s">
        <v>24</v>
      </c>
      <c r="H4461" s="4">
        <v>262986</v>
      </c>
      <c r="I4461" s="4">
        <v>263201</v>
      </c>
      <c r="J4461" s="4" t="s">
        <v>70</v>
      </c>
      <c r="Q4461" s="4" t="s">
        <v>884</v>
      </c>
      <c r="R4461" s="4">
        <v>216</v>
      </c>
    </row>
    <row r="4462" spans="1:20" ht="15.05" customHeight="1" x14ac:dyDescent="0.3">
      <c r="A4462" s="4" t="s">
        <v>27</v>
      </c>
      <c r="B4462" s="4" t="s">
        <v>28</v>
      </c>
      <c r="C4462" s="4" t="s">
        <v>22</v>
      </c>
      <c r="D4462" s="4" t="s">
        <v>23</v>
      </c>
      <c r="E4462" s="4" t="s">
        <v>5</v>
      </c>
      <c r="G4462" s="4" t="s">
        <v>24</v>
      </c>
      <c r="H4462" s="4">
        <v>262986</v>
      </c>
      <c r="I4462" s="4">
        <v>263201</v>
      </c>
      <c r="J4462" s="4" t="s">
        <v>70</v>
      </c>
      <c r="K4462" s="4" t="s">
        <v>885</v>
      </c>
      <c r="N4462" s="4" t="s">
        <v>38</v>
      </c>
      <c r="Q4462" s="4" t="s">
        <v>884</v>
      </c>
      <c r="R4462" s="4">
        <v>216</v>
      </c>
      <c r="S4462" s="4">
        <v>71</v>
      </c>
      <c r="T4462" s="4" t="s">
        <v>886</v>
      </c>
    </row>
    <row r="4463" spans="1:20" ht="15.05" hidden="1" customHeight="1" x14ac:dyDescent="0.3">
      <c r="A4463" s="4" t="s">
        <v>20</v>
      </c>
      <c r="B4463" s="4" t="s">
        <v>21</v>
      </c>
      <c r="C4463" s="4" t="s">
        <v>22</v>
      </c>
      <c r="D4463" s="4" t="s">
        <v>23</v>
      </c>
      <c r="E4463" s="4" t="s">
        <v>5</v>
      </c>
      <c r="G4463" s="4" t="s">
        <v>24</v>
      </c>
      <c r="H4463" s="4">
        <v>263967</v>
      </c>
      <c r="I4463" s="4">
        <v>264893</v>
      </c>
      <c r="J4463" s="4" t="s">
        <v>70</v>
      </c>
      <c r="Q4463" s="4" t="s">
        <v>892</v>
      </c>
      <c r="R4463" s="4">
        <v>927</v>
      </c>
    </row>
    <row r="4464" spans="1:20" ht="15.05" customHeight="1" x14ac:dyDescent="0.3">
      <c r="A4464" s="4" t="s">
        <v>27</v>
      </c>
      <c r="B4464" s="4" t="s">
        <v>28</v>
      </c>
      <c r="C4464" s="4" t="s">
        <v>22</v>
      </c>
      <c r="D4464" s="4" t="s">
        <v>23</v>
      </c>
      <c r="E4464" s="4" t="s">
        <v>5</v>
      </c>
      <c r="G4464" s="4" t="s">
        <v>24</v>
      </c>
      <c r="H4464" s="4">
        <v>263967</v>
      </c>
      <c r="I4464" s="4">
        <v>264893</v>
      </c>
      <c r="J4464" s="4" t="s">
        <v>70</v>
      </c>
      <c r="K4464" s="4" t="s">
        <v>893</v>
      </c>
      <c r="N4464" s="4" t="s">
        <v>894</v>
      </c>
      <c r="Q4464" s="4" t="s">
        <v>892</v>
      </c>
      <c r="R4464" s="4">
        <v>927</v>
      </c>
      <c r="S4464" s="4">
        <v>308</v>
      </c>
      <c r="T4464" s="4" t="s">
        <v>895</v>
      </c>
    </row>
    <row r="4465" spans="1:20" ht="15.05" hidden="1" customHeight="1" x14ac:dyDescent="0.3">
      <c r="A4465" s="4" t="s">
        <v>20</v>
      </c>
      <c r="B4465" s="4" t="s">
        <v>21</v>
      </c>
      <c r="C4465" s="4" t="s">
        <v>22</v>
      </c>
      <c r="D4465" s="4" t="s">
        <v>23</v>
      </c>
      <c r="E4465" s="4" t="s">
        <v>5</v>
      </c>
      <c r="G4465" s="4" t="s">
        <v>24</v>
      </c>
      <c r="H4465" s="4">
        <v>273876</v>
      </c>
      <c r="I4465" s="4">
        <v>275834</v>
      </c>
      <c r="J4465" s="4" t="s">
        <v>70</v>
      </c>
      <c r="Q4465" s="4" t="s">
        <v>915</v>
      </c>
      <c r="R4465" s="4">
        <v>1959</v>
      </c>
    </row>
    <row r="4466" spans="1:20" ht="15.05" customHeight="1" x14ac:dyDescent="0.3">
      <c r="A4466" s="4" t="s">
        <v>27</v>
      </c>
      <c r="B4466" s="4" t="s">
        <v>28</v>
      </c>
      <c r="C4466" s="4" t="s">
        <v>22</v>
      </c>
      <c r="D4466" s="4" t="s">
        <v>23</v>
      </c>
      <c r="E4466" s="4" t="s">
        <v>5</v>
      </c>
      <c r="G4466" s="4" t="s">
        <v>24</v>
      </c>
      <c r="H4466" s="4">
        <v>273876</v>
      </c>
      <c r="I4466" s="4">
        <v>275834</v>
      </c>
      <c r="J4466" s="4" t="s">
        <v>70</v>
      </c>
      <c r="K4466" s="4" t="s">
        <v>916</v>
      </c>
      <c r="N4466" s="4" t="s">
        <v>917</v>
      </c>
      <c r="Q4466" s="4" t="s">
        <v>915</v>
      </c>
      <c r="R4466" s="4">
        <v>1959</v>
      </c>
      <c r="S4466" s="4">
        <v>652</v>
      </c>
      <c r="T4466" s="4" t="s">
        <v>918</v>
      </c>
    </row>
    <row r="4467" spans="1:20" ht="15.05" hidden="1" customHeight="1" x14ac:dyDescent="0.3">
      <c r="A4467" s="4" t="s">
        <v>20</v>
      </c>
      <c r="B4467" s="4" t="s">
        <v>21</v>
      </c>
      <c r="C4467" s="4" t="s">
        <v>22</v>
      </c>
      <c r="D4467" s="4" t="s">
        <v>23</v>
      </c>
      <c r="E4467" s="4" t="s">
        <v>5</v>
      </c>
      <c r="G4467" s="4" t="s">
        <v>24</v>
      </c>
      <c r="H4467" s="4">
        <v>276015</v>
      </c>
      <c r="I4467" s="4">
        <v>276269</v>
      </c>
      <c r="J4467" s="4" t="s">
        <v>70</v>
      </c>
      <c r="O4467" s="4" t="s">
        <v>919</v>
      </c>
      <c r="Q4467" s="4" t="s">
        <v>920</v>
      </c>
      <c r="R4467" s="4">
        <v>255</v>
      </c>
    </row>
    <row r="4468" spans="1:20" x14ac:dyDescent="0.3">
      <c r="A4468" s="4" t="s">
        <v>27</v>
      </c>
      <c r="B4468" s="4" t="s">
        <v>28</v>
      </c>
      <c r="C4468" s="4" t="s">
        <v>22</v>
      </c>
      <c r="D4468" s="4" t="s">
        <v>23</v>
      </c>
      <c r="E4468" s="4" t="s">
        <v>5</v>
      </c>
      <c r="G4468" s="4" t="s">
        <v>24</v>
      </c>
      <c r="H4468" s="4">
        <v>276015</v>
      </c>
      <c r="I4468" s="4">
        <v>276269</v>
      </c>
      <c r="J4468" s="4" t="s">
        <v>70</v>
      </c>
      <c r="K4468" s="4" t="s">
        <v>921</v>
      </c>
      <c r="N4468" s="4" t="s">
        <v>922</v>
      </c>
      <c r="O4468" s="4" t="s">
        <v>919</v>
      </c>
      <c r="Q4468" s="4" t="s">
        <v>920</v>
      </c>
      <c r="R4468" s="4">
        <v>255</v>
      </c>
      <c r="S4468" s="4">
        <v>84</v>
      </c>
      <c r="T4468" s="4" t="s">
        <v>923</v>
      </c>
    </row>
    <row r="4469" spans="1:20" ht="15.05" customHeight="1" x14ac:dyDescent="0.3">
      <c r="A4469" s="4" t="s">
        <v>314</v>
      </c>
      <c r="C4469" s="4" t="s">
        <v>22</v>
      </c>
      <c r="D4469" s="4" t="s">
        <v>23</v>
      </c>
      <c r="E4469" s="4" t="s">
        <v>5</v>
      </c>
      <c r="G4469" s="4" t="s">
        <v>24</v>
      </c>
      <c r="H4469" s="4">
        <v>276306</v>
      </c>
      <c r="I4469" s="4">
        <v>276380</v>
      </c>
      <c r="J4469" s="4" t="s">
        <v>70</v>
      </c>
      <c r="N4469" s="4" t="s">
        <v>924</v>
      </c>
      <c r="R4469" s="4">
        <v>75</v>
      </c>
    </row>
    <row r="4470" spans="1:20" ht="15.05" hidden="1" customHeight="1" x14ac:dyDescent="0.3">
      <c r="A4470" s="4" t="s">
        <v>20</v>
      </c>
      <c r="B4470" s="4" t="s">
        <v>21</v>
      </c>
      <c r="C4470" s="4" t="s">
        <v>22</v>
      </c>
      <c r="D4470" s="4" t="s">
        <v>23</v>
      </c>
      <c r="E4470" s="4" t="s">
        <v>5</v>
      </c>
      <c r="G4470" s="4" t="s">
        <v>24</v>
      </c>
      <c r="H4470" s="4">
        <v>277517</v>
      </c>
      <c r="I4470" s="4">
        <v>277966</v>
      </c>
      <c r="J4470" s="4" t="s">
        <v>70</v>
      </c>
      <c r="Q4470" s="4" t="s">
        <v>929</v>
      </c>
      <c r="R4470" s="4">
        <v>450</v>
      </c>
    </row>
    <row r="4471" spans="1:20" ht="15.05" customHeight="1" x14ac:dyDescent="0.3">
      <c r="A4471" s="4" t="s">
        <v>27</v>
      </c>
      <c r="B4471" s="4" t="s">
        <v>28</v>
      </c>
      <c r="C4471" s="4" t="s">
        <v>22</v>
      </c>
      <c r="D4471" s="4" t="s">
        <v>23</v>
      </c>
      <c r="E4471" s="4" t="s">
        <v>5</v>
      </c>
      <c r="G4471" s="4" t="s">
        <v>24</v>
      </c>
      <c r="H4471" s="4">
        <v>277517</v>
      </c>
      <c r="I4471" s="4">
        <v>277966</v>
      </c>
      <c r="J4471" s="4" t="s">
        <v>70</v>
      </c>
      <c r="K4471" s="4" t="s">
        <v>930</v>
      </c>
      <c r="N4471" s="4" t="s">
        <v>53</v>
      </c>
      <c r="Q4471" s="4" t="s">
        <v>929</v>
      </c>
      <c r="R4471" s="4">
        <v>450</v>
      </c>
      <c r="S4471" s="4">
        <v>149</v>
      </c>
      <c r="T4471" s="4" t="s">
        <v>931</v>
      </c>
    </row>
    <row r="4472" spans="1:20" ht="15.05" hidden="1" customHeight="1" x14ac:dyDescent="0.3">
      <c r="A4472" s="4" t="s">
        <v>20</v>
      </c>
      <c r="B4472" s="4" t="s">
        <v>21</v>
      </c>
      <c r="C4472" s="4" t="s">
        <v>22</v>
      </c>
      <c r="D4472" s="4" t="s">
        <v>23</v>
      </c>
      <c r="E4472" s="4" t="s">
        <v>5</v>
      </c>
      <c r="G4472" s="4" t="s">
        <v>24</v>
      </c>
      <c r="H4472" s="4">
        <v>278041</v>
      </c>
      <c r="I4472" s="4">
        <v>279351</v>
      </c>
      <c r="J4472" s="4" t="s">
        <v>70</v>
      </c>
      <c r="O4472" s="4" t="s">
        <v>932</v>
      </c>
      <c r="Q4472" s="4" t="s">
        <v>933</v>
      </c>
      <c r="R4472" s="4">
        <v>1311</v>
      </c>
    </row>
    <row r="4473" spans="1:20" ht="15.05" customHeight="1" x14ac:dyDescent="0.3">
      <c r="A4473" s="4" t="s">
        <v>27</v>
      </c>
      <c r="B4473" s="4" t="s">
        <v>28</v>
      </c>
      <c r="C4473" s="4" t="s">
        <v>22</v>
      </c>
      <c r="D4473" s="4" t="s">
        <v>23</v>
      </c>
      <c r="E4473" s="4" t="s">
        <v>5</v>
      </c>
      <c r="G4473" s="4" t="s">
        <v>24</v>
      </c>
      <c r="H4473" s="4">
        <v>278041</v>
      </c>
      <c r="I4473" s="4">
        <v>279351</v>
      </c>
      <c r="J4473" s="4" t="s">
        <v>70</v>
      </c>
      <c r="K4473" s="4" t="s">
        <v>934</v>
      </c>
      <c r="N4473" s="4" t="s">
        <v>256</v>
      </c>
      <c r="O4473" s="4" t="s">
        <v>932</v>
      </c>
      <c r="Q4473" s="4" t="s">
        <v>933</v>
      </c>
      <c r="R4473" s="4">
        <v>1311</v>
      </c>
      <c r="S4473" s="4">
        <v>436</v>
      </c>
      <c r="T4473" s="4" t="s">
        <v>935</v>
      </c>
    </row>
    <row r="4474" spans="1:20" ht="15.05" hidden="1" customHeight="1" x14ac:dyDescent="0.3">
      <c r="A4474" s="4" t="s">
        <v>20</v>
      </c>
      <c r="B4474" s="4" t="s">
        <v>21</v>
      </c>
      <c r="C4474" s="4" t="s">
        <v>22</v>
      </c>
      <c r="D4474" s="4" t="s">
        <v>23</v>
      </c>
      <c r="E4474" s="4" t="s">
        <v>5</v>
      </c>
      <c r="G4474" s="4" t="s">
        <v>24</v>
      </c>
      <c r="H4474" s="4">
        <v>279378</v>
      </c>
      <c r="I4474" s="4">
        <v>280808</v>
      </c>
      <c r="J4474" s="4" t="s">
        <v>70</v>
      </c>
      <c r="O4474" s="4" t="s">
        <v>936</v>
      </c>
      <c r="Q4474" s="4" t="s">
        <v>937</v>
      </c>
      <c r="R4474" s="4">
        <v>1431</v>
      </c>
    </row>
    <row r="4475" spans="1:20" ht="15.05" customHeight="1" x14ac:dyDescent="0.3">
      <c r="A4475" s="4" t="s">
        <v>27</v>
      </c>
      <c r="B4475" s="4" t="s">
        <v>28</v>
      </c>
      <c r="C4475" s="4" t="s">
        <v>22</v>
      </c>
      <c r="D4475" s="4" t="s">
        <v>23</v>
      </c>
      <c r="E4475" s="4" t="s">
        <v>5</v>
      </c>
      <c r="G4475" s="4" t="s">
        <v>24</v>
      </c>
      <c r="H4475" s="4">
        <v>279378</v>
      </c>
      <c r="I4475" s="4">
        <v>280808</v>
      </c>
      <c r="J4475" s="4" t="s">
        <v>70</v>
      </c>
      <c r="K4475" s="4" t="s">
        <v>938</v>
      </c>
      <c r="N4475" s="4" t="s">
        <v>256</v>
      </c>
      <c r="O4475" s="4" t="s">
        <v>936</v>
      </c>
      <c r="Q4475" s="4" t="s">
        <v>937</v>
      </c>
      <c r="R4475" s="4">
        <v>1431</v>
      </c>
      <c r="S4475" s="4">
        <v>476</v>
      </c>
      <c r="T4475" s="4" t="s">
        <v>939</v>
      </c>
    </row>
    <row r="4476" spans="1:20" ht="15.05" hidden="1" customHeight="1" x14ac:dyDescent="0.3">
      <c r="A4476" s="4" t="s">
        <v>20</v>
      </c>
      <c r="B4476" s="4" t="s">
        <v>21</v>
      </c>
      <c r="C4476" s="4" t="s">
        <v>22</v>
      </c>
      <c r="D4476" s="4" t="s">
        <v>23</v>
      </c>
      <c r="E4476" s="4" t="s">
        <v>5</v>
      </c>
      <c r="G4476" s="4" t="s">
        <v>24</v>
      </c>
      <c r="H4476" s="4">
        <v>280885</v>
      </c>
      <c r="I4476" s="4">
        <v>281625</v>
      </c>
      <c r="J4476" s="4" t="s">
        <v>70</v>
      </c>
      <c r="O4476" s="4" t="s">
        <v>940</v>
      </c>
      <c r="Q4476" s="4" t="s">
        <v>941</v>
      </c>
      <c r="R4476" s="4">
        <v>741</v>
      </c>
    </row>
    <row r="4477" spans="1:20" ht="15.05" customHeight="1" x14ac:dyDescent="0.3">
      <c r="A4477" s="4" t="s">
        <v>27</v>
      </c>
      <c r="B4477" s="4" t="s">
        <v>28</v>
      </c>
      <c r="C4477" s="4" t="s">
        <v>22</v>
      </c>
      <c r="D4477" s="4" t="s">
        <v>23</v>
      </c>
      <c r="E4477" s="4" t="s">
        <v>5</v>
      </c>
      <c r="G4477" s="4" t="s">
        <v>24</v>
      </c>
      <c r="H4477" s="4">
        <v>280885</v>
      </c>
      <c r="I4477" s="4">
        <v>281625</v>
      </c>
      <c r="J4477" s="4" t="s">
        <v>70</v>
      </c>
      <c r="K4477" s="4" t="s">
        <v>942</v>
      </c>
      <c r="N4477" s="4" t="s">
        <v>256</v>
      </c>
      <c r="O4477" s="4" t="s">
        <v>940</v>
      </c>
      <c r="Q4477" s="4" t="s">
        <v>941</v>
      </c>
      <c r="R4477" s="4">
        <v>741</v>
      </c>
      <c r="S4477" s="4">
        <v>246</v>
      </c>
      <c r="T4477" s="4" t="s">
        <v>943</v>
      </c>
    </row>
    <row r="4478" spans="1:20" ht="15.05" hidden="1" customHeight="1" x14ac:dyDescent="0.3">
      <c r="A4478" s="4" t="s">
        <v>20</v>
      </c>
      <c r="B4478" s="4" t="s">
        <v>21</v>
      </c>
      <c r="C4478" s="4" t="s">
        <v>22</v>
      </c>
      <c r="D4478" s="4" t="s">
        <v>23</v>
      </c>
      <c r="E4478" s="4" t="s">
        <v>5</v>
      </c>
      <c r="G4478" s="4" t="s">
        <v>24</v>
      </c>
      <c r="H4478" s="4">
        <v>281657</v>
      </c>
      <c r="I4478" s="4">
        <v>283051</v>
      </c>
      <c r="J4478" s="4" t="s">
        <v>70</v>
      </c>
      <c r="O4478" s="4" t="s">
        <v>944</v>
      </c>
      <c r="Q4478" s="4" t="s">
        <v>945</v>
      </c>
      <c r="R4478" s="4">
        <v>1395</v>
      </c>
    </row>
    <row r="4479" spans="1:20" ht="15.05" customHeight="1" x14ac:dyDescent="0.3">
      <c r="A4479" s="4" t="s">
        <v>27</v>
      </c>
      <c r="B4479" s="4" t="s">
        <v>28</v>
      </c>
      <c r="C4479" s="4" t="s">
        <v>22</v>
      </c>
      <c r="D4479" s="4" t="s">
        <v>23</v>
      </c>
      <c r="E4479" s="4" t="s">
        <v>5</v>
      </c>
      <c r="G4479" s="4" t="s">
        <v>24</v>
      </c>
      <c r="H4479" s="4">
        <v>281657</v>
      </c>
      <c r="I4479" s="4">
        <v>283051</v>
      </c>
      <c r="J4479" s="4" t="s">
        <v>70</v>
      </c>
      <c r="K4479" s="4" t="s">
        <v>946</v>
      </c>
      <c r="N4479" s="4" t="s">
        <v>947</v>
      </c>
      <c r="O4479" s="4" t="s">
        <v>944</v>
      </c>
      <c r="Q4479" s="4" t="s">
        <v>945</v>
      </c>
      <c r="R4479" s="4">
        <v>1395</v>
      </c>
      <c r="S4479" s="4">
        <v>464</v>
      </c>
      <c r="T4479" s="4" t="s">
        <v>948</v>
      </c>
    </row>
    <row r="4480" spans="1:20" ht="15.05" hidden="1" customHeight="1" x14ac:dyDescent="0.3">
      <c r="A4480" s="4" t="s">
        <v>20</v>
      </c>
      <c r="B4480" s="4" t="s">
        <v>21</v>
      </c>
      <c r="C4480" s="4" t="s">
        <v>22</v>
      </c>
      <c r="D4480" s="4" t="s">
        <v>23</v>
      </c>
      <c r="E4480" s="4" t="s">
        <v>5</v>
      </c>
      <c r="G4480" s="4" t="s">
        <v>24</v>
      </c>
      <c r="H4480" s="4">
        <v>283048</v>
      </c>
      <c r="I4480" s="4">
        <v>284214</v>
      </c>
      <c r="J4480" s="4" t="s">
        <v>70</v>
      </c>
      <c r="O4480" s="4" t="s">
        <v>949</v>
      </c>
      <c r="Q4480" s="4" t="s">
        <v>950</v>
      </c>
      <c r="R4480" s="4">
        <v>1167</v>
      </c>
    </row>
    <row r="4481" spans="1:20" ht="15.05" customHeight="1" x14ac:dyDescent="0.3">
      <c r="A4481" s="4" t="s">
        <v>27</v>
      </c>
      <c r="B4481" s="4" t="s">
        <v>28</v>
      </c>
      <c r="C4481" s="4" t="s">
        <v>22</v>
      </c>
      <c r="D4481" s="4" t="s">
        <v>23</v>
      </c>
      <c r="E4481" s="4" t="s">
        <v>5</v>
      </c>
      <c r="G4481" s="4" t="s">
        <v>24</v>
      </c>
      <c r="H4481" s="4">
        <v>283048</v>
      </c>
      <c r="I4481" s="4">
        <v>284214</v>
      </c>
      <c r="J4481" s="4" t="s">
        <v>70</v>
      </c>
      <c r="K4481" s="4" t="s">
        <v>951</v>
      </c>
      <c r="N4481" s="4" t="s">
        <v>952</v>
      </c>
      <c r="O4481" s="4" t="s">
        <v>949</v>
      </c>
      <c r="Q4481" s="4" t="s">
        <v>950</v>
      </c>
      <c r="R4481" s="4">
        <v>1167</v>
      </c>
      <c r="S4481" s="4">
        <v>388</v>
      </c>
      <c r="T4481" s="4" t="s">
        <v>953</v>
      </c>
    </row>
    <row r="4482" spans="1:20" ht="15.05" hidden="1" customHeight="1" x14ac:dyDescent="0.3">
      <c r="A4482" s="4" t="s">
        <v>20</v>
      </c>
      <c r="B4482" s="4" t="s">
        <v>21</v>
      </c>
      <c r="C4482" s="4" t="s">
        <v>22</v>
      </c>
      <c r="D4482" s="4" t="s">
        <v>23</v>
      </c>
      <c r="E4482" s="4" t="s">
        <v>5</v>
      </c>
      <c r="G4482" s="4" t="s">
        <v>24</v>
      </c>
      <c r="H4482" s="4">
        <v>284192</v>
      </c>
      <c r="I4482" s="4">
        <v>285487</v>
      </c>
      <c r="J4482" s="4" t="s">
        <v>70</v>
      </c>
      <c r="O4482" s="4" t="s">
        <v>954</v>
      </c>
      <c r="Q4482" s="4" t="s">
        <v>955</v>
      </c>
      <c r="R4482" s="4">
        <v>1296</v>
      </c>
    </row>
    <row r="4483" spans="1:20" ht="15.05" customHeight="1" x14ac:dyDescent="0.3">
      <c r="A4483" s="4" t="s">
        <v>27</v>
      </c>
      <c r="B4483" s="4" t="s">
        <v>28</v>
      </c>
      <c r="C4483" s="4" t="s">
        <v>22</v>
      </c>
      <c r="D4483" s="4" t="s">
        <v>23</v>
      </c>
      <c r="E4483" s="4" t="s">
        <v>5</v>
      </c>
      <c r="G4483" s="4" t="s">
        <v>24</v>
      </c>
      <c r="H4483" s="4">
        <v>284192</v>
      </c>
      <c r="I4483" s="4">
        <v>285487</v>
      </c>
      <c r="J4483" s="4" t="s">
        <v>70</v>
      </c>
      <c r="K4483" s="4" t="s">
        <v>956</v>
      </c>
      <c r="N4483" s="4" t="s">
        <v>957</v>
      </c>
      <c r="O4483" s="4" t="s">
        <v>954</v>
      </c>
      <c r="Q4483" s="4" t="s">
        <v>955</v>
      </c>
      <c r="R4483" s="4">
        <v>1296</v>
      </c>
      <c r="S4483" s="4">
        <v>431</v>
      </c>
      <c r="T4483" s="4" t="s">
        <v>958</v>
      </c>
    </row>
    <row r="4484" spans="1:20" ht="15.05" hidden="1" customHeight="1" x14ac:dyDescent="0.3">
      <c r="A4484" s="4" t="s">
        <v>20</v>
      </c>
      <c r="B4484" s="4" t="s">
        <v>21</v>
      </c>
      <c r="C4484" s="4" t="s">
        <v>22</v>
      </c>
      <c r="D4484" s="4" t="s">
        <v>23</v>
      </c>
      <c r="E4484" s="4" t="s">
        <v>5</v>
      </c>
      <c r="G4484" s="4" t="s">
        <v>24</v>
      </c>
      <c r="H4484" s="4">
        <v>285546</v>
      </c>
      <c r="I4484" s="4">
        <v>286880</v>
      </c>
      <c r="J4484" s="4" t="s">
        <v>70</v>
      </c>
      <c r="O4484" s="4" t="s">
        <v>959</v>
      </c>
      <c r="Q4484" s="4" t="s">
        <v>960</v>
      </c>
      <c r="R4484" s="4">
        <v>1335</v>
      </c>
    </row>
    <row r="4485" spans="1:20" ht="15.05" customHeight="1" x14ac:dyDescent="0.3">
      <c r="A4485" s="4" t="s">
        <v>27</v>
      </c>
      <c r="B4485" s="4" t="s">
        <v>28</v>
      </c>
      <c r="C4485" s="4" t="s">
        <v>22</v>
      </c>
      <c r="D4485" s="4" t="s">
        <v>23</v>
      </c>
      <c r="E4485" s="4" t="s">
        <v>5</v>
      </c>
      <c r="G4485" s="4" t="s">
        <v>24</v>
      </c>
      <c r="H4485" s="4">
        <v>285546</v>
      </c>
      <c r="I4485" s="4">
        <v>286880</v>
      </c>
      <c r="J4485" s="4" t="s">
        <v>70</v>
      </c>
      <c r="K4485" s="4" t="s">
        <v>961</v>
      </c>
      <c r="N4485" s="4" t="s">
        <v>962</v>
      </c>
      <c r="O4485" s="4" t="s">
        <v>959</v>
      </c>
      <c r="Q4485" s="4" t="s">
        <v>960</v>
      </c>
      <c r="R4485" s="4">
        <v>1335</v>
      </c>
      <c r="S4485" s="4">
        <v>444</v>
      </c>
      <c r="T4485" s="4" t="s">
        <v>963</v>
      </c>
    </row>
    <row r="4486" spans="1:20" ht="15.05" hidden="1" customHeight="1" x14ac:dyDescent="0.3">
      <c r="A4486" s="4" t="s">
        <v>20</v>
      </c>
      <c r="B4486" s="4" t="s">
        <v>21</v>
      </c>
      <c r="C4486" s="4" t="s">
        <v>22</v>
      </c>
      <c r="D4486" s="4" t="s">
        <v>23</v>
      </c>
      <c r="E4486" s="4" t="s">
        <v>5</v>
      </c>
      <c r="G4486" s="4" t="s">
        <v>24</v>
      </c>
      <c r="H4486" s="4">
        <v>287020</v>
      </c>
      <c r="I4486" s="4">
        <v>288288</v>
      </c>
      <c r="J4486" s="4" t="s">
        <v>70</v>
      </c>
      <c r="O4486" s="4" t="s">
        <v>964</v>
      </c>
      <c r="Q4486" s="4" t="s">
        <v>965</v>
      </c>
      <c r="R4486" s="4">
        <v>1269</v>
      </c>
    </row>
    <row r="4487" spans="1:20" ht="15.05" customHeight="1" x14ac:dyDescent="0.3">
      <c r="A4487" s="4" t="s">
        <v>27</v>
      </c>
      <c r="B4487" s="4" t="s">
        <v>28</v>
      </c>
      <c r="C4487" s="4" t="s">
        <v>22</v>
      </c>
      <c r="D4487" s="4" t="s">
        <v>23</v>
      </c>
      <c r="E4487" s="4" t="s">
        <v>5</v>
      </c>
      <c r="G4487" s="4" t="s">
        <v>24</v>
      </c>
      <c r="H4487" s="4">
        <v>287020</v>
      </c>
      <c r="I4487" s="4">
        <v>288288</v>
      </c>
      <c r="J4487" s="4" t="s">
        <v>70</v>
      </c>
      <c r="K4487" s="4" t="s">
        <v>966</v>
      </c>
      <c r="N4487" s="4" t="s">
        <v>967</v>
      </c>
      <c r="O4487" s="4" t="s">
        <v>964</v>
      </c>
      <c r="Q4487" s="4" t="s">
        <v>965</v>
      </c>
      <c r="R4487" s="4">
        <v>1269</v>
      </c>
      <c r="S4487" s="4">
        <v>422</v>
      </c>
      <c r="T4487" s="4" t="s">
        <v>968</v>
      </c>
    </row>
    <row r="4488" spans="1:20" ht="15.05" hidden="1" customHeight="1" x14ac:dyDescent="0.3">
      <c r="A4488" s="4" t="s">
        <v>20</v>
      </c>
      <c r="B4488" s="4" t="s">
        <v>21</v>
      </c>
      <c r="C4488" s="4" t="s">
        <v>22</v>
      </c>
      <c r="D4488" s="4" t="s">
        <v>23</v>
      </c>
      <c r="E4488" s="4" t="s">
        <v>5</v>
      </c>
      <c r="G4488" s="4" t="s">
        <v>24</v>
      </c>
      <c r="H4488" s="4">
        <v>288374</v>
      </c>
      <c r="I4488" s="4">
        <v>289831</v>
      </c>
      <c r="J4488" s="4" t="s">
        <v>70</v>
      </c>
      <c r="O4488" s="4" t="s">
        <v>969</v>
      </c>
      <c r="Q4488" s="4" t="s">
        <v>970</v>
      </c>
      <c r="R4488" s="4">
        <v>1458</v>
      </c>
    </row>
    <row r="4489" spans="1:20" ht="15.05" customHeight="1" x14ac:dyDescent="0.3">
      <c r="A4489" s="4" t="s">
        <v>27</v>
      </c>
      <c r="B4489" s="4" t="s">
        <v>28</v>
      </c>
      <c r="C4489" s="4" t="s">
        <v>22</v>
      </c>
      <c r="D4489" s="4" t="s">
        <v>23</v>
      </c>
      <c r="E4489" s="4" t="s">
        <v>5</v>
      </c>
      <c r="G4489" s="4" t="s">
        <v>24</v>
      </c>
      <c r="H4489" s="4">
        <v>288374</v>
      </c>
      <c r="I4489" s="4">
        <v>289831</v>
      </c>
      <c r="J4489" s="4" t="s">
        <v>70</v>
      </c>
      <c r="K4489" s="4" t="s">
        <v>971</v>
      </c>
      <c r="N4489" s="4" t="s">
        <v>972</v>
      </c>
      <c r="O4489" s="4" t="s">
        <v>969</v>
      </c>
      <c r="Q4489" s="4" t="s">
        <v>970</v>
      </c>
      <c r="R4489" s="4">
        <v>1458</v>
      </c>
      <c r="S4489" s="4">
        <v>485</v>
      </c>
      <c r="T4489" s="4" t="s">
        <v>973</v>
      </c>
    </row>
    <row r="4490" spans="1:20" ht="15.05" hidden="1" customHeight="1" x14ac:dyDescent="0.3">
      <c r="A4490" s="4" t="s">
        <v>20</v>
      </c>
      <c r="B4490" s="4" t="s">
        <v>21</v>
      </c>
      <c r="C4490" s="4" t="s">
        <v>22</v>
      </c>
      <c r="D4490" s="4" t="s">
        <v>23</v>
      </c>
      <c r="E4490" s="4" t="s">
        <v>5</v>
      </c>
      <c r="G4490" s="4" t="s">
        <v>24</v>
      </c>
      <c r="H4490" s="4">
        <v>289849</v>
      </c>
      <c r="I4490" s="4">
        <v>291948</v>
      </c>
      <c r="J4490" s="4" t="s">
        <v>70</v>
      </c>
      <c r="O4490" s="4" t="s">
        <v>974</v>
      </c>
      <c r="Q4490" s="4" t="s">
        <v>975</v>
      </c>
      <c r="R4490" s="4">
        <v>2100</v>
      </c>
    </row>
    <row r="4491" spans="1:20" ht="15.05" customHeight="1" x14ac:dyDescent="0.3">
      <c r="A4491" s="4" t="s">
        <v>27</v>
      </c>
      <c r="B4491" s="4" t="s">
        <v>28</v>
      </c>
      <c r="C4491" s="4" t="s">
        <v>22</v>
      </c>
      <c r="D4491" s="4" t="s">
        <v>23</v>
      </c>
      <c r="E4491" s="4" t="s">
        <v>5</v>
      </c>
      <c r="G4491" s="4" t="s">
        <v>24</v>
      </c>
      <c r="H4491" s="4">
        <v>289849</v>
      </c>
      <c r="I4491" s="4">
        <v>291948</v>
      </c>
      <c r="J4491" s="4" t="s">
        <v>70</v>
      </c>
      <c r="K4491" s="4" t="s">
        <v>976</v>
      </c>
      <c r="N4491" s="4" t="s">
        <v>977</v>
      </c>
      <c r="O4491" s="4" t="s">
        <v>974</v>
      </c>
      <c r="Q4491" s="4" t="s">
        <v>975</v>
      </c>
      <c r="R4491" s="4">
        <v>2100</v>
      </c>
      <c r="S4491" s="4">
        <v>699</v>
      </c>
      <c r="T4491" s="4" t="s">
        <v>978</v>
      </c>
    </row>
    <row r="4492" spans="1:20" ht="15.05" hidden="1" customHeight="1" x14ac:dyDescent="0.3">
      <c r="A4492" s="4" t="s">
        <v>20</v>
      </c>
      <c r="B4492" s="4" t="s">
        <v>21</v>
      </c>
      <c r="C4492" s="4" t="s">
        <v>22</v>
      </c>
      <c r="D4492" s="4" t="s">
        <v>23</v>
      </c>
      <c r="E4492" s="4" t="s">
        <v>5</v>
      </c>
      <c r="G4492" s="4" t="s">
        <v>24</v>
      </c>
      <c r="H4492" s="4">
        <v>291976</v>
      </c>
      <c r="I4492" s="4">
        <v>292317</v>
      </c>
      <c r="J4492" s="4" t="s">
        <v>70</v>
      </c>
      <c r="Q4492" s="4" t="s">
        <v>979</v>
      </c>
      <c r="R4492" s="4">
        <v>342</v>
      </c>
    </row>
    <row r="4493" spans="1:20" ht="15.05" customHeight="1" x14ac:dyDescent="0.3">
      <c r="A4493" s="4" t="s">
        <v>27</v>
      </c>
      <c r="B4493" s="4" t="s">
        <v>28</v>
      </c>
      <c r="C4493" s="4" t="s">
        <v>22</v>
      </c>
      <c r="D4493" s="4" t="s">
        <v>23</v>
      </c>
      <c r="E4493" s="4" t="s">
        <v>5</v>
      </c>
      <c r="G4493" s="4" t="s">
        <v>24</v>
      </c>
      <c r="H4493" s="4">
        <v>291976</v>
      </c>
      <c r="I4493" s="4">
        <v>292317</v>
      </c>
      <c r="J4493" s="4" t="s">
        <v>70</v>
      </c>
      <c r="K4493" s="4" t="s">
        <v>980</v>
      </c>
      <c r="N4493" s="4" t="s">
        <v>53</v>
      </c>
      <c r="Q4493" s="4" t="s">
        <v>979</v>
      </c>
      <c r="R4493" s="4">
        <v>342</v>
      </c>
      <c r="S4493" s="4">
        <v>113</v>
      </c>
      <c r="T4493" s="4" t="s">
        <v>981</v>
      </c>
    </row>
    <row r="4494" spans="1:20" ht="15.05" hidden="1" customHeight="1" x14ac:dyDescent="0.3">
      <c r="A4494" s="4" t="s">
        <v>20</v>
      </c>
      <c r="B4494" s="4" t="s">
        <v>21</v>
      </c>
      <c r="C4494" s="4" t="s">
        <v>22</v>
      </c>
      <c r="D4494" s="4" t="s">
        <v>23</v>
      </c>
      <c r="E4494" s="4" t="s">
        <v>5</v>
      </c>
      <c r="G4494" s="4" t="s">
        <v>24</v>
      </c>
      <c r="H4494" s="4">
        <v>292346</v>
      </c>
      <c r="I4494" s="4">
        <v>293260</v>
      </c>
      <c r="J4494" s="4" t="s">
        <v>70</v>
      </c>
      <c r="O4494" s="4" t="s">
        <v>982</v>
      </c>
      <c r="Q4494" s="4" t="s">
        <v>983</v>
      </c>
      <c r="R4494" s="4">
        <v>915</v>
      </c>
    </row>
    <row r="4495" spans="1:20" ht="15.05" customHeight="1" x14ac:dyDescent="0.3">
      <c r="A4495" s="4" t="s">
        <v>27</v>
      </c>
      <c r="B4495" s="4" t="s">
        <v>28</v>
      </c>
      <c r="C4495" s="4" t="s">
        <v>22</v>
      </c>
      <c r="D4495" s="4" t="s">
        <v>23</v>
      </c>
      <c r="E4495" s="4" t="s">
        <v>5</v>
      </c>
      <c r="G4495" s="4" t="s">
        <v>24</v>
      </c>
      <c r="H4495" s="4">
        <v>292346</v>
      </c>
      <c r="I4495" s="4">
        <v>293260</v>
      </c>
      <c r="J4495" s="4" t="s">
        <v>70</v>
      </c>
      <c r="K4495" s="4" t="s">
        <v>984</v>
      </c>
      <c r="N4495" s="4" t="s">
        <v>985</v>
      </c>
      <c r="O4495" s="4" t="s">
        <v>982</v>
      </c>
      <c r="Q4495" s="4" t="s">
        <v>983</v>
      </c>
      <c r="R4495" s="4">
        <v>915</v>
      </c>
      <c r="S4495" s="4">
        <v>304</v>
      </c>
      <c r="T4495" s="4" t="s">
        <v>986</v>
      </c>
    </row>
    <row r="4496" spans="1:20" ht="15.05" hidden="1" customHeight="1" x14ac:dyDescent="0.3">
      <c r="A4496" s="4" t="s">
        <v>20</v>
      </c>
      <c r="B4496" s="4" t="s">
        <v>21</v>
      </c>
      <c r="C4496" s="4" t="s">
        <v>22</v>
      </c>
      <c r="D4496" s="4" t="s">
        <v>23</v>
      </c>
      <c r="E4496" s="4" t="s">
        <v>5</v>
      </c>
      <c r="G4496" s="4" t="s">
        <v>24</v>
      </c>
      <c r="H4496" s="4">
        <v>293257</v>
      </c>
      <c r="I4496" s="4">
        <v>293733</v>
      </c>
      <c r="J4496" s="4" t="s">
        <v>70</v>
      </c>
      <c r="O4496" s="4" t="s">
        <v>987</v>
      </c>
      <c r="Q4496" s="4" t="s">
        <v>988</v>
      </c>
      <c r="R4496" s="4">
        <v>477</v>
      </c>
    </row>
    <row r="4497" spans="1:20" ht="15.05" customHeight="1" x14ac:dyDescent="0.3">
      <c r="A4497" s="4" t="s">
        <v>27</v>
      </c>
      <c r="B4497" s="4" t="s">
        <v>28</v>
      </c>
      <c r="C4497" s="4" t="s">
        <v>22</v>
      </c>
      <c r="D4497" s="4" t="s">
        <v>23</v>
      </c>
      <c r="E4497" s="4" t="s">
        <v>5</v>
      </c>
      <c r="G4497" s="4" t="s">
        <v>24</v>
      </c>
      <c r="H4497" s="4">
        <v>293257</v>
      </c>
      <c r="I4497" s="4">
        <v>293733</v>
      </c>
      <c r="J4497" s="4" t="s">
        <v>70</v>
      </c>
      <c r="K4497" s="4" t="s">
        <v>989</v>
      </c>
      <c r="N4497" s="4" t="s">
        <v>256</v>
      </c>
      <c r="O4497" s="4" t="s">
        <v>987</v>
      </c>
      <c r="Q4497" s="4" t="s">
        <v>988</v>
      </c>
      <c r="R4497" s="4">
        <v>477</v>
      </c>
      <c r="S4497" s="4">
        <v>158</v>
      </c>
      <c r="T4497" s="4" t="s">
        <v>990</v>
      </c>
    </row>
    <row r="4498" spans="1:20" ht="15.05" hidden="1" customHeight="1" x14ac:dyDescent="0.3">
      <c r="A4498" s="4" t="s">
        <v>20</v>
      </c>
      <c r="B4498" s="4" t="s">
        <v>21</v>
      </c>
      <c r="C4498" s="4" t="s">
        <v>22</v>
      </c>
      <c r="D4498" s="4" t="s">
        <v>23</v>
      </c>
      <c r="E4498" s="4" t="s">
        <v>5</v>
      </c>
      <c r="G4498" s="4" t="s">
        <v>24</v>
      </c>
      <c r="H4498" s="4">
        <v>293840</v>
      </c>
      <c r="I4498" s="4">
        <v>294340</v>
      </c>
      <c r="J4498" s="4" t="s">
        <v>70</v>
      </c>
      <c r="Q4498" s="4" t="s">
        <v>991</v>
      </c>
      <c r="R4498" s="4">
        <v>501</v>
      </c>
    </row>
    <row r="4499" spans="1:20" ht="15.05" customHeight="1" x14ac:dyDescent="0.3">
      <c r="A4499" s="4" t="s">
        <v>27</v>
      </c>
      <c r="B4499" s="4" t="s">
        <v>28</v>
      </c>
      <c r="C4499" s="4" t="s">
        <v>22</v>
      </c>
      <c r="D4499" s="4" t="s">
        <v>23</v>
      </c>
      <c r="E4499" s="4" t="s">
        <v>5</v>
      </c>
      <c r="G4499" s="4" t="s">
        <v>24</v>
      </c>
      <c r="H4499" s="4">
        <v>293840</v>
      </c>
      <c r="I4499" s="4">
        <v>294340</v>
      </c>
      <c r="J4499" s="4" t="s">
        <v>70</v>
      </c>
      <c r="K4499" s="4" t="s">
        <v>992</v>
      </c>
      <c r="N4499" s="4" t="s">
        <v>53</v>
      </c>
      <c r="Q4499" s="4" t="s">
        <v>991</v>
      </c>
      <c r="R4499" s="4">
        <v>501</v>
      </c>
      <c r="S4499" s="4">
        <v>166</v>
      </c>
      <c r="T4499" s="4" t="s">
        <v>993</v>
      </c>
    </row>
    <row r="4500" spans="1:20" ht="15.05" hidden="1" customHeight="1" x14ac:dyDescent="0.3">
      <c r="A4500" s="4" t="s">
        <v>20</v>
      </c>
      <c r="B4500" s="4" t="s">
        <v>21</v>
      </c>
      <c r="C4500" s="4" t="s">
        <v>22</v>
      </c>
      <c r="D4500" s="4" t="s">
        <v>23</v>
      </c>
      <c r="E4500" s="4" t="s">
        <v>5</v>
      </c>
      <c r="G4500" s="4" t="s">
        <v>24</v>
      </c>
      <c r="H4500" s="4">
        <v>294884</v>
      </c>
      <c r="I4500" s="4">
        <v>295390</v>
      </c>
      <c r="J4500" s="4" t="s">
        <v>70</v>
      </c>
      <c r="O4500" s="4" t="s">
        <v>997</v>
      </c>
      <c r="Q4500" s="4" t="s">
        <v>998</v>
      </c>
      <c r="R4500" s="4">
        <v>507</v>
      </c>
    </row>
    <row r="4501" spans="1:20" ht="15.05" customHeight="1" x14ac:dyDescent="0.3">
      <c r="A4501" s="4" t="s">
        <v>27</v>
      </c>
      <c r="B4501" s="4" t="s">
        <v>28</v>
      </c>
      <c r="C4501" s="4" t="s">
        <v>22</v>
      </c>
      <c r="D4501" s="4" t="s">
        <v>23</v>
      </c>
      <c r="E4501" s="4" t="s">
        <v>5</v>
      </c>
      <c r="G4501" s="4" t="s">
        <v>24</v>
      </c>
      <c r="H4501" s="4">
        <v>294884</v>
      </c>
      <c r="I4501" s="4">
        <v>295390</v>
      </c>
      <c r="J4501" s="4" t="s">
        <v>70</v>
      </c>
      <c r="K4501" s="4" t="s">
        <v>999</v>
      </c>
      <c r="N4501" s="4" t="s">
        <v>749</v>
      </c>
      <c r="O4501" s="4" t="s">
        <v>997</v>
      </c>
      <c r="Q4501" s="4" t="s">
        <v>998</v>
      </c>
      <c r="R4501" s="4">
        <v>507</v>
      </c>
      <c r="S4501" s="4">
        <v>168</v>
      </c>
      <c r="T4501" s="4" t="s">
        <v>1000</v>
      </c>
    </row>
    <row r="4502" spans="1:20" ht="15.05" hidden="1" customHeight="1" x14ac:dyDescent="0.3">
      <c r="A4502" s="4" t="s">
        <v>20</v>
      </c>
      <c r="B4502" s="4" t="s">
        <v>21</v>
      </c>
      <c r="C4502" s="4" t="s">
        <v>22</v>
      </c>
      <c r="D4502" s="4" t="s">
        <v>23</v>
      </c>
      <c r="E4502" s="4" t="s">
        <v>5</v>
      </c>
      <c r="G4502" s="4" t="s">
        <v>24</v>
      </c>
      <c r="H4502" s="4">
        <v>300763</v>
      </c>
      <c r="I4502" s="4">
        <v>302091</v>
      </c>
      <c r="J4502" s="4" t="s">
        <v>70</v>
      </c>
      <c r="O4502" s="4" t="s">
        <v>1018</v>
      </c>
      <c r="Q4502" s="4" t="s">
        <v>1019</v>
      </c>
      <c r="R4502" s="4">
        <v>1329</v>
      </c>
    </row>
    <row r="4503" spans="1:20" ht="15.05" customHeight="1" x14ac:dyDescent="0.3">
      <c r="A4503" s="4" t="s">
        <v>27</v>
      </c>
      <c r="B4503" s="4" t="s">
        <v>28</v>
      </c>
      <c r="C4503" s="4" t="s">
        <v>22</v>
      </c>
      <c r="D4503" s="4" t="s">
        <v>23</v>
      </c>
      <c r="E4503" s="4" t="s">
        <v>5</v>
      </c>
      <c r="G4503" s="4" t="s">
        <v>24</v>
      </c>
      <c r="H4503" s="4">
        <v>300763</v>
      </c>
      <c r="I4503" s="4">
        <v>302091</v>
      </c>
      <c r="J4503" s="4" t="s">
        <v>70</v>
      </c>
      <c r="K4503" s="4" t="s">
        <v>1020</v>
      </c>
      <c r="N4503" s="4" t="s">
        <v>1021</v>
      </c>
      <c r="O4503" s="4" t="s">
        <v>1018</v>
      </c>
      <c r="Q4503" s="4" t="s">
        <v>1019</v>
      </c>
      <c r="R4503" s="4">
        <v>1329</v>
      </c>
      <c r="S4503" s="4">
        <v>442</v>
      </c>
      <c r="T4503" s="4" t="s">
        <v>1022</v>
      </c>
    </row>
    <row r="4504" spans="1:20" ht="15.05" hidden="1" customHeight="1" x14ac:dyDescent="0.3">
      <c r="A4504" s="4" t="s">
        <v>20</v>
      </c>
      <c r="B4504" s="4" t="s">
        <v>21</v>
      </c>
      <c r="C4504" s="4" t="s">
        <v>22</v>
      </c>
      <c r="D4504" s="4" t="s">
        <v>23</v>
      </c>
      <c r="E4504" s="4" t="s">
        <v>5</v>
      </c>
      <c r="G4504" s="4" t="s">
        <v>24</v>
      </c>
      <c r="H4504" s="4">
        <v>310550</v>
      </c>
      <c r="I4504" s="4">
        <v>311626</v>
      </c>
      <c r="J4504" s="4" t="s">
        <v>70</v>
      </c>
      <c r="Q4504" s="4" t="s">
        <v>1042</v>
      </c>
      <c r="R4504" s="4">
        <v>1077</v>
      </c>
    </row>
    <row r="4505" spans="1:20" ht="15.05" customHeight="1" x14ac:dyDescent="0.3">
      <c r="A4505" s="4" t="s">
        <v>27</v>
      </c>
      <c r="B4505" s="4" t="s">
        <v>28</v>
      </c>
      <c r="C4505" s="4" t="s">
        <v>22</v>
      </c>
      <c r="D4505" s="4" t="s">
        <v>23</v>
      </c>
      <c r="E4505" s="4" t="s">
        <v>5</v>
      </c>
      <c r="G4505" s="4" t="s">
        <v>24</v>
      </c>
      <c r="H4505" s="4">
        <v>310550</v>
      </c>
      <c r="I4505" s="4">
        <v>311626</v>
      </c>
      <c r="J4505" s="4" t="s">
        <v>70</v>
      </c>
      <c r="K4505" s="4" t="s">
        <v>1043</v>
      </c>
      <c r="N4505" s="4" t="s">
        <v>64</v>
      </c>
      <c r="Q4505" s="4" t="s">
        <v>1042</v>
      </c>
      <c r="R4505" s="4">
        <v>1077</v>
      </c>
      <c r="S4505" s="4">
        <v>358</v>
      </c>
      <c r="T4505" s="4" t="s">
        <v>1044</v>
      </c>
    </row>
    <row r="4506" spans="1:20" ht="15.05" hidden="1" customHeight="1" x14ac:dyDescent="0.3">
      <c r="A4506" s="4" t="s">
        <v>20</v>
      </c>
      <c r="B4506" s="4" t="s">
        <v>21</v>
      </c>
      <c r="C4506" s="4" t="s">
        <v>22</v>
      </c>
      <c r="D4506" s="4" t="s">
        <v>23</v>
      </c>
      <c r="E4506" s="4" t="s">
        <v>5</v>
      </c>
      <c r="G4506" s="4" t="s">
        <v>24</v>
      </c>
      <c r="H4506" s="4">
        <v>311708</v>
      </c>
      <c r="I4506" s="4">
        <v>314206</v>
      </c>
      <c r="J4506" s="4" t="s">
        <v>70</v>
      </c>
      <c r="Q4506" s="4" t="s">
        <v>1045</v>
      </c>
      <c r="R4506" s="4">
        <v>2499</v>
      </c>
    </row>
    <row r="4507" spans="1:20" ht="15.05" customHeight="1" x14ac:dyDescent="0.3">
      <c r="A4507" s="4" t="s">
        <v>27</v>
      </c>
      <c r="B4507" s="4" t="s">
        <v>28</v>
      </c>
      <c r="C4507" s="4" t="s">
        <v>22</v>
      </c>
      <c r="D4507" s="4" t="s">
        <v>23</v>
      </c>
      <c r="E4507" s="4" t="s">
        <v>5</v>
      </c>
      <c r="G4507" s="4" t="s">
        <v>24</v>
      </c>
      <c r="H4507" s="4">
        <v>311708</v>
      </c>
      <c r="I4507" s="4">
        <v>314206</v>
      </c>
      <c r="J4507" s="4" t="s">
        <v>70</v>
      </c>
      <c r="K4507" s="4" t="s">
        <v>1046</v>
      </c>
      <c r="N4507" s="4" t="s">
        <v>1047</v>
      </c>
      <c r="Q4507" s="4" t="s">
        <v>1045</v>
      </c>
      <c r="R4507" s="4">
        <v>2499</v>
      </c>
      <c r="S4507" s="4">
        <v>832</v>
      </c>
      <c r="T4507" s="4" t="s">
        <v>1048</v>
      </c>
    </row>
    <row r="4508" spans="1:20" ht="15.05" hidden="1" customHeight="1" x14ac:dyDescent="0.3">
      <c r="A4508" s="4" t="s">
        <v>20</v>
      </c>
      <c r="B4508" s="4" t="s">
        <v>21</v>
      </c>
      <c r="C4508" s="4" t="s">
        <v>22</v>
      </c>
      <c r="D4508" s="4" t="s">
        <v>23</v>
      </c>
      <c r="E4508" s="4" t="s">
        <v>5</v>
      </c>
      <c r="G4508" s="4" t="s">
        <v>24</v>
      </c>
      <c r="H4508" s="4">
        <v>314349</v>
      </c>
      <c r="I4508" s="4">
        <v>315515</v>
      </c>
      <c r="J4508" s="4" t="s">
        <v>70</v>
      </c>
      <c r="Q4508" s="4" t="s">
        <v>1049</v>
      </c>
      <c r="R4508" s="4">
        <v>1167</v>
      </c>
    </row>
    <row r="4509" spans="1:20" ht="15.05" customHeight="1" x14ac:dyDescent="0.3">
      <c r="A4509" s="4" t="s">
        <v>27</v>
      </c>
      <c r="B4509" s="4" t="s">
        <v>28</v>
      </c>
      <c r="C4509" s="4" t="s">
        <v>22</v>
      </c>
      <c r="D4509" s="4" t="s">
        <v>23</v>
      </c>
      <c r="E4509" s="4" t="s">
        <v>5</v>
      </c>
      <c r="G4509" s="4" t="s">
        <v>24</v>
      </c>
      <c r="H4509" s="4">
        <v>314349</v>
      </c>
      <c r="I4509" s="4">
        <v>315515</v>
      </c>
      <c r="J4509" s="4" t="s">
        <v>70</v>
      </c>
      <c r="K4509" s="4" t="s">
        <v>1050</v>
      </c>
      <c r="N4509" s="4" t="s">
        <v>1051</v>
      </c>
      <c r="Q4509" s="4" t="s">
        <v>1049</v>
      </c>
      <c r="R4509" s="4">
        <v>1167</v>
      </c>
      <c r="S4509" s="4">
        <v>388</v>
      </c>
      <c r="T4509" s="4" t="s">
        <v>1052</v>
      </c>
    </row>
    <row r="4510" spans="1:20" ht="15.05" hidden="1" customHeight="1" x14ac:dyDescent="0.3">
      <c r="A4510" s="4" t="s">
        <v>20</v>
      </c>
      <c r="B4510" s="4" t="s">
        <v>21</v>
      </c>
      <c r="C4510" s="4" t="s">
        <v>22</v>
      </c>
      <c r="D4510" s="4" t="s">
        <v>23</v>
      </c>
      <c r="E4510" s="4" t="s">
        <v>5</v>
      </c>
      <c r="G4510" s="4" t="s">
        <v>24</v>
      </c>
      <c r="H4510" s="4">
        <v>315731</v>
      </c>
      <c r="I4510" s="4">
        <v>317515</v>
      </c>
      <c r="J4510" s="4" t="s">
        <v>70</v>
      </c>
      <c r="Q4510" s="4" t="s">
        <v>1053</v>
      </c>
      <c r="R4510" s="4">
        <v>1785</v>
      </c>
    </row>
    <row r="4511" spans="1:20" ht="15.05" customHeight="1" x14ac:dyDescent="0.3">
      <c r="A4511" s="4" t="s">
        <v>27</v>
      </c>
      <c r="B4511" s="4" t="s">
        <v>28</v>
      </c>
      <c r="C4511" s="4" t="s">
        <v>22</v>
      </c>
      <c r="D4511" s="4" t="s">
        <v>23</v>
      </c>
      <c r="E4511" s="4" t="s">
        <v>5</v>
      </c>
      <c r="G4511" s="4" t="s">
        <v>24</v>
      </c>
      <c r="H4511" s="4">
        <v>315731</v>
      </c>
      <c r="I4511" s="4">
        <v>317515</v>
      </c>
      <c r="J4511" s="4" t="s">
        <v>70</v>
      </c>
      <c r="K4511" s="4" t="s">
        <v>1054</v>
      </c>
      <c r="N4511" s="4" t="s">
        <v>1055</v>
      </c>
      <c r="Q4511" s="4" t="s">
        <v>1053</v>
      </c>
      <c r="R4511" s="4">
        <v>1785</v>
      </c>
      <c r="S4511" s="4">
        <v>594</v>
      </c>
      <c r="T4511" s="4" t="s">
        <v>1056</v>
      </c>
    </row>
    <row r="4512" spans="1:20" ht="15.05" hidden="1" customHeight="1" x14ac:dyDescent="0.3">
      <c r="A4512" s="4" t="s">
        <v>20</v>
      </c>
      <c r="B4512" s="4" t="s">
        <v>21</v>
      </c>
      <c r="C4512" s="4" t="s">
        <v>22</v>
      </c>
      <c r="D4512" s="4" t="s">
        <v>23</v>
      </c>
      <c r="E4512" s="4" t="s">
        <v>5</v>
      </c>
      <c r="G4512" s="4" t="s">
        <v>24</v>
      </c>
      <c r="H4512" s="4">
        <v>317632</v>
      </c>
      <c r="I4512" s="4">
        <v>319668</v>
      </c>
      <c r="J4512" s="4" t="s">
        <v>70</v>
      </c>
      <c r="Q4512" s="4" t="s">
        <v>1057</v>
      </c>
      <c r="R4512" s="4">
        <v>2037</v>
      </c>
    </row>
    <row r="4513" spans="1:20" ht="15.05" customHeight="1" x14ac:dyDescent="0.3">
      <c r="A4513" s="4" t="s">
        <v>27</v>
      </c>
      <c r="B4513" s="4" t="s">
        <v>28</v>
      </c>
      <c r="C4513" s="4" t="s">
        <v>22</v>
      </c>
      <c r="D4513" s="4" t="s">
        <v>23</v>
      </c>
      <c r="E4513" s="4" t="s">
        <v>5</v>
      </c>
      <c r="G4513" s="4" t="s">
        <v>24</v>
      </c>
      <c r="H4513" s="4">
        <v>317632</v>
      </c>
      <c r="I4513" s="4">
        <v>319668</v>
      </c>
      <c r="J4513" s="4" t="s">
        <v>70</v>
      </c>
      <c r="K4513" s="4" t="s">
        <v>1058</v>
      </c>
      <c r="N4513" s="4" t="s">
        <v>64</v>
      </c>
      <c r="Q4513" s="4" t="s">
        <v>1057</v>
      </c>
      <c r="R4513" s="4">
        <v>2037</v>
      </c>
      <c r="S4513" s="4">
        <v>678</v>
      </c>
      <c r="T4513" s="4" t="s">
        <v>1059</v>
      </c>
    </row>
    <row r="4514" spans="1:20" ht="15.05" hidden="1" customHeight="1" x14ac:dyDescent="0.3">
      <c r="A4514" s="4" t="s">
        <v>20</v>
      </c>
      <c r="B4514" s="4" t="s">
        <v>21</v>
      </c>
      <c r="C4514" s="4" t="s">
        <v>22</v>
      </c>
      <c r="D4514" s="4" t="s">
        <v>23</v>
      </c>
      <c r="E4514" s="4" t="s">
        <v>5</v>
      </c>
      <c r="G4514" s="4" t="s">
        <v>24</v>
      </c>
      <c r="H4514" s="4">
        <v>319706</v>
      </c>
      <c r="I4514" s="4">
        <v>321769</v>
      </c>
      <c r="J4514" s="4" t="s">
        <v>70</v>
      </c>
      <c r="Q4514" s="4" t="s">
        <v>1060</v>
      </c>
      <c r="R4514" s="4">
        <v>2064</v>
      </c>
    </row>
    <row r="4515" spans="1:20" ht="15.05" customHeight="1" x14ac:dyDescent="0.3">
      <c r="A4515" s="4" t="s">
        <v>27</v>
      </c>
      <c r="B4515" s="4" t="s">
        <v>28</v>
      </c>
      <c r="C4515" s="4" t="s">
        <v>22</v>
      </c>
      <c r="D4515" s="4" t="s">
        <v>23</v>
      </c>
      <c r="E4515" s="4" t="s">
        <v>5</v>
      </c>
      <c r="G4515" s="4" t="s">
        <v>24</v>
      </c>
      <c r="H4515" s="4">
        <v>319706</v>
      </c>
      <c r="I4515" s="4">
        <v>321769</v>
      </c>
      <c r="J4515" s="4" t="s">
        <v>70</v>
      </c>
      <c r="K4515" s="4" t="s">
        <v>1061</v>
      </c>
      <c r="N4515" s="4" t="s">
        <v>64</v>
      </c>
      <c r="Q4515" s="4" t="s">
        <v>1060</v>
      </c>
      <c r="R4515" s="4">
        <v>2064</v>
      </c>
      <c r="S4515" s="4">
        <v>687</v>
      </c>
      <c r="T4515" s="4" t="s">
        <v>1062</v>
      </c>
    </row>
    <row r="4516" spans="1:20" ht="15.05" hidden="1" customHeight="1" x14ac:dyDescent="0.3">
      <c r="A4516" s="4" t="s">
        <v>20</v>
      </c>
      <c r="B4516" s="4" t="s">
        <v>21</v>
      </c>
      <c r="C4516" s="4" t="s">
        <v>22</v>
      </c>
      <c r="D4516" s="4" t="s">
        <v>23</v>
      </c>
      <c r="E4516" s="4" t="s">
        <v>5</v>
      </c>
      <c r="G4516" s="4" t="s">
        <v>24</v>
      </c>
      <c r="H4516" s="4">
        <v>327825</v>
      </c>
      <c r="I4516" s="4">
        <v>330293</v>
      </c>
      <c r="J4516" s="4" t="s">
        <v>70</v>
      </c>
      <c r="Q4516" s="4" t="s">
        <v>1073</v>
      </c>
      <c r="R4516" s="4">
        <v>2469</v>
      </c>
    </row>
    <row r="4517" spans="1:20" ht="15.05" customHeight="1" x14ac:dyDescent="0.3">
      <c r="A4517" s="4" t="s">
        <v>27</v>
      </c>
      <c r="B4517" s="4" t="s">
        <v>28</v>
      </c>
      <c r="C4517" s="4" t="s">
        <v>22</v>
      </c>
      <c r="D4517" s="4" t="s">
        <v>23</v>
      </c>
      <c r="E4517" s="4" t="s">
        <v>5</v>
      </c>
      <c r="G4517" s="4" t="s">
        <v>24</v>
      </c>
      <c r="H4517" s="4">
        <v>327825</v>
      </c>
      <c r="I4517" s="4">
        <v>330293</v>
      </c>
      <c r="J4517" s="4" t="s">
        <v>70</v>
      </c>
      <c r="K4517" s="4" t="s">
        <v>1074</v>
      </c>
      <c r="N4517" s="4" t="s">
        <v>53</v>
      </c>
      <c r="Q4517" s="4" t="s">
        <v>1073</v>
      </c>
      <c r="R4517" s="4">
        <v>2469</v>
      </c>
      <c r="S4517" s="4">
        <v>822</v>
      </c>
      <c r="T4517" s="4" t="s">
        <v>1075</v>
      </c>
    </row>
    <row r="4518" spans="1:20" ht="15.05" hidden="1" customHeight="1" x14ac:dyDescent="0.3">
      <c r="A4518" s="4" t="s">
        <v>20</v>
      </c>
      <c r="B4518" s="4" t="s">
        <v>21</v>
      </c>
      <c r="C4518" s="4" t="s">
        <v>22</v>
      </c>
      <c r="D4518" s="4" t="s">
        <v>23</v>
      </c>
      <c r="E4518" s="4" t="s">
        <v>5</v>
      </c>
      <c r="G4518" s="4" t="s">
        <v>24</v>
      </c>
      <c r="H4518" s="4">
        <v>330313</v>
      </c>
      <c r="I4518" s="4">
        <v>333930</v>
      </c>
      <c r="J4518" s="4" t="s">
        <v>70</v>
      </c>
      <c r="Q4518" s="4" t="s">
        <v>1076</v>
      </c>
      <c r="R4518" s="4">
        <v>3618</v>
      </c>
    </row>
    <row r="4519" spans="1:20" ht="15.05" customHeight="1" x14ac:dyDescent="0.3">
      <c r="A4519" s="4" t="s">
        <v>27</v>
      </c>
      <c r="B4519" s="4" t="s">
        <v>28</v>
      </c>
      <c r="C4519" s="4" t="s">
        <v>22</v>
      </c>
      <c r="D4519" s="4" t="s">
        <v>23</v>
      </c>
      <c r="E4519" s="4" t="s">
        <v>5</v>
      </c>
      <c r="G4519" s="4" t="s">
        <v>24</v>
      </c>
      <c r="H4519" s="4">
        <v>330313</v>
      </c>
      <c r="I4519" s="4">
        <v>333930</v>
      </c>
      <c r="J4519" s="4" t="s">
        <v>70</v>
      </c>
      <c r="K4519" s="4" t="s">
        <v>1077</v>
      </c>
      <c r="N4519" s="4" t="s">
        <v>1051</v>
      </c>
      <c r="Q4519" s="4" t="s">
        <v>1076</v>
      </c>
      <c r="R4519" s="4">
        <v>3618</v>
      </c>
      <c r="S4519" s="4">
        <v>1205</v>
      </c>
      <c r="T4519" s="4" t="s">
        <v>1078</v>
      </c>
    </row>
    <row r="4520" spans="1:20" ht="15.05" hidden="1" customHeight="1" x14ac:dyDescent="0.3">
      <c r="A4520" s="4" t="s">
        <v>20</v>
      </c>
      <c r="B4520" s="4" t="s">
        <v>21</v>
      </c>
      <c r="C4520" s="4" t="s">
        <v>22</v>
      </c>
      <c r="D4520" s="4" t="s">
        <v>23</v>
      </c>
      <c r="E4520" s="4" t="s">
        <v>5</v>
      </c>
      <c r="G4520" s="4" t="s">
        <v>24</v>
      </c>
      <c r="H4520" s="4">
        <v>363588</v>
      </c>
      <c r="I4520" s="4">
        <v>364742</v>
      </c>
      <c r="J4520" s="4" t="s">
        <v>70</v>
      </c>
      <c r="Q4520" s="4" t="s">
        <v>1145</v>
      </c>
      <c r="R4520" s="4">
        <v>1155</v>
      </c>
    </row>
    <row r="4521" spans="1:20" ht="15.05" customHeight="1" x14ac:dyDescent="0.3">
      <c r="A4521" s="4" t="s">
        <v>27</v>
      </c>
      <c r="B4521" s="4" t="s">
        <v>28</v>
      </c>
      <c r="C4521" s="4" t="s">
        <v>22</v>
      </c>
      <c r="D4521" s="4" t="s">
        <v>23</v>
      </c>
      <c r="E4521" s="4" t="s">
        <v>5</v>
      </c>
      <c r="G4521" s="4" t="s">
        <v>24</v>
      </c>
      <c r="H4521" s="4">
        <v>363588</v>
      </c>
      <c r="I4521" s="4">
        <v>364742</v>
      </c>
      <c r="J4521" s="4" t="s">
        <v>70</v>
      </c>
      <c r="K4521" s="4" t="s">
        <v>1146</v>
      </c>
      <c r="N4521" s="4" t="s">
        <v>1147</v>
      </c>
      <c r="Q4521" s="4" t="s">
        <v>1145</v>
      </c>
      <c r="R4521" s="4">
        <v>1155</v>
      </c>
      <c r="S4521" s="4">
        <v>384</v>
      </c>
      <c r="T4521" s="4" t="s">
        <v>1148</v>
      </c>
    </row>
    <row r="4522" spans="1:20" ht="15.05" hidden="1" customHeight="1" x14ac:dyDescent="0.3">
      <c r="A4522" s="4" t="s">
        <v>20</v>
      </c>
      <c r="B4522" s="4" t="s">
        <v>21</v>
      </c>
      <c r="C4522" s="4" t="s">
        <v>22</v>
      </c>
      <c r="D4522" s="4" t="s">
        <v>23</v>
      </c>
      <c r="E4522" s="4" t="s">
        <v>5</v>
      </c>
      <c r="G4522" s="4" t="s">
        <v>24</v>
      </c>
      <c r="H4522" s="4">
        <v>364839</v>
      </c>
      <c r="I4522" s="4">
        <v>365402</v>
      </c>
      <c r="J4522" s="4" t="s">
        <v>70</v>
      </c>
      <c r="Q4522" s="4" t="s">
        <v>1149</v>
      </c>
      <c r="R4522" s="4">
        <v>564</v>
      </c>
    </row>
    <row r="4523" spans="1:20" ht="15.05" customHeight="1" x14ac:dyDescent="0.3">
      <c r="A4523" s="4" t="s">
        <v>27</v>
      </c>
      <c r="B4523" s="4" t="s">
        <v>28</v>
      </c>
      <c r="C4523" s="4" t="s">
        <v>22</v>
      </c>
      <c r="D4523" s="4" t="s">
        <v>23</v>
      </c>
      <c r="E4523" s="4" t="s">
        <v>5</v>
      </c>
      <c r="G4523" s="4" t="s">
        <v>24</v>
      </c>
      <c r="H4523" s="4">
        <v>364839</v>
      </c>
      <c r="I4523" s="4">
        <v>365402</v>
      </c>
      <c r="J4523" s="4" t="s">
        <v>70</v>
      </c>
      <c r="K4523" s="4" t="s">
        <v>1150</v>
      </c>
      <c r="N4523" s="4" t="s">
        <v>1151</v>
      </c>
      <c r="Q4523" s="4" t="s">
        <v>1149</v>
      </c>
      <c r="R4523" s="4">
        <v>564</v>
      </c>
      <c r="S4523" s="4">
        <v>187</v>
      </c>
      <c r="T4523" s="4" t="s">
        <v>1152</v>
      </c>
    </row>
    <row r="4524" spans="1:20" ht="15.05" hidden="1" customHeight="1" x14ac:dyDescent="0.3">
      <c r="A4524" s="4" t="s">
        <v>20</v>
      </c>
      <c r="B4524" s="4" t="s">
        <v>21</v>
      </c>
      <c r="C4524" s="4" t="s">
        <v>22</v>
      </c>
      <c r="D4524" s="4" t="s">
        <v>23</v>
      </c>
      <c r="E4524" s="4" t="s">
        <v>5</v>
      </c>
      <c r="G4524" s="4" t="s">
        <v>24</v>
      </c>
      <c r="H4524" s="4">
        <v>367248</v>
      </c>
      <c r="I4524" s="4">
        <v>368225</v>
      </c>
      <c r="J4524" s="4" t="s">
        <v>70</v>
      </c>
      <c r="Q4524" s="4" t="s">
        <v>1156</v>
      </c>
      <c r="R4524" s="4">
        <v>978</v>
      </c>
    </row>
    <row r="4525" spans="1:20" ht="15.05" customHeight="1" x14ac:dyDescent="0.3">
      <c r="A4525" s="4" t="s">
        <v>27</v>
      </c>
      <c r="B4525" s="4" t="s">
        <v>28</v>
      </c>
      <c r="C4525" s="4" t="s">
        <v>22</v>
      </c>
      <c r="D4525" s="4" t="s">
        <v>23</v>
      </c>
      <c r="E4525" s="4" t="s">
        <v>5</v>
      </c>
      <c r="G4525" s="4" t="s">
        <v>24</v>
      </c>
      <c r="H4525" s="4">
        <v>367248</v>
      </c>
      <c r="I4525" s="4">
        <v>368225</v>
      </c>
      <c r="J4525" s="4" t="s">
        <v>70</v>
      </c>
      <c r="K4525" s="4" t="s">
        <v>1157</v>
      </c>
      <c r="N4525" s="4" t="s">
        <v>1158</v>
      </c>
      <c r="Q4525" s="4" t="s">
        <v>1156</v>
      </c>
      <c r="R4525" s="4">
        <v>978</v>
      </c>
      <c r="S4525" s="4">
        <v>325</v>
      </c>
      <c r="T4525" s="4" t="s">
        <v>1159</v>
      </c>
    </row>
    <row r="4526" spans="1:20" ht="15.05" hidden="1" customHeight="1" x14ac:dyDescent="0.3">
      <c r="A4526" s="4" t="s">
        <v>20</v>
      </c>
      <c r="B4526" s="4" t="s">
        <v>21</v>
      </c>
      <c r="C4526" s="4" t="s">
        <v>22</v>
      </c>
      <c r="D4526" s="4" t="s">
        <v>23</v>
      </c>
      <c r="E4526" s="4" t="s">
        <v>5</v>
      </c>
      <c r="G4526" s="4" t="s">
        <v>24</v>
      </c>
      <c r="H4526" s="4">
        <v>375781</v>
      </c>
      <c r="I4526" s="4">
        <v>376842</v>
      </c>
      <c r="J4526" s="4" t="s">
        <v>70</v>
      </c>
      <c r="Q4526" s="4" t="s">
        <v>1170</v>
      </c>
      <c r="R4526" s="4">
        <v>1062</v>
      </c>
    </row>
    <row r="4527" spans="1:20" ht="15.05" customHeight="1" x14ac:dyDescent="0.3">
      <c r="A4527" s="4" t="s">
        <v>27</v>
      </c>
      <c r="B4527" s="4" t="s">
        <v>28</v>
      </c>
      <c r="C4527" s="4" t="s">
        <v>22</v>
      </c>
      <c r="D4527" s="4" t="s">
        <v>23</v>
      </c>
      <c r="E4527" s="4" t="s">
        <v>5</v>
      </c>
      <c r="G4527" s="4" t="s">
        <v>24</v>
      </c>
      <c r="H4527" s="4">
        <v>375781</v>
      </c>
      <c r="I4527" s="4">
        <v>376842</v>
      </c>
      <c r="J4527" s="4" t="s">
        <v>70</v>
      </c>
      <c r="K4527" s="4" t="s">
        <v>1171</v>
      </c>
      <c r="N4527" s="4" t="s">
        <v>1172</v>
      </c>
      <c r="Q4527" s="4" t="s">
        <v>1170</v>
      </c>
      <c r="R4527" s="4">
        <v>1062</v>
      </c>
      <c r="S4527" s="4">
        <v>353</v>
      </c>
      <c r="T4527" s="4" t="s">
        <v>1173</v>
      </c>
    </row>
    <row r="4528" spans="1:20" ht="15.05" hidden="1" customHeight="1" x14ac:dyDescent="0.3">
      <c r="A4528" s="4" t="s">
        <v>20</v>
      </c>
      <c r="B4528" s="4" t="s">
        <v>21</v>
      </c>
      <c r="C4528" s="4" t="s">
        <v>22</v>
      </c>
      <c r="D4528" s="4" t="s">
        <v>23</v>
      </c>
      <c r="E4528" s="4" t="s">
        <v>5</v>
      </c>
      <c r="G4528" s="4" t="s">
        <v>24</v>
      </c>
      <c r="H4528" s="4">
        <v>386594</v>
      </c>
      <c r="I4528" s="4">
        <v>387814</v>
      </c>
      <c r="J4528" s="4" t="s">
        <v>70</v>
      </c>
      <c r="Q4528" s="4" t="s">
        <v>1199</v>
      </c>
      <c r="R4528" s="4">
        <v>1221</v>
      </c>
    </row>
    <row r="4529" spans="1:20" ht="15.05" customHeight="1" x14ac:dyDescent="0.3">
      <c r="A4529" s="4" t="s">
        <v>27</v>
      </c>
      <c r="B4529" s="4" t="s">
        <v>28</v>
      </c>
      <c r="C4529" s="4" t="s">
        <v>22</v>
      </c>
      <c r="D4529" s="4" t="s">
        <v>23</v>
      </c>
      <c r="E4529" s="4" t="s">
        <v>5</v>
      </c>
      <c r="G4529" s="4" t="s">
        <v>24</v>
      </c>
      <c r="H4529" s="4">
        <v>386594</v>
      </c>
      <c r="I4529" s="4">
        <v>387814</v>
      </c>
      <c r="J4529" s="4" t="s">
        <v>70</v>
      </c>
      <c r="K4529" s="4" t="s">
        <v>1200</v>
      </c>
      <c r="N4529" s="4" t="s">
        <v>49</v>
      </c>
      <c r="Q4529" s="4" t="s">
        <v>1199</v>
      </c>
      <c r="R4529" s="4">
        <v>1221</v>
      </c>
      <c r="S4529" s="4">
        <v>406</v>
      </c>
      <c r="T4529" s="4" t="s">
        <v>1201</v>
      </c>
    </row>
    <row r="4530" spans="1:20" ht="15.05" hidden="1" customHeight="1" x14ac:dyDescent="0.3">
      <c r="A4530" s="4" t="s">
        <v>20</v>
      </c>
      <c r="B4530" s="4" t="s">
        <v>21</v>
      </c>
      <c r="C4530" s="4" t="s">
        <v>22</v>
      </c>
      <c r="D4530" s="4" t="s">
        <v>23</v>
      </c>
      <c r="E4530" s="4" t="s">
        <v>5</v>
      </c>
      <c r="G4530" s="4" t="s">
        <v>24</v>
      </c>
      <c r="H4530" s="4">
        <v>387814</v>
      </c>
      <c r="I4530" s="4">
        <v>389901</v>
      </c>
      <c r="J4530" s="4" t="s">
        <v>70</v>
      </c>
      <c r="Q4530" s="4" t="s">
        <v>1202</v>
      </c>
      <c r="R4530" s="4">
        <v>2088</v>
      </c>
    </row>
    <row r="4531" spans="1:20" ht="15.05" customHeight="1" x14ac:dyDescent="0.3">
      <c r="A4531" s="4" t="s">
        <v>27</v>
      </c>
      <c r="B4531" s="4" t="s">
        <v>28</v>
      </c>
      <c r="C4531" s="4" t="s">
        <v>22</v>
      </c>
      <c r="D4531" s="4" t="s">
        <v>23</v>
      </c>
      <c r="E4531" s="4" t="s">
        <v>5</v>
      </c>
      <c r="G4531" s="4" t="s">
        <v>24</v>
      </c>
      <c r="H4531" s="4">
        <v>387814</v>
      </c>
      <c r="I4531" s="4">
        <v>389901</v>
      </c>
      <c r="J4531" s="4" t="s">
        <v>70</v>
      </c>
      <c r="K4531" s="4" t="s">
        <v>1203</v>
      </c>
      <c r="N4531" s="4" t="s">
        <v>141</v>
      </c>
      <c r="Q4531" s="4" t="s">
        <v>1202</v>
      </c>
      <c r="R4531" s="4">
        <v>2088</v>
      </c>
      <c r="S4531" s="4">
        <v>695</v>
      </c>
      <c r="T4531" s="4" t="s">
        <v>1204</v>
      </c>
    </row>
    <row r="4532" spans="1:20" ht="15.05" hidden="1" customHeight="1" x14ac:dyDescent="0.3">
      <c r="A4532" s="4" t="s">
        <v>20</v>
      </c>
      <c r="B4532" s="4" t="s">
        <v>21</v>
      </c>
      <c r="C4532" s="4" t="s">
        <v>22</v>
      </c>
      <c r="D4532" s="4" t="s">
        <v>23</v>
      </c>
      <c r="E4532" s="4" t="s">
        <v>5</v>
      </c>
      <c r="G4532" s="4" t="s">
        <v>24</v>
      </c>
      <c r="H4532" s="4">
        <v>389958</v>
      </c>
      <c r="I4532" s="4">
        <v>391493</v>
      </c>
      <c r="J4532" s="4" t="s">
        <v>70</v>
      </c>
      <c r="Q4532" s="4" t="s">
        <v>1205</v>
      </c>
      <c r="R4532" s="4">
        <v>1536</v>
      </c>
    </row>
    <row r="4533" spans="1:20" ht="15.05" customHeight="1" x14ac:dyDescent="0.3">
      <c r="A4533" s="4" t="s">
        <v>27</v>
      </c>
      <c r="B4533" s="4" t="s">
        <v>28</v>
      </c>
      <c r="C4533" s="4" t="s">
        <v>22</v>
      </c>
      <c r="D4533" s="4" t="s">
        <v>23</v>
      </c>
      <c r="E4533" s="4" t="s">
        <v>5</v>
      </c>
      <c r="G4533" s="4" t="s">
        <v>24</v>
      </c>
      <c r="H4533" s="4">
        <v>389958</v>
      </c>
      <c r="I4533" s="4">
        <v>391493</v>
      </c>
      <c r="J4533" s="4" t="s">
        <v>70</v>
      </c>
      <c r="K4533" s="4" t="s">
        <v>1206</v>
      </c>
      <c r="N4533" s="4" t="s">
        <v>1207</v>
      </c>
      <c r="Q4533" s="4" t="s">
        <v>1205</v>
      </c>
      <c r="R4533" s="4">
        <v>1536</v>
      </c>
      <c r="S4533" s="4">
        <v>511</v>
      </c>
      <c r="T4533" s="4" t="s">
        <v>1208</v>
      </c>
    </row>
    <row r="4534" spans="1:20" ht="15.05" hidden="1" customHeight="1" x14ac:dyDescent="0.3">
      <c r="A4534" s="4" t="s">
        <v>20</v>
      </c>
      <c r="B4534" s="4" t="s">
        <v>21</v>
      </c>
      <c r="C4534" s="4" t="s">
        <v>22</v>
      </c>
      <c r="D4534" s="4" t="s">
        <v>23</v>
      </c>
      <c r="E4534" s="4" t="s">
        <v>5</v>
      </c>
      <c r="G4534" s="4" t="s">
        <v>24</v>
      </c>
      <c r="H4534" s="4">
        <v>391524</v>
      </c>
      <c r="I4534" s="4">
        <v>392435</v>
      </c>
      <c r="J4534" s="4" t="s">
        <v>70</v>
      </c>
      <c r="Q4534" s="4" t="s">
        <v>1209</v>
      </c>
      <c r="R4534" s="4">
        <v>912</v>
      </c>
    </row>
    <row r="4535" spans="1:20" ht="15.05" customHeight="1" x14ac:dyDescent="0.3">
      <c r="A4535" s="4" t="s">
        <v>27</v>
      </c>
      <c r="B4535" s="4" t="s">
        <v>28</v>
      </c>
      <c r="C4535" s="4" t="s">
        <v>22</v>
      </c>
      <c r="D4535" s="4" t="s">
        <v>23</v>
      </c>
      <c r="E4535" s="4" t="s">
        <v>5</v>
      </c>
      <c r="G4535" s="4" t="s">
        <v>24</v>
      </c>
      <c r="H4535" s="4">
        <v>391524</v>
      </c>
      <c r="I4535" s="4">
        <v>392435</v>
      </c>
      <c r="J4535" s="4" t="s">
        <v>70</v>
      </c>
      <c r="K4535" s="4" t="s">
        <v>1210</v>
      </c>
      <c r="N4535" s="4" t="s">
        <v>49</v>
      </c>
      <c r="Q4535" s="4" t="s">
        <v>1209</v>
      </c>
      <c r="R4535" s="4">
        <v>912</v>
      </c>
      <c r="S4535" s="4">
        <v>303</v>
      </c>
      <c r="T4535" s="4" t="s">
        <v>1211</v>
      </c>
    </row>
    <row r="4536" spans="1:20" ht="15.05" hidden="1" customHeight="1" x14ac:dyDescent="0.3">
      <c r="A4536" s="4" t="s">
        <v>20</v>
      </c>
      <c r="B4536" s="4" t="s">
        <v>21</v>
      </c>
      <c r="C4536" s="4" t="s">
        <v>22</v>
      </c>
      <c r="D4536" s="4" t="s">
        <v>23</v>
      </c>
      <c r="E4536" s="4" t="s">
        <v>5</v>
      </c>
      <c r="G4536" s="4" t="s">
        <v>24</v>
      </c>
      <c r="H4536" s="4">
        <v>392456</v>
      </c>
      <c r="I4536" s="4">
        <v>393667</v>
      </c>
      <c r="J4536" s="4" t="s">
        <v>70</v>
      </c>
      <c r="Q4536" s="4" t="s">
        <v>1212</v>
      </c>
      <c r="R4536" s="4">
        <v>1212</v>
      </c>
    </row>
    <row r="4537" spans="1:20" ht="15.05" customHeight="1" x14ac:dyDescent="0.3">
      <c r="A4537" s="4" t="s">
        <v>27</v>
      </c>
      <c r="B4537" s="4" t="s">
        <v>28</v>
      </c>
      <c r="C4537" s="4" t="s">
        <v>22</v>
      </c>
      <c r="D4537" s="4" t="s">
        <v>23</v>
      </c>
      <c r="E4537" s="4" t="s">
        <v>5</v>
      </c>
      <c r="G4537" s="4" t="s">
        <v>24</v>
      </c>
      <c r="H4537" s="4">
        <v>392456</v>
      </c>
      <c r="I4537" s="4">
        <v>393667</v>
      </c>
      <c r="J4537" s="4" t="s">
        <v>70</v>
      </c>
      <c r="K4537" s="4" t="s">
        <v>1213</v>
      </c>
      <c r="N4537" s="4" t="s">
        <v>1214</v>
      </c>
      <c r="Q4537" s="4" t="s">
        <v>1212</v>
      </c>
      <c r="R4537" s="4">
        <v>1212</v>
      </c>
      <c r="S4537" s="4">
        <v>403</v>
      </c>
      <c r="T4537" s="4" t="s">
        <v>1215</v>
      </c>
    </row>
    <row r="4538" spans="1:20" ht="15.05" hidden="1" customHeight="1" x14ac:dyDescent="0.3">
      <c r="A4538" s="4" t="s">
        <v>20</v>
      </c>
      <c r="B4538" s="4" t="s">
        <v>21</v>
      </c>
      <c r="C4538" s="4" t="s">
        <v>22</v>
      </c>
      <c r="D4538" s="4" t="s">
        <v>23</v>
      </c>
      <c r="E4538" s="4" t="s">
        <v>5</v>
      </c>
      <c r="G4538" s="4" t="s">
        <v>24</v>
      </c>
      <c r="H4538" s="4">
        <v>393671</v>
      </c>
      <c r="I4538" s="4">
        <v>395578</v>
      </c>
      <c r="J4538" s="4" t="s">
        <v>70</v>
      </c>
      <c r="Q4538" s="4" t="s">
        <v>1216</v>
      </c>
      <c r="R4538" s="4">
        <v>1908</v>
      </c>
    </row>
    <row r="4539" spans="1:20" ht="15.05" customHeight="1" x14ac:dyDescent="0.3">
      <c r="A4539" s="4" t="s">
        <v>27</v>
      </c>
      <c r="B4539" s="4" t="s">
        <v>28</v>
      </c>
      <c r="C4539" s="4" t="s">
        <v>22</v>
      </c>
      <c r="D4539" s="4" t="s">
        <v>23</v>
      </c>
      <c r="E4539" s="4" t="s">
        <v>5</v>
      </c>
      <c r="G4539" s="4" t="s">
        <v>24</v>
      </c>
      <c r="H4539" s="4">
        <v>393671</v>
      </c>
      <c r="I4539" s="4">
        <v>395578</v>
      </c>
      <c r="J4539" s="4" t="s">
        <v>70</v>
      </c>
      <c r="K4539" s="4" t="s">
        <v>1217</v>
      </c>
      <c r="N4539" s="4" t="s">
        <v>53</v>
      </c>
      <c r="Q4539" s="4" t="s">
        <v>1216</v>
      </c>
      <c r="R4539" s="4">
        <v>1908</v>
      </c>
      <c r="S4539" s="4">
        <v>635</v>
      </c>
      <c r="T4539" s="4" t="s">
        <v>1218</v>
      </c>
    </row>
    <row r="4540" spans="1:20" ht="15.05" hidden="1" customHeight="1" x14ac:dyDescent="0.3">
      <c r="A4540" s="4" t="s">
        <v>20</v>
      </c>
      <c r="B4540" s="4" t="s">
        <v>21</v>
      </c>
      <c r="C4540" s="4" t="s">
        <v>22</v>
      </c>
      <c r="D4540" s="4" t="s">
        <v>23</v>
      </c>
      <c r="E4540" s="4" t="s">
        <v>5</v>
      </c>
      <c r="G4540" s="4" t="s">
        <v>24</v>
      </c>
      <c r="H4540" s="4">
        <v>395930</v>
      </c>
      <c r="I4540" s="4">
        <v>397777</v>
      </c>
      <c r="J4540" s="4" t="s">
        <v>70</v>
      </c>
      <c r="Q4540" s="4" t="s">
        <v>1219</v>
      </c>
      <c r="R4540" s="4">
        <v>1848</v>
      </c>
    </row>
    <row r="4541" spans="1:20" ht="15.05" customHeight="1" x14ac:dyDescent="0.3">
      <c r="A4541" s="4" t="s">
        <v>27</v>
      </c>
      <c r="B4541" s="4" t="s">
        <v>28</v>
      </c>
      <c r="C4541" s="4" t="s">
        <v>22</v>
      </c>
      <c r="D4541" s="4" t="s">
        <v>23</v>
      </c>
      <c r="E4541" s="4" t="s">
        <v>5</v>
      </c>
      <c r="G4541" s="4" t="s">
        <v>24</v>
      </c>
      <c r="H4541" s="4">
        <v>395930</v>
      </c>
      <c r="I4541" s="4">
        <v>397777</v>
      </c>
      <c r="J4541" s="4" t="s">
        <v>70</v>
      </c>
      <c r="K4541" s="4" t="s">
        <v>1220</v>
      </c>
      <c r="N4541" s="4" t="s">
        <v>64</v>
      </c>
      <c r="Q4541" s="4" t="s">
        <v>1219</v>
      </c>
      <c r="R4541" s="4">
        <v>1848</v>
      </c>
      <c r="S4541" s="4">
        <v>615</v>
      </c>
      <c r="T4541" s="4" t="s">
        <v>1221</v>
      </c>
    </row>
    <row r="4542" spans="1:20" ht="15.05" hidden="1" customHeight="1" x14ac:dyDescent="0.3">
      <c r="A4542" s="4" t="s">
        <v>20</v>
      </c>
      <c r="B4542" s="4" t="s">
        <v>21</v>
      </c>
      <c r="C4542" s="4" t="s">
        <v>22</v>
      </c>
      <c r="D4542" s="4" t="s">
        <v>23</v>
      </c>
      <c r="E4542" s="4" t="s">
        <v>5</v>
      </c>
      <c r="G4542" s="4" t="s">
        <v>24</v>
      </c>
      <c r="H4542" s="4">
        <v>397795</v>
      </c>
      <c r="I4542" s="4">
        <v>401148</v>
      </c>
      <c r="J4542" s="4" t="s">
        <v>70</v>
      </c>
      <c r="Q4542" s="4" t="s">
        <v>1222</v>
      </c>
      <c r="R4542" s="4">
        <v>3354</v>
      </c>
    </row>
    <row r="4543" spans="1:20" ht="15.05" customHeight="1" x14ac:dyDescent="0.3">
      <c r="A4543" s="4" t="s">
        <v>27</v>
      </c>
      <c r="B4543" s="4" t="s">
        <v>28</v>
      </c>
      <c r="C4543" s="4" t="s">
        <v>22</v>
      </c>
      <c r="D4543" s="4" t="s">
        <v>23</v>
      </c>
      <c r="E4543" s="4" t="s">
        <v>5</v>
      </c>
      <c r="G4543" s="4" t="s">
        <v>24</v>
      </c>
      <c r="H4543" s="4">
        <v>397795</v>
      </c>
      <c r="I4543" s="4">
        <v>401148</v>
      </c>
      <c r="J4543" s="4" t="s">
        <v>70</v>
      </c>
      <c r="K4543" s="4" t="s">
        <v>1223</v>
      </c>
      <c r="N4543" s="4" t="s">
        <v>64</v>
      </c>
      <c r="Q4543" s="4" t="s">
        <v>1222</v>
      </c>
      <c r="R4543" s="4">
        <v>3354</v>
      </c>
      <c r="S4543" s="4">
        <v>1117</v>
      </c>
      <c r="T4543" s="4" t="s">
        <v>1224</v>
      </c>
    </row>
    <row r="4544" spans="1:20" ht="15.05" hidden="1" customHeight="1" x14ac:dyDescent="0.3">
      <c r="A4544" s="4" t="s">
        <v>20</v>
      </c>
      <c r="B4544" s="4" t="s">
        <v>21</v>
      </c>
      <c r="C4544" s="4" t="s">
        <v>22</v>
      </c>
      <c r="D4544" s="4" t="s">
        <v>23</v>
      </c>
      <c r="E4544" s="4" t="s">
        <v>5</v>
      </c>
      <c r="G4544" s="4" t="s">
        <v>24</v>
      </c>
      <c r="H4544" s="4">
        <v>403256</v>
      </c>
      <c r="I4544" s="4">
        <v>405694</v>
      </c>
      <c r="J4544" s="4" t="s">
        <v>70</v>
      </c>
      <c r="Q4544" s="4" t="s">
        <v>1229</v>
      </c>
      <c r="R4544" s="4">
        <v>2439</v>
      </c>
    </row>
    <row r="4545" spans="1:20" ht="15.05" customHeight="1" x14ac:dyDescent="0.3">
      <c r="A4545" s="4" t="s">
        <v>27</v>
      </c>
      <c r="B4545" s="4" t="s">
        <v>28</v>
      </c>
      <c r="C4545" s="4" t="s">
        <v>22</v>
      </c>
      <c r="D4545" s="4" t="s">
        <v>23</v>
      </c>
      <c r="E4545" s="4" t="s">
        <v>5</v>
      </c>
      <c r="G4545" s="4" t="s">
        <v>24</v>
      </c>
      <c r="H4545" s="4">
        <v>403256</v>
      </c>
      <c r="I4545" s="4">
        <v>405694</v>
      </c>
      <c r="J4545" s="4" t="s">
        <v>70</v>
      </c>
      <c r="K4545" s="4" t="s">
        <v>1230</v>
      </c>
      <c r="N4545" s="4" t="s">
        <v>907</v>
      </c>
      <c r="Q4545" s="4" t="s">
        <v>1229</v>
      </c>
      <c r="R4545" s="4">
        <v>2439</v>
      </c>
      <c r="S4545" s="4">
        <v>812</v>
      </c>
      <c r="T4545" s="4" t="s">
        <v>1231</v>
      </c>
    </row>
    <row r="4546" spans="1:20" ht="15.05" hidden="1" customHeight="1" x14ac:dyDescent="0.3">
      <c r="A4546" s="4" t="s">
        <v>20</v>
      </c>
      <c r="B4546" s="4" t="s">
        <v>21</v>
      </c>
      <c r="C4546" s="4" t="s">
        <v>22</v>
      </c>
      <c r="D4546" s="4" t="s">
        <v>23</v>
      </c>
      <c r="E4546" s="4" t="s">
        <v>5</v>
      </c>
      <c r="G4546" s="4" t="s">
        <v>24</v>
      </c>
      <c r="H4546" s="4">
        <v>405834</v>
      </c>
      <c r="I4546" s="4">
        <v>406577</v>
      </c>
      <c r="J4546" s="4" t="s">
        <v>70</v>
      </c>
      <c r="Q4546" s="4" t="s">
        <v>1232</v>
      </c>
      <c r="R4546" s="4">
        <v>744</v>
      </c>
    </row>
    <row r="4547" spans="1:20" ht="15.05" customHeight="1" x14ac:dyDescent="0.3">
      <c r="A4547" s="4" t="s">
        <v>27</v>
      </c>
      <c r="B4547" s="4" t="s">
        <v>28</v>
      </c>
      <c r="C4547" s="4" t="s">
        <v>22</v>
      </c>
      <c r="D4547" s="4" t="s">
        <v>23</v>
      </c>
      <c r="E4547" s="4" t="s">
        <v>5</v>
      </c>
      <c r="G4547" s="4" t="s">
        <v>24</v>
      </c>
      <c r="H4547" s="4">
        <v>405834</v>
      </c>
      <c r="I4547" s="4">
        <v>406577</v>
      </c>
      <c r="J4547" s="4" t="s">
        <v>70</v>
      </c>
      <c r="K4547" s="4" t="s">
        <v>1233</v>
      </c>
      <c r="N4547" s="4" t="s">
        <v>49</v>
      </c>
      <c r="Q4547" s="4" t="s">
        <v>1232</v>
      </c>
      <c r="R4547" s="4">
        <v>744</v>
      </c>
      <c r="S4547" s="4">
        <v>247</v>
      </c>
      <c r="T4547" s="4" t="s">
        <v>1234</v>
      </c>
    </row>
    <row r="4548" spans="1:20" ht="15.05" hidden="1" customHeight="1" x14ac:dyDescent="0.3">
      <c r="A4548" s="4" t="s">
        <v>20</v>
      </c>
      <c r="B4548" s="4" t="s">
        <v>21</v>
      </c>
      <c r="C4548" s="4" t="s">
        <v>22</v>
      </c>
      <c r="D4548" s="4" t="s">
        <v>23</v>
      </c>
      <c r="E4548" s="4" t="s">
        <v>5</v>
      </c>
      <c r="G4548" s="4" t="s">
        <v>24</v>
      </c>
      <c r="H4548" s="4">
        <v>406578</v>
      </c>
      <c r="I4548" s="4">
        <v>407933</v>
      </c>
      <c r="J4548" s="4" t="s">
        <v>70</v>
      </c>
      <c r="Q4548" s="4" t="s">
        <v>1235</v>
      </c>
      <c r="R4548" s="4">
        <v>1356</v>
      </c>
    </row>
    <row r="4549" spans="1:20" ht="15.05" customHeight="1" x14ac:dyDescent="0.3">
      <c r="A4549" s="4" t="s">
        <v>27</v>
      </c>
      <c r="B4549" s="4" t="s">
        <v>28</v>
      </c>
      <c r="C4549" s="4" t="s">
        <v>22</v>
      </c>
      <c r="D4549" s="4" t="s">
        <v>23</v>
      </c>
      <c r="E4549" s="4" t="s">
        <v>5</v>
      </c>
      <c r="G4549" s="4" t="s">
        <v>24</v>
      </c>
      <c r="H4549" s="4">
        <v>406578</v>
      </c>
      <c r="I4549" s="4">
        <v>407933</v>
      </c>
      <c r="J4549" s="4" t="s">
        <v>70</v>
      </c>
      <c r="K4549" s="4" t="s">
        <v>1236</v>
      </c>
      <c r="N4549" s="4" t="s">
        <v>49</v>
      </c>
      <c r="Q4549" s="4" t="s">
        <v>1235</v>
      </c>
      <c r="R4549" s="4">
        <v>1356</v>
      </c>
      <c r="S4549" s="4">
        <v>451</v>
      </c>
      <c r="T4549" s="4" t="s">
        <v>1237</v>
      </c>
    </row>
    <row r="4550" spans="1:20" ht="15.05" hidden="1" customHeight="1" x14ac:dyDescent="0.3">
      <c r="A4550" s="4" t="s">
        <v>20</v>
      </c>
      <c r="B4550" s="4" t="s">
        <v>21</v>
      </c>
      <c r="C4550" s="4" t="s">
        <v>22</v>
      </c>
      <c r="D4550" s="4" t="s">
        <v>23</v>
      </c>
      <c r="E4550" s="4" t="s">
        <v>5</v>
      </c>
      <c r="G4550" s="4" t="s">
        <v>24</v>
      </c>
      <c r="H4550" s="4">
        <v>408099</v>
      </c>
      <c r="I4550" s="4">
        <v>410399</v>
      </c>
      <c r="J4550" s="4" t="s">
        <v>70</v>
      </c>
      <c r="Q4550" s="4" t="s">
        <v>1238</v>
      </c>
      <c r="R4550" s="4">
        <v>2301</v>
      </c>
    </row>
    <row r="4551" spans="1:20" ht="15.05" customHeight="1" x14ac:dyDescent="0.3">
      <c r="A4551" s="4" t="s">
        <v>27</v>
      </c>
      <c r="B4551" s="4" t="s">
        <v>28</v>
      </c>
      <c r="C4551" s="4" t="s">
        <v>22</v>
      </c>
      <c r="D4551" s="4" t="s">
        <v>23</v>
      </c>
      <c r="E4551" s="4" t="s">
        <v>5</v>
      </c>
      <c r="G4551" s="4" t="s">
        <v>24</v>
      </c>
      <c r="H4551" s="4">
        <v>408099</v>
      </c>
      <c r="I4551" s="4">
        <v>410399</v>
      </c>
      <c r="J4551" s="4" t="s">
        <v>70</v>
      </c>
      <c r="K4551" s="4" t="s">
        <v>1239</v>
      </c>
      <c r="N4551" s="4" t="s">
        <v>1240</v>
      </c>
      <c r="Q4551" s="4" t="s">
        <v>1238</v>
      </c>
      <c r="R4551" s="4">
        <v>2301</v>
      </c>
      <c r="S4551" s="4">
        <v>766</v>
      </c>
      <c r="T4551" s="4" t="s">
        <v>1241</v>
      </c>
    </row>
    <row r="4552" spans="1:20" ht="15.05" hidden="1" customHeight="1" x14ac:dyDescent="0.3">
      <c r="A4552" s="4" t="s">
        <v>20</v>
      </c>
      <c r="B4552" s="4" t="s">
        <v>21</v>
      </c>
      <c r="C4552" s="4" t="s">
        <v>22</v>
      </c>
      <c r="D4552" s="4" t="s">
        <v>23</v>
      </c>
      <c r="E4552" s="4" t="s">
        <v>5</v>
      </c>
      <c r="G4552" s="4" t="s">
        <v>24</v>
      </c>
      <c r="H4552" s="4">
        <v>410502</v>
      </c>
      <c r="I4552" s="4">
        <v>412022</v>
      </c>
      <c r="J4552" s="4" t="s">
        <v>70</v>
      </c>
      <c r="Q4552" s="4" t="s">
        <v>1242</v>
      </c>
      <c r="R4552" s="4">
        <v>1521</v>
      </c>
    </row>
    <row r="4553" spans="1:20" ht="15.05" customHeight="1" x14ac:dyDescent="0.3">
      <c r="A4553" s="4" t="s">
        <v>27</v>
      </c>
      <c r="B4553" s="4" t="s">
        <v>28</v>
      </c>
      <c r="C4553" s="4" t="s">
        <v>22</v>
      </c>
      <c r="D4553" s="4" t="s">
        <v>23</v>
      </c>
      <c r="E4553" s="4" t="s">
        <v>5</v>
      </c>
      <c r="G4553" s="4" t="s">
        <v>24</v>
      </c>
      <c r="H4553" s="4">
        <v>410502</v>
      </c>
      <c r="I4553" s="4">
        <v>412022</v>
      </c>
      <c r="J4553" s="4" t="s">
        <v>70</v>
      </c>
      <c r="K4553" s="4" t="s">
        <v>1243</v>
      </c>
      <c r="N4553" s="4" t="s">
        <v>64</v>
      </c>
      <c r="Q4553" s="4" t="s">
        <v>1242</v>
      </c>
      <c r="R4553" s="4">
        <v>1521</v>
      </c>
      <c r="S4553" s="4">
        <v>506</v>
      </c>
      <c r="T4553" s="4" t="s">
        <v>1244</v>
      </c>
    </row>
    <row r="4554" spans="1:20" ht="15.05" hidden="1" customHeight="1" x14ac:dyDescent="0.3">
      <c r="A4554" s="4" t="s">
        <v>20</v>
      </c>
      <c r="B4554" s="4" t="s">
        <v>21</v>
      </c>
      <c r="C4554" s="4" t="s">
        <v>22</v>
      </c>
      <c r="D4554" s="4" t="s">
        <v>23</v>
      </c>
      <c r="E4554" s="4" t="s">
        <v>5</v>
      </c>
      <c r="G4554" s="4" t="s">
        <v>24</v>
      </c>
      <c r="H4554" s="4">
        <v>412034</v>
      </c>
      <c r="I4554" s="4">
        <v>415084</v>
      </c>
      <c r="J4554" s="4" t="s">
        <v>70</v>
      </c>
      <c r="Q4554" s="4" t="s">
        <v>1245</v>
      </c>
      <c r="R4554" s="4">
        <v>3051</v>
      </c>
    </row>
    <row r="4555" spans="1:20" ht="15.05" customHeight="1" x14ac:dyDescent="0.3">
      <c r="A4555" s="4" t="s">
        <v>27</v>
      </c>
      <c r="B4555" s="4" t="s">
        <v>28</v>
      </c>
      <c r="C4555" s="4" t="s">
        <v>22</v>
      </c>
      <c r="D4555" s="4" t="s">
        <v>23</v>
      </c>
      <c r="E4555" s="4" t="s">
        <v>5</v>
      </c>
      <c r="G4555" s="4" t="s">
        <v>24</v>
      </c>
      <c r="H4555" s="4">
        <v>412034</v>
      </c>
      <c r="I4555" s="4">
        <v>415084</v>
      </c>
      <c r="J4555" s="4" t="s">
        <v>70</v>
      </c>
      <c r="K4555" s="4" t="s">
        <v>1246</v>
      </c>
      <c r="N4555" s="4" t="s">
        <v>1247</v>
      </c>
      <c r="Q4555" s="4" t="s">
        <v>1245</v>
      </c>
      <c r="R4555" s="4">
        <v>3051</v>
      </c>
      <c r="S4555" s="4">
        <v>1016</v>
      </c>
      <c r="T4555" s="4" t="s">
        <v>1248</v>
      </c>
    </row>
    <row r="4556" spans="1:20" ht="15.05" hidden="1" customHeight="1" x14ac:dyDescent="0.3">
      <c r="A4556" s="4" t="s">
        <v>20</v>
      </c>
      <c r="B4556" s="4" t="s">
        <v>21</v>
      </c>
      <c r="C4556" s="4" t="s">
        <v>22</v>
      </c>
      <c r="D4556" s="4" t="s">
        <v>23</v>
      </c>
      <c r="E4556" s="4" t="s">
        <v>5</v>
      </c>
      <c r="G4556" s="4" t="s">
        <v>24</v>
      </c>
      <c r="H4556" s="4">
        <v>416057</v>
      </c>
      <c r="I4556" s="4">
        <v>416350</v>
      </c>
      <c r="J4556" s="4" t="s">
        <v>70</v>
      </c>
      <c r="Q4556" s="4" t="s">
        <v>1252</v>
      </c>
      <c r="R4556" s="4">
        <v>294</v>
      </c>
    </row>
    <row r="4557" spans="1:20" ht="15.05" customHeight="1" x14ac:dyDescent="0.3">
      <c r="A4557" s="4" t="s">
        <v>27</v>
      </c>
      <c r="B4557" s="4" t="s">
        <v>28</v>
      </c>
      <c r="C4557" s="4" t="s">
        <v>22</v>
      </c>
      <c r="D4557" s="4" t="s">
        <v>23</v>
      </c>
      <c r="E4557" s="4" t="s">
        <v>5</v>
      </c>
      <c r="G4557" s="4" t="s">
        <v>24</v>
      </c>
      <c r="H4557" s="4">
        <v>416057</v>
      </c>
      <c r="I4557" s="4">
        <v>416350</v>
      </c>
      <c r="J4557" s="4" t="s">
        <v>70</v>
      </c>
      <c r="K4557" s="4" t="s">
        <v>1253</v>
      </c>
      <c r="N4557" s="4" t="s">
        <v>1254</v>
      </c>
      <c r="Q4557" s="4" t="s">
        <v>1252</v>
      </c>
      <c r="R4557" s="4">
        <v>294</v>
      </c>
      <c r="S4557" s="4">
        <v>97</v>
      </c>
      <c r="T4557" s="4" t="s">
        <v>1255</v>
      </c>
    </row>
    <row r="4558" spans="1:20" ht="15.05" hidden="1" customHeight="1" x14ac:dyDescent="0.3">
      <c r="A4558" s="4" t="s">
        <v>20</v>
      </c>
      <c r="B4558" s="4" t="s">
        <v>21</v>
      </c>
      <c r="C4558" s="4" t="s">
        <v>22</v>
      </c>
      <c r="D4558" s="4" t="s">
        <v>23</v>
      </c>
      <c r="E4558" s="4" t="s">
        <v>5</v>
      </c>
      <c r="G4558" s="4" t="s">
        <v>24</v>
      </c>
      <c r="H4558" s="4">
        <v>416350</v>
      </c>
      <c r="I4558" s="4">
        <v>416634</v>
      </c>
      <c r="J4558" s="4" t="s">
        <v>70</v>
      </c>
      <c r="Q4558" s="4" t="s">
        <v>1256</v>
      </c>
      <c r="R4558" s="4">
        <v>285</v>
      </c>
    </row>
    <row r="4559" spans="1:20" ht="15.05" customHeight="1" x14ac:dyDescent="0.3">
      <c r="A4559" s="4" t="s">
        <v>27</v>
      </c>
      <c r="B4559" s="4" t="s">
        <v>28</v>
      </c>
      <c r="C4559" s="4" t="s">
        <v>22</v>
      </c>
      <c r="D4559" s="4" t="s">
        <v>23</v>
      </c>
      <c r="E4559" s="4" t="s">
        <v>5</v>
      </c>
      <c r="G4559" s="4" t="s">
        <v>24</v>
      </c>
      <c r="H4559" s="4">
        <v>416350</v>
      </c>
      <c r="I4559" s="4">
        <v>416634</v>
      </c>
      <c r="J4559" s="4" t="s">
        <v>70</v>
      </c>
      <c r="K4559" s="4" t="s">
        <v>1257</v>
      </c>
      <c r="N4559" s="4" t="s">
        <v>53</v>
      </c>
      <c r="Q4559" s="4" t="s">
        <v>1256</v>
      </c>
      <c r="R4559" s="4">
        <v>285</v>
      </c>
      <c r="S4559" s="4">
        <v>94</v>
      </c>
      <c r="T4559" s="4" t="s">
        <v>1258</v>
      </c>
    </row>
    <row r="4560" spans="1:20" ht="15.05" hidden="1" customHeight="1" x14ac:dyDescent="0.3">
      <c r="A4560" s="4" t="s">
        <v>20</v>
      </c>
      <c r="B4560" s="4" t="s">
        <v>21</v>
      </c>
      <c r="C4560" s="4" t="s">
        <v>22</v>
      </c>
      <c r="D4560" s="4" t="s">
        <v>23</v>
      </c>
      <c r="E4560" s="4" t="s">
        <v>5</v>
      </c>
      <c r="G4560" s="4" t="s">
        <v>24</v>
      </c>
      <c r="H4560" s="4">
        <v>417879</v>
      </c>
      <c r="I4560" s="4">
        <v>418103</v>
      </c>
      <c r="J4560" s="4" t="s">
        <v>70</v>
      </c>
      <c r="Q4560" s="4" t="s">
        <v>1262</v>
      </c>
      <c r="R4560" s="4">
        <v>225</v>
      </c>
    </row>
    <row r="4561" spans="1:20" ht="15.05" customHeight="1" x14ac:dyDescent="0.3">
      <c r="A4561" s="4" t="s">
        <v>27</v>
      </c>
      <c r="B4561" s="4" t="s">
        <v>28</v>
      </c>
      <c r="C4561" s="4" t="s">
        <v>22</v>
      </c>
      <c r="D4561" s="4" t="s">
        <v>23</v>
      </c>
      <c r="E4561" s="4" t="s">
        <v>5</v>
      </c>
      <c r="G4561" s="4" t="s">
        <v>24</v>
      </c>
      <c r="H4561" s="4">
        <v>417879</v>
      </c>
      <c r="I4561" s="4">
        <v>418103</v>
      </c>
      <c r="J4561" s="4" t="s">
        <v>70</v>
      </c>
      <c r="K4561" s="4" t="s">
        <v>1263</v>
      </c>
      <c r="N4561" s="4" t="s">
        <v>38</v>
      </c>
      <c r="Q4561" s="4" t="s">
        <v>1262</v>
      </c>
      <c r="R4561" s="4">
        <v>225</v>
      </c>
      <c r="S4561" s="4">
        <v>74</v>
      </c>
      <c r="T4561" s="4" t="s">
        <v>1264</v>
      </c>
    </row>
    <row r="4562" spans="1:20" ht="15.05" customHeight="1" x14ac:dyDescent="0.3">
      <c r="A4562" s="4" t="s">
        <v>314</v>
      </c>
      <c r="C4562" s="4" t="s">
        <v>22</v>
      </c>
      <c r="D4562" s="4" t="s">
        <v>23</v>
      </c>
      <c r="E4562" s="4" t="s">
        <v>5</v>
      </c>
      <c r="G4562" s="4" t="s">
        <v>24</v>
      </c>
      <c r="H4562" s="4">
        <v>419981</v>
      </c>
      <c r="I4562" s="4">
        <v>420065</v>
      </c>
      <c r="J4562" s="4" t="s">
        <v>70</v>
      </c>
      <c r="N4562" s="4" t="s">
        <v>1268</v>
      </c>
      <c r="R4562" s="4">
        <v>85</v>
      </c>
    </row>
    <row r="4563" spans="1:20" ht="15.05" hidden="1" customHeight="1" x14ac:dyDescent="0.3">
      <c r="A4563" s="4" t="s">
        <v>20</v>
      </c>
      <c r="B4563" s="4" t="s">
        <v>21</v>
      </c>
      <c r="C4563" s="4" t="s">
        <v>22</v>
      </c>
      <c r="D4563" s="4" t="s">
        <v>23</v>
      </c>
      <c r="E4563" s="4" t="s">
        <v>5</v>
      </c>
      <c r="G4563" s="4" t="s">
        <v>24</v>
      </c>
      <c r="H4563" s="4">
        <v>425193</v>
      </c>
      <c r="I4563" s="4">
        <v>426224</v>
      </c>
      <c r="J4563" s="4" t="s">
        <v>70</v>
      </c>
      <c r="Q4563" s="4" t="s">
        <v>1276</v>
      </c>
      <c r="R4563" s="4">
        <v>1032</v>
      </c>
    </row>
    <row r="4564" spans="1:20" ht="15.05" customHeight="1" x14ac:dyDescent="0.3">
      <c r="A4564" s="4" t="s">
        <v>27</v>
      </c>
      <c r="B4564" s="4" t="s">
        <v>28</v>
      </c>
      <c r="C4564" s="4" t="s">
        <v>22</v>
      </c>
      <c r="D4564" s="4" t="s">
        <v>23</v>
      </c>
      <c r="E4564" s="4" t="s">
        <v>5</v>
      </c>
      <c r="G4564" s="4" t="s">
        <v>24</v>
      </c>
      <c r="H4564" s="4">
        <v>425193</v>
      </c>
      <c r="I4564" s="4">
        <v>426224</v>
      </c>
      <c r="J4564" s="4" t="s">
        <v>70</v>
      </c>
      <c r="K4564" s="4" t="s">
        <v>1277</v>
      </c>
      <c r="N4564" s="4" t="s">
        <v>53</v>
      </c>
      <c r="Q4564" s="4" t="s">
        <v>1276</v>
      </c>
      <c r="R4564" s="4">
        <v>1032</v>
      </c>
      <c r="S4564" s="4">
        <v>343</v>
      </c>
      <c r="T4564" s="4" t="s">
        <v>1278</v>
      </c>
    </row>
    <row r="4565" spans="1:20" ht="15.05" hidden="1" customHeight="1" x14ac:dyDescent="0.3">
      <c r="A4565" s="4" t="s">
        <v>20</v>
      </c>
      <c r="B4565" s="4" t="s">
        <v>21</v>
      </c>
      <c r="C4565" s="4" t="s">
        <v>22</v>
      </c>
      <c r="D4565" s="4" t="s">
        <v>23</v>
      </c>
      <c r="E4565" s="4" t="s">
        <v>5</v>
      </c>
      <c r="G4565" s="4" t="s">
        <v>24</v>
      </c>
      <c r="H4565" s="4">
        <v>426237</v>
      </c>
      <c r="I4565" s="4">
        <v>427106</v>
      </c>
      <c r="J4565" s="4" t="s">
        <v>70</v>
      </c>
      <c r="Q4565" s="4" t="s">
        <v>1279</v>
      </c>
      <c r="R4565" s="4">
        <v>870</v>
      </c>
    </row>
    <row r="4566" spans="1:20" ht="15.05" customHeight="1" x14ac:dyDescent="0.3">
      <c r="A4566" s="4" t="s">
        <v>27</v>
      </c>
      <c r="B4566" s="4" t="s">
        <v>28</v>
      </c>
      <c r="C4566" s="4" t="s">
        <v>22</v>
      </c>
      <c r="D4566" s="4" t="s">
        <v>23</v>
      </c>
      <c r="E4566" s="4" t="s">
        <v>5</v>
      </c>
      <c r="G4566" s="4" t="s">
        <v>24</v>
      </c>
      <c r="H4566" s="4">
        <v>426237</v>
      </c>
      <c r="I4566" s="4">
        <v>427106</v>
      </c>
      <c r="J4566" s="4" t="s">
        <v>70</v>
      </c>
      <c r="K4566" s="4" t="s">
        <v>1280</v>
      </c>
      <c r="N4566" s="4" t="s">
        <v>49</v>
      </c>
      <c r="Q4566" s="4" t="s">
        <v>1279</v>
      </c>
      <c r="R4566" s="4">
        <v>870</v>
      </c>
      <c r="S4566" s="4">
        <v>289</v>
      </c>
      <c r="T4566" s="4" t="s">
        <v>1281</v>
      </c>
    </row>
    <row r="4567" spans="1:20" ht="15.05" hidden="1" customHeight="1" x14ac:dyDescent="0.3">
      <c r="A4567" s="4" t="s">
        <v>20</v>
      </c>
      <c r="B4567" s="4" t="s">
        <v>21</v>
      </c>
      <c r="C4567" s="4" t="s">
        <v>22</v>
      </c>
      <c r="D4567" s="4" t="s">
        <v>23</v>
      </c>
      <c r="E4567" s="4" t="s">
        <v>5</v>
      </c>
      <c r="G4567" s="4" t="s">
        <v>24</v>
      </c>
      <c r="H4567" s="4">
        <v>427131</v>
      </c>
      <c r="I4567" s="4">
        <v>429686</v>
      </c>
      <c r="J4567" s="4" t="s">
        <v>70</v>
      </c>
      <c r="Q4567" s="4" t="s">
        <v>1282</v>
      </c>
      <c r="R4567" s="4">
        <v>2556</v>
      </c>
    </row>
    <row r="4568" spans="1:20" ht="15.05" customHeight="1" x14ac:dyDescent="0.3">
      <c r="A4568" s="4" t="s">
        <v>27</v>
      </c>
      <c r="B4568" s="4" t="s">
        <v>28</v>
      </c>
      <c r="C4568" s="4" t="s">
        <v>22</v>
      </c>
      <c r="D4568" s="4" t="s">
        <v>23</v>
      </c>
      <c r="E4568" s="4" t="s">
        <v>5</v>
      </c>
      <c r="G4568" s="4" t="s">
        <v>24</v>
      </c>
      <c r="H4568" s="4">
        <v>427131</v>
      </c>
      <c r="I4568" s="4">
        <v>429686</v>
      </c>
      <c r="J4568" s="4" t="s">
        <v>70</v>
      </c>
      <c r="K4568" s="4" t="s">
        <v>1283</v>
      </c>
      <c r="N4568" s="4" t="s">
        <v>1284</v>
      </c>
      <c r="Q4568" s="4" t="s">
        <v>1282</v>
      </c>
      <c r="R4568" s="4">
        <v>2556</v>
      </c>
      <c r="S4568" s="4">
        <v>851</v>
      </c>
      <c r="T4568" s="4" t="s">
        <v>1285</v>
      </c>
    </row>
    <row r="4569" spans="1:20" ht="15.05" hidden="1" customHeight="1" x14ac:dyDescent="0.3">
      <c r="A4569" s="4" t="s">
        <v>20</v>
      </c>
      <c r="B4569" s="4" t="s">
        <v>21</v>
      </c>
      <c r="C4569" s="4" t="s">
        <v>22</v>
      </c>
      <c r="D4569" s="4" t="s">
        <v>23</v>
      </c>
      <c r="E4569" s="4" t="s">
        <v>5</v>
      </c>
      <c r="G4569" s="4" t="s">
        <v>24</v>
      </c>
      <c r="H4569" s="4">
        <v>432180</v>
      </c>
      <c r="I4569" s="4">
        <v>433061</v>
      </c>
      <c r="J4569" s="4" t="s">
        <v>70</v>
      </c>
      <c r="Q4569" s="4" t="s">
        <v>1295</v>
      </c>
      <c r="R4569" s="4">
        <v>882</v>
      </c>
    </row>
    <row r="4570" spans="1:20" ht="15.05" customHeight="1" x14ac:dyDescent="0.3">
      <c r="A4570" s="4" t="s">
        <v>27</v>
      </c>
      <c r="B4570" s="4" t="s">
        <v>28</v>
      </c>
      <c r="C4570" s="4" t="s">
        <v>22</v>
      </c>
      <c r="D4570" s="4" t="s">
        <v>23</v>
      </c>
      <c r="E4570" s="4" t="s">
        <v>5</v>
      </c>
      <c r="G4570" s="4" t="s">
        <v>24</v>
      </c>
      <c r="H4570" s="4">
        <v>432180</v>
      </c>
      <c r="I4570" s="4">
        <v>433061</v>
      </c>
      <c r="J4570" s="4" t="s">
        <v>70</v>
      </c>
      <c r="K4570" s="4" t="s">
        <v>1296</v>
      </c>
      <c r="N4570" s="4" t="s">
        <v>186</v>
      </c>
      <c r="Q4570" s="4" t="s">
        <v>1295</v>
      </c>
      <c r="R4570" s="4">
        <v>882</v>
      </c>
      <c r="S4570" s="4">
        <v>293</v>
      </c>
      <c r="T4570" s="4" t="s">
        <v>1297</v>
      </c>
    </row>
    <row r="4571" spans="1:20" ht="15.05" hidden="1" customHeight="1" x14ac:dyDescent="0.3">
      <c r="A4571" s="4" t="s">
        <v>20</v>
      </c>
      <c r="B4571" s="4" t="s">
        <v>21</v>
      </c>
      <c r="C4571" s="4" t="s">
        <v>22</v>
      </c>
      <c r="D4571" s="4" t="s">
        <v>23</v>
      </c>
      <c r="E4571" s="4" t="s">
        <v>5</v>
      </c>
      <c r="G4571" s="4" t="s">
        <v>24</v>
      </c>
      <c r="H4571" s="4">
        <v>433121</v>
      </c>
      <c r="I4571" s="4">
        <v>433501</v>
      </c>
      <c r="J4571" s="4" t="s">
        <v>70</v>
      </c>
      <c r="Q4571" s="4" t="s">
        <v>1298</v>
      </c>
      <c r="R4571" s="4">
        <v>381</v>
      </c>
    </row>
    <row r="4572" spans="1:20" ht="15.05" customHeight="1" x14ac:dyDescent="0.3">
      <c r="A4572" s="4" t="s">
        <v>27</v>
      </c>
      <c r="B4572" s="4" t="s">
        <v>28</v>
      </c>
      <c r="C4572" s="4" t="s">
        <v>22</v>
      </c>
      <c r="D4572" s="4" t="s">
        <v>23</v>
      </c>
      <c r="E4572" s="4" t="s">
        <v>5</v>
      </c>
      <c r="G4572" s="4" t="s">
        <v>24</v>
      </c>
      <c r="H4572" s="4">
        <v>433121</v>
      </c>
      <c r="I4572" s="4">
        <v>433501</v>
      </c>
      <c r="J4572" s="4" t="s">
        <v>70</v>
      </c>
      <c r="K4572" s="4" t="s">
        <v>1299</v>
      </c>
      <c r="N4572" s="4" t="s">
        <v>49</v>
      </c>
      <c r="Q4572" s="4" t="s">
        <v>1298</v>
      </c>
      <c r="R4572" s="4">
        <v>381</v>
      </c>
      <c r="S4572" s="4">
        <v>126</v>
      </c>
      <c r="T4572" s="4" t="s">
        <v>1300</v>
      </c>
    </row>
    <row r="4573" spans="1:20" ht="15.05" hidden="1" customHeight="1" x14ac:dyDescent="0.3">
      <c r="A4573" s="4" t="s">
        <v>20</v>
      </c>
      <c r="B4573" s="4" t="s">
        <v>21</v>
      </c>
      <c r="C4573" s="4" t="s">
        <v>22</v>
      </c>
      <c r="D4573" s="4" t="s">
        <v>23</v>
      </c>
      <c r="E4573" s="4" t="s">
        <v>5</v>
      </c>
      <c r="G4573" s="4" t="s">
        <v>24</v>
      </c>
      <c r="H4573" s="4">
        <v>433650</v>
      </c>
      <c r="I4573" s="4">
        <v>435347</v>
      </c>
      <c r="J4573" s="4" t="s">
        <v>70</v>
      </c>
      <c r="Q4573" s="4" t="s">
        <v>1301</v>
      </c>
      <c r="R4573" s="4">
        <v>1698</v>
      </c>
    </row>
    <row r="4574" spans="1:20" ht="15.05" customHeight="1" x14ac:dyDescent="0.3">
      <c r="A4574" s="4" t="s">
        <v>27</v>
      </c>
      <c r="B4574" s="4" t="s">
        <v>28</v>
      </c>
      <c r="C4574" s="4" t="s">
        <v>22</v>
      </c>
      <c r="D4574" s="4" t="s">
        <v>23</v>
      </c>
      <c r="E4574" s="4" t="s">
        <v>5</v>
      </c>
      <c r="G4574" s="4" t="s">
        <v>24</v>
      </c>
      <c r="H4574" s="4">
        <v>433650</v>
      </c>
      <c r="I4574" s="4">
        <v>435347</v>
      </c>
      <c r="J4574" s="4" t="s">
        <v>70</v>
      </c>
      <c r="K4574" s="4" t="s">
        <v>1302</v>
      </c>
      <c r="N4574" s="4" t="s">
        <v>365</v>
      </c>
      <c r="Q4574" s="4" t="s">
        <v>1301</v>
      </c>
      <c r="R4574" s="4">
        <v>1698</v>
      </c>
      <c r="S4574" s="4">
        <v>565</v>
      </c>
      <c r="T4574" s="4" t="s">
        <v>1303</v>
      </c>
    </row>
    <row r="4575" spans="1:20" ht="15.05" hidden="1" customHeight="1" x14ac:dyDescent="0.3">
      <c r="A4575" s="4" t="s">
        <v>20</v>
      </c>
      <c r="B4575" s="4" t="s">
        <v>21</v>
      </c>
      <c r="C4575" s="4" t="s">
        <v>22</v>
      </c>
      <c r="D4575" s="4" t="s">
        <v>23</v>
      </c>
      <c r="E4575" s="4" t="s">
        <v>5</v>
      </c>
      <c r="G4575" s="4" t="s">
        <v>24</v>
      </c>
      <c r="H4575" s="4">
        <v>442245</v>
      </c>
      <c r="I4575" s="4">
        <v>444128</v>
      </c>
      <c r="J4575" s="4" t="s">
        <v>70</v>
      </c>
      <c r="Q4575" s="4" t="s">
        <v>1331</v>
      </c>
      <c r="R4575" s="4">
        <v>1884</v>
      </c>
    </row>
    <row r="4576" spans="1:20" ht="15.05" customHeight="1" x14ac:dyDescent="0.3">
      <c r="A4576" s="4" t="s">
        <v>27</v>
      </c>
      <c r="B4576" s="4" t="s">
        <v>28</v>
      </c>
      <c r="C4576" s="4" t="s">
        <v>22</v>
      </c>
      <c r="D4576" s="4" t="s">
        <v>23</v>
      </c>
      <c r="E4576" s="4" t="s">
        <v>5</v>
      </c>
      <c r="G4576" s="4" t="s">
        <v>24</v>
      </c>
      <c r="H4576" s="4">
        <v>442245</v>
      </c>
      <c r="I4576" s="4">
        <v>444128</v>
      </c>
      <c r="J4576" s="4" t="s">
        <v>70</v>
      </c>
      <c r="K4576" s="4" t="s">
        <v>1332</v>
      </c>
      <c r="N4576" s="4" t="s">
        <v>1333</v>
      </c>
      <c r="Q4576" s="4" t="s">
        <v>1331</v>
      </c>
      <c r="R4576" s="4">
        <v>1884</v>
      </c>
      <c r="S4576" s="4">
        <v>627</v>
      </c>
      <c r="T4576" s="4" t="s">
        <v>1334</v>
      </c>
    </row>
    <row r="4577" spans="1:20" ht="15.05" hidden="1" customHeight="1" x14ac:dyDescent="0.3">
      <c r="A4577" s="4" t="s">
        <v>20</v>
      </c>
      <c r="B4577" s="4" t="s">
        <v>21</v>
      </c>
      <c r="C4577" s="4" t="s">
        <v>22</v>
      </c>
      <c r="D4577" s="4" t="s">
        <v>23</v>
      </c>
      <c r="E4577" s="4" t="s">
        <v>5</v>
      </c>
      <c r="G4577" s="4" t="s">
        <v>24</v>
      </c>
      <c r="H4577" s="4">
        <v>444161</v>
      </c>
      <c r="I4577" s="4">
        <v>445006</v>
      </c>
      <c r="J4577" s="4" t="s">
        <v>70</v>
      </c>
      <c r="Q4577" s="4" t="s">
        <v>1335</v>
      </c>
      <c r="R4577" s="4">
        <v>846</v>
      </c>
    </row>
    <row r="4578" spans="1:20" ht="15.05" customHeight="1" x14ac:dyDescent="0.3">
      <c r="A4578" s="4" t="s">
        <v>27</v>
      </c>
      <c r="B4578" s="4" t="s">
        <v>28</v>
      </c>
      <c r="C4578" s="4" t="s">
        <v>22</v>
      </c>
      <c r="D4578" s="4" t="s">
        <v>23</v>
      </c>
      <c r="E4578" s="4" t="s">
        <v>5</v>
      </c>
      <c r="G4578" s="4" t="s">
        <v>24</v>
      </c>
      <c r="H4578" s="4">
        <v>444161</v>
      </c>
      <c r="I4578" s="4">
        <v>445006</v>
      </c>
      <c r="J4578" s="4" t="s">
        <v>70</v>
      </c>
      <c r="K4578" s="4" t="s">
        <v>1336</v>
      </c>
      <c r="N4578" s="4" t="s">
        <v>1337</v>
      </c>
      <c r="Q4578" s="4" t="s">
        <v>1335</v>
      </c>
      <c r="R4578" s="4">
        <v>846</v>
      </c>
      <c r="S4578" s="4">
        <v>281</v>
      </c>
      <c r="T4578" s="4" t="s">
        <v>1338</v>
      </c>
    </row>
    <row r="4579" spans="1:20" ht="15.05" hidden="1" customHeight="1" x14ac:dyDescent="0.3">
      <c r="A4579" s="4" t="s">
        <v>20</v>
      </c>
      <c r="B4579" s="4" t="s">
        <v>21</v>
      </c>
      <c r="C4579" s="4" t="s">
        <v>22</v>
      </c>
      <c r="D4579" s="4" t="s">
        <v>23</v>
      </c>
      <c r="E4579" s="4" t="s">
        <v>5</v>
      </c>
      <c r="G4579" s="4" t="s">
        <v>24</v>
      </c>
      <c r="H4579" s="4">
        <v>445030</v>
      </c>
      <c r="I4579" s="4">
        <v>445866</v>
      </c>
      <c r="J4579" s="4" t="s">
        <v>70</v>
      </c>
      <c r="Q4579" s="4" t="s">
        <v>1339</v>
      </c>
      <c r="R4579" s="4">
        <v>837</v>
      </c>
    </row>
    <row r="4580" spans="1:20" ht="15.05" customHeight="1" x14ac:dyDescent="0.3">
      <c r="A4580" s="4" t="s">
        <v>27</v>
      </c>
      <c r="B4580" s="4" t="s">
        <v>28</v>
      </c>
      <c r="C4580" s="4" t="s">
        <v>22</v>
      </c>
      <c r="D4580" s="4" t="s">
        <v>23</v>
      </c>
      <c r="E4580" s="4" t="s">
        <v>5</v>
      </c>
      <c r="G4580" s="4" t="s">
        <v>24</v>
      </c>
      <c r="H4580" s="4">
        <v>445030</v>
      </c>
      <c r="I4580" s="4">
        <v>445866</v>
      </c>
      <c r="J4580" s="4" t="s">
        <v>70</v>
      </c>
      <c r="K4580" s="4" t="s">
        <v>1340</v>
      </c>
      <c r="N4580" s="4" t="s">
        <v>53</v>
      </c>
      <c r="Q4580" s="4" t="s">
        <v>1339</v>
      </c>
      <c r="R4580" s="4">
        <v>837</v>
      </c>
      <c r="S4580" s="4">
        <v>278</v>
      </c>
      <c r="T4580" s="4" t="s">
        <v>1341</v>
      </c>
    </row>
    <row r="4581" spans="1:20" ht="15.05" hidden="1" customHeight="1" x14ac:dyDescent="0.3">
      <c r="A4581" s="4" t="s">
        <v>20</v>
      </c>
      <c r="B4581" s="4" t="s">
        <v>21</v>
      </c>
      <c r="C4581" s="4" t="s">
        <v>22</v>
      </c>
      <c r="D4581" s="4" t="s">
        <v>23</v>
      </c>
      <c r="E4581" s="4" t="s">
        <v>5</v>
      </c>
      <c r="G4581" s="4" t="s">
        <v>24</v>
      </c>
      <c r="H4581" s="4">
        <v>445863</v>
      </c>
      <c r="I4581" s="4">
        <v>447026</v>
      </c>
      <c r="J4581" s="4" t="s">
        <v>70</v>
      </c>
      <c r="Q4581" s="4" t="s">
        <v>1342</v>
      </c>
      <c r="R4581" s="4">
        <v>1164</v>
      </c>
    </row>
    <row r="4582" spans="1:20" ht="15.05" customHeight="1" x14ac:dyDescent="0.3">
      <c r="A4582" s="4" t="s">
        <v>27</v>
      </c>
      <c r="B4582" s="4" t="s">
        <v>28</v>
      </c>
      <c r="C4582" s="4" t="s">
        <v>22</v>
      </c>
      <c r="D4582" s="4" t="s">
        <v>23</v>
      </c>
      <c r="E4582" s="4" t="s">
        <v>5</v>
      </c>
      <c r="G4582" s="4" t="s">
        <v>24</v>
      </c>
      <c r="H4582" s="4">
        <v>445863</v>
      </c>
      <c r="I4582" s="4">
        <v>447026</v>
      </c>
      <c r="J4582" s="4" t="s">
        <v>70</v>
      </c>
      <c r="K4582" s="4" t="s">
        <v>1343</v>
      </c>
      <c r="N4582" s="4" t="s">
        <v>365</v>
      </c>
      <c r="Q4582" s="4" t="s">
        <v>1342</v>
      </c>
      <c r="R4582" s="4">
        <v>1164</v>
      </c>
      <c r="S4582" s="4">
        <v>387</v>
      </c>
      <c r="T4582" s="4" t="s">
        <v>1344</v>
      </c>
    </row>
    <row r="4583" spans="1:20" ht="15.05" hidden="1" customHeight="1" x14ac:dyDescent="0.3">
      <c r="A4583" s="4" t="s">
        <v>20</v>
      </c>
      <c r="B4583" s="4" t="s">
        <v>21</v>
      </c>
      <c r="C4583" s="4" t="s">
        <v>22</v>
      </c>
      <c r="D4583" s="4" t="s">
        <v>23</v>
      </c>
      <c r="E4583" s="4" t="s">
        <v>5</v>
      </c>
      <c r="G4583" s="4" t="s">
        <v>24</v>
      </c>
      <c r="H4583" s="4">
        <v>447035</v>
      </c>
      <c r="I4583" s="4">
        <v>449905</v>
      </c>
      <c r="J4583" s="4" t="s">
        <v>70</v>
      </c>
      <c r="Q4583" s="4" t="s">
        <v>1345</v>
      </c>
      <c r="R4583" s="4">
        <v>2871</v>
      </c>
    </row>
    <row r="4584" spans="1:20" ht="15.05" customHeight="1" x14ac:dyDescent="0.3">
      <c r="A4584" s="4" t="s">
        <v>27</v>
      </c>
      <c r="B4584" s="4" t="s">
        <v>28</v>
      </c>
      <c r="C4584" s="4" t="s">
        <v>22</v>
      </c>
      <c r="D4584" s="4" t="s">
        <v>23</v>
      </c>
      <c r="E4584" s="4" t="s">
        <v>5</v>
      </c>
      <c r="G4584" s="4" t="s">
        <v>24</v>
      </c>
      <c r="H4584" s="4">
        <v>447035</v>
      </c>
      <c r="I4584" s="4">
        <v>449905</v>
      </c>
      <c r="J4584" s="4" t="s">
        <v>70</v>
      </c>
      <c r="K4584" s="4" t="s">
        <v>1346</v>
      </c>
      <c r="N4584" s="4" t="s">
        <v>1347</v>
      </c>
      <c r="Q4584" s="4" t="s">
        <v>1345</v>
      </c>
      <c r="R4584" s="4">
        <v>2871</v>
      </c>
      <c r="S4584" s="4">
        <v>956</v>
      </c>
      <c r="T4584" s="4" t="s">
        <v>1348</v>
      </c>
    </row>
    <row r="4585" spans="1:20" ht="15.05" hidden="1" customHeight="1" x14ac:dyDescent="0.3">
      <c r="A4585" s="4" t="s">
        <v>20</v>
      </c>
      <c r="B4585" s="4" t="s">
        <v>21</v>
      </c>
      <c r="C4585" s="4" t="s">
        <v>22</v>
      </c>
      <c r="D4585" s="4" t="s">
        <v>23</v>
      </c>
      <c r="E4585" s="4" t="s">
        <v>5</v>
      </c>
      <c r="G4585" s="4" t="s">
        <v>24</v>
      </c>
      <c r="H4585" s="4">
        <v>449941</v>
      </c>
      <c r="I4585" s="4">
        <v>451215</v>
      </c>
      <c r="J4585" s="4" t="s">
        <v>70</v>
      </c>
      <c r="Q4585" s="4" t="s">
        <v>1349</v>
      </c>
      <c r="R4585" s="4">
        <v>1275</v>
      </c>
    </row>
    <row r="4586" spans="1:20" ht="15.05" customHeight="1" x14ac:dyDescent="0.3">
      <c r="A4586" s="4" t="s">
        <v>27</v>
      </c>
      <c r="B4586" s="4" t="s">
        <v>28</v>
      </c>
      <c r="C4586" s="4" t="s">
        <v>22</v>
      </c>
      <c r="D4586" s="4" t="s">
        <v>23</v>
      </c>
      <c r="E4586" s="4" t="s">
        <v>5</v>
      </c>
      <c r="G4586" s="4" t="s">
        <v>24</v>
      </c>
      <c r="H4586" s="4">
        <v>449941</v>
      </c>
      <c r="I4586" s="4">
        <v>451215</v>
      </c>
      <c r="J4586" s="4" t="s">
        <v>70</v>
      </c>
      <c r="K4586" s="4" t="s">
        <v>1350</v>
      </c>
      <c r="N4586" s="4" t="s">
        <v>49</v>
      </c>
      <c r="Q4586" s="4" t="s">
        <v>1349</v>
      </c>
      <c r="R4586" s="4">
        <v>1275</v>
      </c>
      <c r="S4586" s="4">
        <v>424</v>
      </c>
      <c r="T4586" s="4" t="s">
        <v>1351</v>
      </c>
    </row>
    <row r="4587" spans="1:20" ht="15.05" hidden="1" customHeight="1" x14ac:dyDescent="0.3">
      <c r="A4587" s="4" t="s">
        <v>20</v>
      </c>
      <c r="B4587" s="4" t="s">
        <v>21</v>
      </c>
      <c r="C4587" s="4" t="s">
        <v>22</v>
      </c>
      <c r="D4587" s="4" t="s">
        <v>23</v>
      </c>
      <c r="E4587" s="4" t="s">
        <v>5</v>
      </c>
      <c r="G4587" s="4" t="s">
        <v>24</v>
      </c>
      <c r="H4587" s="4">
        <v>451257</v>
      </c>
      <c r="I4587" s="4">
        <v>452555</v>
      </c>
      <c r="J4587" s="4" t="s">
        <v>70</v>
      </c>
      <c r="Q4587" s="4" t="s">
        <v>1352</v>
      </c>
      <c r="R4587" s="4">
        <v>1299</v>
      </c>
    </row>
    <row r="4588" spans="1:20" ht="15.05" customHeight="1" x14ac:dyDescent="0.3">
      <c r="A4588" s="4" t="s">
        <v>27</v>
      </c>
      <c r="B4588" s="4" t="s">
        <v>28</v>
      </c>
      <c r="C4588" s="4" t="s">
        <v>22</v>
      </c>
      <c r="D4588" s="4" t="s">
        <v>23</v>
      </c>
      <c r="E4588" s="4" t="s">
        <v>5</v>
      </c>
      <c r="G4588" s="4" t="s">
        <v>24</v>
      </c>
      <c r="H4588" s="4">
        <v>451257</v>
      </c>
      <c r="I4588" s="4">
        <v>452555</v>
      </c>
      <c r="J4588" s="4" t="s">
        <v>70</v>
      </c>
      <c r="K4588" s="4" t="s">
        <v>1353</v>
      </c>
      <c r="N4588" s="4" t="s">
        <v>1354</v>
      </c>
      <c r="Q4588" s="4" t="s">
        <v>1352</v>
      </c>
      <c r="R4588" s="4">
        <v>1299</v>
      </c>
      <c r="S4588" s="4">
        <v>432</v>
      </c>
      <c r="T4588" s="4" t="s">
        <v>1355</v>
      </c>
    </row>
    <row r="4589" spans="1:20" ht="15.05" hidden="1" customHeight="1" x14ac:dyDescent="0.3">
      <c r="A4589" s="4" t="s">
        <v>20</v>
      </c>
      <c r="B4589" s="4" t="s">
        <v>21</v>
      </c>
      <c r="C4589" s="4" t="s">
        <v>22</v>
      </c>
      <c r="D4589" s="4" t="s">
        <v>23</v>
      </c>
      <c r="E4589" s="4" t="s">
        <v>5</v>
      </c>
      <c r="G4589" s="4" t="s">
        <v>24</v>
      </c>
      <c r="H4589" s="4">
        <v>452571</v>
      </c>
      <c r="I4589" s="4">
        <v>453926</v>
      </c>
      <c r="J4589" s="4" t="s">
        <v>70</v>
      </c>
      <c r="Q4589" s="4" t="s">
        <v>1356</v>
      </c>
      <c r="R4589" s="4">
        <v>1356</v>
      </c>
    </row>
    <row r="4590" spans="1:20" ht="15.05" customHeight="1" x14ac:dyDescent="0.3">
      <c r="A4590" s="4" t="s">
        <v>27</v>
      </c>
      <c r="B4590" s="4" t="s">
        <v>28</v>
      </c>
      <c r="C4590" s="4" t="s">
        <v>22</v>
      </c>
      <c r="D4590" s="4" t="s">
        <v>23</v>
      </c>
      <c r="E4590" s="4" t="s">
        <v>5</v>
      </c>
      <c r="G4590" s="4" t="s">
        <v>24</v>
      </c>
      <c r="H4590" s="4">
        <v>452571</v>
      </c>
      <c r="I4590" s="4">
        <v>453926</v>
      </c>
      <c r="J4590" s="4" t="s">
        <v>70</v>
      </c>
      <c r="K4590" s="4" t="s">
        <v>1357</v>
      </c>
      <c r="N4590" s="4" t="s">
        <v>53</v>
      </c>
      <c r="Q4590" s="4" t="s">
        <v>1356</v>
      </c>
      <c r="R4590" s="4">
        <v>1356</v>
      </c>
      <c r="S4590" s="4">
        <v>451</v>
      </c>
      <c r="T4590" s="4" t="s">
        <v>1358</v>
      </c>
    </row>
    <row r="4591" spans="1:20" ht="15.05" hidden="1" customHeight="1" x14ac:dyDescent="0.3">
      <c r="A4591" s="4" t="s">
        <v>20</v>
      </c>
      <c r="B4591" s="4" t="s">
        <v>1359</v>
      </c>
      <c r="C4591" s="4" t="s">
        <v>22</v>
      </c>
      <c r="D4591" s="4" t="s">
        <v>23</v>
      </c>
      <c r="E4591" s="4" t="s">
        <v>5</v>
      </c>
      <c r="G4591" s="4" t="s">
        <v>24</v>
      </c>
      <c r="H4591" s="4">
        <v>453926</v>
      </c>
      <c r="I4591" s="4">
        <v>456318</v>
      </c>
      <c r="J4591" s="4" t="s">
        <v>70</v>
      </c>
      <c r="Q4591" s="4" t="s">
        <v>1360</v>
      </c>
      <c r="R4591" s="4">
        <v>2393</v>
      </c>
      <c r="T4591" s="4" t="s">
        <v>1361</v>
      </c>
    </row>
    <row r="4592" spans="1:20" ht="15.05" customHeight="1" x14ac:dyDescent="0.3">
      <c r="A4592" s="4" t="s">
        <v>27</v>
      </c>
      <c r="B4592" s="4" t="s">
        <v>1362</v>
      </c>
      <c r="C4592" s="4" t="s">
        <v>22</v>
      </c>
      <c r="D4592" s="4" t="s">
        <v>23</v>
      </c>
      <c r="E4592" s="4" t="s">
        <v>5</v>
      </c>
      <c r="G4592" s="4" t="s">
        <v>24</v>
      </c>
      <c r="H4592" s="4">
        <v>453926</v>
      </c>
      <c r="I4592" s="4">
        <v>456318</v>
      </c>
      <c r="J4592" s="4" t="s">
        <v>70</v>
      </c>
      <c r="N4592" s="4" t="s">
        <v>1363</v>
      </c>
      <c r="Q4592" s="4" t="s">
        <v>1360</v>
      </c>
      <c r="R4592" s="4">
        <v>2394</v>
      </c>
      <c r="T4592" s="4" t="s">
        <v>1364</v>
      </c>
    </row>
    <row r="4593" spans="1:20" ht="15.05" hidden="1" customHeight="1" x14ac:dyDescent="0.3">
      <c r="A4593" s="4" t="s">
        <v>20</v>
      </c>
      <c r="B4593" s="4" t="s">
        <v>21</v>
      </c>
      <c r="C4593" s="4" t="s">
        <v>22</v>
      </c>
      <c r="D4593" s="4" t="s">
        <v>23</v>
      </c>
      <c r="E4593" s="4" t="s">
        <v>5</v>
      </c>
      <c r="G4593" s="4" t="s">
        <v>24</v>
      </c>
      <c r="H4593" s="4">
        <v>456342</v>
      </c>
      <c r="I4593" s="4">
        <v>458207</v>
      </c>
      <c r="J4593" s="4" t="s">
        <v>70</v>
      </c>
      <c r="Q4593" s="4" t="s">
        <v>1365</v>
      </c>
      <c r="R4593" s="4">
        <v>1866</v>
      </c>
    </row>
    <row r="4594" spans="1:20" ht="15.05" customHeight="1" x14ac:dyDescent="0.3">
      <c r="A4594" s="4" t="s">
        <v>27</v>
      </c>
      <c r="B4594" s="4" t="s">
        <v>28</v>
      </c>
      <c r="C4594" s="4" t="s">
        <v>22</v>
      </c>
      <c r="D4594" s="4" t="s">
        <v>23</v>
      </c>
      <c r="E4594" s="4" t="s">
        <v>5</v>
      </c>
      <c r="G4594" s="4" t="s">
        <v>24</v>
      </c>
      <c r="H4594" s="4">
        <v>456342</v>
      </c>
      <c r="I4594" s="4">
        <v>458207</v>
      </c>
      <c r="J4594" s="4" t="s">
        <v>70</v>
      </c>
      <c r="K4594" s="4" t="s">
        <v>1366</v>
      </c>
      <c r="N4594" s="4" t="s">
        <v>1367</v>
      </c>
      <c r="Q4594" s="4" t="s">
        <v>1365</v>
      </c>
      <c r="R4594" s="4">
        <v>1866</v>
      </c>
      <c r="S4594" s="4">
        <v>621</v>
      </c>
      <c r="T4594" s="4" t="s">
        <v>1368</v>
      </c>
    </row>
    <row r="4595" spans="1:20" ht="15.05" hidden="1" customHeight="1" x14ac:dyDescent="0.3">
      <c r="A4595" s="4" t="s">
        <v>20</v>
      </c>
      <c r="B4595" s="4" t="s">
        <v>21</v>
      </c>
      <c r="C4595" s="4" t="s">
        <v>22</v>
      </c>
      <c r="D4595" s="4" t="s">
        <v>23</v>
      </c>
      <c r="E4595" s="4" t="s">
        <v>5</v>
      </c>
      <c r="G4595" s="4" t="s">
        <v>24</v>
      </c>
      <c r="H4595" s="4">
        <v>458303</v>
      </c>
      <c r="I4595" s="4">
        <v>461374</v>
      </c>
      <c r="J4595" s="4" t="s">
        <v>70</v>
      </c>
      <c r="Q4595" s="4" t="s">
        <v>1369</v>
      </c>
      <c r="R4595" s="4">
        <v>3072</v>
      </c>
    </row>
    <row r="4596" spans="1:20" ht="15.05" customHeight="1" x14ac:dyDescent="0.3">
      <c r="A4596" s="4" t="s">
        <v>27</v>
      </c>
      <c r="B4596" s="4" t="s">
        <v>28</v>
      </c>
      <c r="C4596" s="4" t="s">
        <v>22</v>
      </c>
      <c r="D4596" s="4" t="s">
        <v>23</v>
      </c>
      <c r="E4596" s="4" t="s">
        <v>5</v>
      </c>
      <c r="G4596" s="4" t="s">
        <v>24</v>
      </c>
      <c r="H4596" s="4">
        <v>458303</v>
      </c>
      <c r="I4596" s="4">
        <v>461374</v>
      </c>
      <c r="J4596" s="4" t="s">
        <v>70</v>
      </c>
      <c r="K4596" s="4" t="s">
        <v>1370</v>
      </c>
      <c r="N4596" s="4" t="s">
        <v>1371</v>
      </c>
      <c r="Q4596" s="4" t="s">
        <v>1369</v>
      </c>
      <c r="R4596" s="4">
        <v>3072</v>
      </c>
      <c r="S4596" s="4">
        <v>1023</v>
      </c>
      <c r="T4596" s="4" t="s">
        <v>1372</v>
      </c>
    </row>
    <row r="4597" spans="1:20" ht="15.05" hidden="1" customHeight="1" x14ac:dyDescent="0.3">
      <c r="A4597" s="4" t="s">
        <v>20</v>
      </c>
      <c r="B4597" s="4" t="s">
        <v>21</v>
      </c>
      <c r="C4597" s="4" t="s">
        <v>22</v>
      </c>
      <c r="D4597" s="4" t="s">
        <v>23</v>
      </c>
      <c r="E4597" s="4" t="s">
        <v>5</v>
      </c>
      <c r="G4597" s="4" t="s">
        <v>24</v>
      </c>
      <c r="H4597" s="4">
        <v>461377</v>
      </c>
      <c r="I4597" s="4">
        <v>462834</v>
      </c>
      <c r="J4597" s="4" t="s">
        <v>70</v>
      </c>
      <c r="Q4597" s="4" t="s">
        <v>1373</v>
      </c>
      <c r="R4597" s="4">
        <v>1458</v>
      </c>
    </row>
    <row r="4598" spans="1:20" ht="15.05" customHeight="1" x14ac:dyDescent="0.3">
      <c r="A4598" s="4" t="s">
        <v>27</v>
      </c>
      <c r="B4598" s="4" t="s">
        <v>28</v>
      </c>
      <c r="C4598" s="4" t="s">
        <v>22</v>
      </c>
      <c r="D4598" s="4" t="s">
        <v>23</v>
      </c>
      <c r="E4598" s="4" t="s">
        <v>5</v>
      </c>
      <c r="G4598" s="4" t="s">
        <v>24</v>
      </c>
      <c r="H4598" s="4">
        <v>461377</v>
      </c>
      <c r="I4598" s="4">
        <v>462834</v>
      </c>
      <c r="J4598" s="4" t="s">
        <v>70</v>
      </c>
      <c r="K4598" s="4" t="s">
        <v>1374</v>
      </c>
      <c r="N4598" s="4" t="s">
        <v>1375</v>
      </c>
      <c r="Q4598" s="4" t="s">
        <v>1373</v>
      </c>
      <c r="R4598" s="4">
        <v>1458</v>
      </c>
      <c r="S4598" s="4">
        <v>485</v>
      </c>
      <c r="T4598" s="4" t="s">
        <v>1376</v>
      </c>
    </row>
    <row r="4599" spans="1:20" ht="15.05" hidden="1" customHeight="1" x14ac:dyDescent="0.3">
      <c r="A4599" s="4" t="s">
        <v>20</v>
      </c>
      <c r="B4599" s="4" t="s">
        <v>21</v>
      </c>
      <c r="C4599" s="4" t="s">
        <v>22</v>
      </c>
      <c r="D4599" s="4" t="s">
        <v>23</v>
      </c>
      <c r="E4599" s="4" t="s">
        <v>5</v>
      </c>
      <c r="G4599" s="4" t="s">
        <v>24</v>
      </c>
      <c r="H4599" s="4">
        <v>462875</v>
      </c>
      <c r="I4599" s="4">
        <v>464044</v>
      </c>
      <c r="J4599" s="4" t="s">
        <v>70</v>
      </c>
      <c r="Q4599" s="4" t="s">
        <v>1377</v>
      </c>
      <c r="R4599" s="4">
        <v>1170</v>
      </c>
    </row>
    <row r="4600" spans="1:20" ht="15.05" customHeight="1" x14ac:dyDescent="0.3">
      <c r="A4600" s="4" t="s">
        <v>27</v>
      </c>
      <c r="B4600" s="4" t="s">
        <v>28</v>
      </c>
      <c r="C4600" s="4" t="s">
        <v>22</v>
      </c>
      <c r="D4600" s="4" t="s">
        <v>23</v>
      </c>
      <c r="E4600" s="4" t="s">
        <v>5</v>
      </c>
      <c r="G4600" s="4" t="s">
        <v>24</v>
      </c>
      <c r="H4600" s="4">
        <v>462875</v>
      </c>
      <c r="I4600" s="4">
        <v>464044</v>
      </c>
      <c r="J4600" s="4" t="s">
        <v>70</v>
      </c>
      <c r="K4600" s="4" t="s">
        <v>1378</v>
      </c>
      <c r="N4600" s="4" t="s">
        <v>49</v>
      </c>
      <c r="Q4600" s="4" t="s">
        <v>1377</v>
      </c>
      <c r="R4600" s="4">
        <v>1170</v>
      </c>
      <c r="S4600" s="4">
        <v>389</v>
      </c>
      <c r="T4600" s="4" t="s">
        <v>1379</v>
      </c>
    </row>
    <row r="4601" spans="1:20" ht="15.05" hidden="1" customHeight="1" x14ac:dyDescent="0.3">
      <c r="A4601" s="4" t="s">
        <v>20</v>
      </c>
      <c r="B4601" s="4" t="s">
        <v>21</v>
      </c>
      <c r="C4601" s="4" t="s">
        <v>22</v>
      </c>
      <c r="D4601" s="4" t="s">
        <v>23</v>
      </c>
      <c r="E4601" s="4" t="s">
        <v>5</v>
      </c>
      <c r="G4601" s="4" t="s">
        <v>24</v>
      </c>
      <c r="H4601" s="4">
        <v>464265</v>
      </c>
      <c r="I4601" s="4">
        <v>465962</v>
      </c>
      <c r="J4601" s="4" t="s">
        <v>70</v>
      </c>
      <c r="Q4601" s="4" t="s">
        <v>1380</v>
      </c>
      <c r="R4601" s="4">
        <v>1698</v>
      </c>
    </row>
    <row r="4602" spans="1:20" ht="15.05" customHeight="1" x14ac:dyDescent="0.3">
      <c r="A4602" s="4" t="s">
        <v>27</v>
      </c>
      <c r="B4602" s="4" t="s">
        <v>28</v>
      </c>
      <c r="C4602" s="4" t="s">
        <v>22</v>
      </c>
      <c r="D4602" s="4" t="s">
        <v>23</v>
      </c>
      <c r="E4602" s="4" t="s">
        <v>5</v>
      </c>
      <c r="G4602" s="4" t="s">
        <v>24</v>
      </c>
      <c r="H4602" s="4">
        <v>464265</v>
      </c>
      <c r="I4602" s="4">
        <v>465962</v>
      </c>
      <c r="J4602" s="4" t="s">
        <v>70</v>
      </c>
      <c r="K4602" s="4" t="s">
        <v>1381</v>
      </c>
      <c r="N4602" s="4" t="s">
        <v>193</v>
      </c>
      <c r="Q4602" s="4" t="s">
        <v>1380</v>
      </c>
      <c r="R4602" s="4">
        <v>1698</v>
      </c>
      <c r="S4602" s="4">
        <v>565</v>
      </c>
      <c r="T4602" s="4" t="s">
        <v>1382</v>
      </c>
    </row>
    <row r="4603" spans="1:20" ht="15.05" hidden="1" customHeight="1" x14ac:dyDescent="0.3">
      <c r="A4603" s="4" t="s">
        <v>20</v>
      </c>
      <c r="B4603" s="4" t="s">
        <v>21</v>
      </c>
      <c r="C4603" s="4" t="s">
        <v>22</v>
      </c>
      <c r="D4603" s="4" t="s">
        <v>23</v>
      </c>
      <c r="E4603" s="4" t="s">
        <v>5</v>
      </c>
      <c r="G4603" s="4" t="s">
        <v>24</v>
      </c>
      <c r="H4603" s="4">
        <v>465992</v>
      </c>
      <c r="I4603" s="4">
        <v>469327</v>
      </c>
      <c r="J4603" s="4" t="s">
        <v>70</v>
      </c>
      <c r="Q4603" s="4" t="s">
        <v>1383</v>
      </c>
      <c r="R4603" s="4">
        <v>3336</v>
      </c>
    </row>
    <row r="4604" spans="1:20" ht="15.05" customHeight="1" x14ac:dyDescent="0.3">
      <c r="A4604" s="4" t="s">
        <v>27</v>
      </c>
      <c r="B4604" s="4" t="s">
        <v>28</v>
      </c>
      <c r="C4604" s="4" t="s">
        <v>22</v>
      </c>
      <c r="D4604" s="4" t="s">
        <v>23</v>
      </c>
      <c r="E4604" s="4" t="s">
        <v>5</v>
      </c>
      <c r="G4604" s="4" t="s">
        <v>24</v>
      </c>
      <c r="H4604" s="4">
        <v>465992</v>
      </c>
      <c r="I4604" s="4">
        <v>469327</v>
      </c>
      <c r="J4604" s="4" t="s">
        <v>70</v>
      </c>
      <c r="K4604" s="4" t="s">
        <v>1384</v>
      </c>
      <c r="N4604" s="4" t="s">
        <v>64</v>
      </c>
      <c r="Q4604" s="4" t="s">
        <v>1383</v>
      </c>
      <c r="R4604" s="4">
        <v>3336</v>
      </c>
      <c r="S4604" s="4">
        <v>1111</v>
      </c>
      <c r="T4604" s="4" t="s">
        <v>1385</v>
      </c>
    </row>
    <row r="4605" spans="1:20" ht="15.05" hidden="1" customHeight="1" x14ac:dyDescent="0.3">
      <c r="A4605" s="4" t="s">
        <v>20</v>
      </c>
      <c r="B4605" s="4" t="s">
        <v>21</v>
      </c>
      <c r="C4605" s="4" t="s">
        <v>22</v>
      </c>
      <c r="D4605" s="4" t="s">
        <v>23</v>
      </c>
      <c r="E4605" s="4" t="s">
        <v>5</v>
      </c>
      <c r="G4605" s="4" t="s">
        <v>24</v>
      </c>
      <c r="H4605" s="4">
        <v>469789</v>
      </c>
      <c r="I4605" s="4">
        <v>470637</v>
      </c>
      <c r="J4605" s="4" t="s">
        <v>70</v>
      </c>
      <c r="Q4605" s="4" t="s">
        <v>1386</v>
      </c>
      <c r="R4605" s="4">
        <v>849</v>
      </c>
    </row>
    <row r="4606" spans="1:20" ht="15.05" customHeight="1" x14ac:dyDescent="0.3">
      <c r="A4606" s="4" t="s">
        <v>27</v>
      </c>
      <c r="B4606" s="4" t="s">
        <v>28</v>
      </c>
      <c r="C4606" s="4" t="s">
        <v>22</v>
      </c>
      <c r="D4606" s="4" t="s">
        <v>23</v>
      </c>
      <c r="E4606" s="4" t="s">
        <v>5</v>
      </c>
      <c r="G4606" s="4" t="s">
        <v>24</v>
      </c>
      <c r="H4606" s="4">
        <v>469789</v>
      </c>
      <c r="I4606" s="4">
        <v>470637</v>
      </c>
      <c r="J4606" s="4" t="s">
        <v>70</v>
      </c>
      <c r="K4606" s="4" t="s">
        <v>1387</v>
      </c>
      <c r="N4606" s="4" t="s">
        <v>53</v>
      </c>
      <c r="Q4606" s="4" t="s">
        <v>1386</v>
      </c>
      <c r="R4606" s="4">
        <v>849</v>
      </c>
      <c r="S4606" s="4">
        <v>282</v>
      </c>
      <c r="T4606" s="4" t="s">
        <v>1388</v>
      </c>
    </row>
    <row r="4607" spans="1:20" ht="15.05" hidden="1" customHeight="1" x14ac:dyDescent="0.3">
      <c r="A4607" s="4" t="s">
        <v>20</v>
      </c>
      <c r="B4607" s="4" t="s">
        <v>21</v>
      </c>
      <c r="C4607" s="4" t="s">
        <v>22</v>
      </c>
      <c r="D4607" s="4" t="s">
        <v>23</v>
      </c>
      <c r="E4607" s="4" t="s">
        <v>5</v>
      </c>
      <c r="G4607" s="4" t="s">
        <v>24</v>
      </c>
      <c r="H4607" s="4">
        <v>470937</v>
      </c>
      <c r="I4607" s="4">
        <v>471947</v>
      </c>
      <c r="J4607" s="4" t="s">
        <v>70</v>
      </c>
      <c r="O4607" s="4" t="s">
        <v>1389</v>
      </c>
      <c r="Q4607" s="4" t="s">
        <v>1390</v>
      </c>
      <c r="R4607" s="4">
        <v>1011</v>
      </c>
    </row>
    <row r="4608" spans="1:20" ht="15.05" customHeight="1" x14ac:dyDescent="0.3">
      <c r="A4608" s="4" t="s">
        <v>27</v>
      </c>
      <c r="B4608" s="4" t="s">
        <v>28</v>
      </c>
      <c r="C4608" s="4" t="s">
        <v>22</v>
      </c>
      <c r="D4608" s="4" t="s">
        <v>23</v>
      </c>
      <c r="E4608" s="4" t="s">
        <v>5</v>
      </c>
      <c r="G4608" s="4" t="s">
        <v>24</v>
      </c>
      <c r="H4608" s="4">
        <v>470937</v>
      </c>
      <c r="I4608" s="4">
        <v>471947</v>
      </c>
      <c r="J4608" s="4" t="s">
        <v>70</v>
      </c>
      <c r="K4608" s="4" t="s">
        <v>1391</v>
      </c>
      <c r="N4608" s="4" t="s">
        <v>1392</v>
      </c>
      <c r="O4608" s="4" t="s">
        <v>1389</v>
      </c>
      <c r="Q4608" s="4" t="s">
        <v>1390</v>
      </c>
      <c r="R4608" s="4">
        <v>1011</v>
      </c>
      <c r="S4608" s="4">
        <v>336</v>
      </c>
      <c r="T4608" s="4" t="s">
        <v>1393</v>
      </c>
    </row>
    <row r="4609" spans="1:20" ht="15.05" hidden="1" customHeight="1" x14ac:dyDescent="0.3">
      <c r="A4609" s="4" t="s">
        <v>20</v>
      </c>
      <c r="B4609" s="4" t="s">
        <v>21</v>
      </c>
      <c r="C4609" s="4" t="s">
        <v>22</v>
      </c>
      <c r="D4609" s="4" t="s">
        <v>23</v>
      </c>
      <c r="E4609" s="4" t="s">
        <v>5</v>
      </c>
      <c r="G4609" s="4" t="s">
        <v>24</v>
      </c>
      <c r="H4609" s="4">
        <v>475646</v>
      </c>
      <c r="I4609" s="4">
        <v>476548</v>
      </c>
      <c r="J4609" s="4" t="s">
        <v>70</v>
      </c>
      <c r="Q4609" s="4" t="s">
        <v>1405</v>
      </c>
      <c r="R4609" s="4">
        <v>903</v>
      </c>
    </row>
    <row r="4610" spans="1:20" ht="15.05" customHeight="1" x14ac:dyDescent="0.3">
      <c r="A4610" s="4" t="s">
        <v>27</v>
      </c>
      <c r="B4610" s="4" t="s">
        <v>28</v>
      </c>
      <c r="C4610" s="4" t="s">
        <v>22</v>
      </c>
      <c r="D4610" s="4" t="s">
        <v>23</v>
      </c>
      <c r="E4610" s="4" t="s">
        <v>5</v>
      </c>
      <c r="G4610" s="4" t="s">
        <v>24</v>
      </c>
      <c r="H4610" s="4">
        <v>475646</v>
      </c>
      <c r="I4610" s="4">
        <v>476548</v>
      </c>
      <c r="J4610" s="4" t="s">
        <v>70</v>
      </c>
      <c r="K4610" s="4" t="s">
        <v>1406</v>
      </c>
      <c r="N4610" s="4" t="s">
        <v>53</v>
      </c>
      <c r="Q4610" s="4" t="s">
        <v>1405</v>
      </c>
      <c r="R4610" s="4">
        <v>903</v>
      </c>
      <c r="S4610" s="4">
        <v>300</v>
      </c>
      <c r="T4610" s="4" t="s">
        <v>1407</v>
      </c>
    </row>
    <row r="4611" spans="1:20" ht="15.05" hidden="1" customHeight="1" x14ac:dyDescent="0.3">
      <c r="A4611" s="4" t="s">
        <v>20</v>
      </c>
      <c r="B4611" s="4" t="s">
        <v>21</v>
      </c>
      <c r="C4611" s="4" t="s">
        <v>22</v>
      </c>
      <c r="D4611" s="4" t="s">
        <v>23</v>
      </c>
      <c r="E4611" s="4" t="s">
        <v>5</v>
      </c>
      <c r="G4611" s="4" t="s">
        <v>24</v>
      </c>
      <c r="H4611" s="4">
        <v>476551</v>
      </c>
      <c r="I4611" s="4">
        <v>477918</v>
      </c>
      <c r="J4611" s="4" t="s">
        <v>70</v>
      </c>
      <c r="Q4611" s="4" t="s">
        <v>1408</v>
      </c>
      <c r="R4611" s="4">
        <v>1368</v>
      </c>
    </row>
    <row r="4612" spans="1:20" ht="15.05" customHeight="1" x14ac:dyDescent="0.3">
      <c r="A4612" s="4" t="s">
        <v>27</v>
      </c>
      <c r="B4612" s="4" t="s">
        <v>28</v>
      </c>
      <c r="C4612" s="4" t="s">
        <v>22</v>
      </c>
      <c r="D4612" s="4" t="s">
        <v>23</v>
      </c>
      <c r="E4612" s="4" t="s">
        <v>5</v>
      </c>
      <c r="G4612" s="4" t="s">
        <v>24</v>
      </c>
      <c r="H4612" s="4">
        <v>476551</v>
      </c>
      <c r="I4612" s="4">
        <v>477918</v>
      </c>
      <c r="J4612" s="4" t="s">
        <v>70</v>
      </c>
      <c r="K4612" s="4" t="s">
        <v>1409</v>
      </c>
      <c r="N4612" s="4" t="s">
        <v>1410</v>
      </c>
      <c r="Q4612" s="4" t="s">
        <v>1408</v>
      </c>
      <c r="R4612" s="4">
        <v>1368</v>
      </c>
      <c r="S4612" s="4">
        <v>455</v>
      </c>
      <c r="T4612" s="4" t="s">
        <v>1411</v>
      </c>
    </row>
    <row r="4613" spans="1:20" ht="15.05" hidden="1" customHeight="1" x14ac:dyDescent="0.3">
      <c r="A4613" s="4" t="s">
        <v>20</v>
      </c>
      <c r="B4613" s="4" t="s">
        <v>21</v>
      </c>
      <c r="C4613" s="4" t="s">
        <v>22</v>
      </c>
      <c r="D4613" s="4" t="s">
        <v>23</v>
      </c>
      <c r="E4613" s="4" t="s">
        <v>5</v>
      </c>
      <c r="G4613" s="4" t="s">
        <v>24</v>
      </c>
      <c r="H4613" s="4">
        <v>478420</v>
      </c>
      <c r="I4613" s="4">
        <v>479718</v>
      </c>
      <c r="J4613" s="4" t="s">
        <v>70</v>
      </c>
      <c r="O4613" s="4" t="s">
        <v>1415</v>
      </c>
      <c r="Q4613" s="4" t="s">
        <v>1416</v>
      </c>
      <c r="R4613" s="4">
        <v>1299</v>
      </c>
    </row>
    <row r="4614" spans="1:20" ht="15.05" customHeight="1" x14ac:dyDescent="0.3">
      <c r="A4614" s="4" t="s">
        <v>27</v>
      </c>
      <c r="B4614" s="4" t="s">
        <v>28</v>
      </c>
      <c r="C4614" s="4" t="s">
        <v>22</v>
      </c>
      <c r="D4614" s="4" t="s">
        <v>23</v>
      </c>
      <c r="E4614" s="4" t="s">
        <v>5</v>
      </c>
      <c r="G4614" s="4" t="s">
        <v>24</v>
      </c>
      <c r="H4614" s="4">
        <v>478420</v>
      </c>
      <c r="I4614" s="4">
        <v>479718</v>
      </c>
      <c r="J4614" s="4" t="s">
        <v>70</v>
      </c>
      <c r="K4614" s="4" t="s">
        <v>1417</v>
      </c>
      <c r="N4614" s="4" t="s">
        <v>1418</v>
      </c>
      <c r="O4614" s="4" t="s">
        <v>1415</v>
      </c>
      <c r="Q4614" s="4" t="s">
        <v>1416</v>
      </c>
      <c r="R4614" s="4">
        <v>1299</v>
      </c>
      <c r="S4614" s="4">
        <v>432</v>
      </c>
      <c r="T4614" s="4" t="s">
        <v>1419</v>
      </c>
    </row>
    <row r="4615" spans="1:20" ht="15.05" hidden="1" customHeight="1" x14ac:dyDescent="0.3">
      <c r="A4615" s="4" t="s">
        <v>20</v>
      </c>
      <c r="B4615" s="4" t="s">
        <v>21</v>
      </c>
      <c r="C4615" s="4" t="s">
        <v>22</v>
      </c>
      <c r="D4615" s="4" t="s">
        <v>23</v>
      </c>
      <c r="E4615" s="4" t="s">
        <v>5</v>
      </c>
      <c r="G4615" s="4" t="s">
        <v>24</v>
      </c>
      <c r="H4615" s="4">
        <v>479761</v>
      </c>
      <c r="I4615" s="4">
        <v>480996</v>
      </c>
      <c r="J4615" s="4" t="s">
        <v>70</v>
      </c>
      <c r="Q4615" s="4" t="s">
        <v>1420</v>
      </c>
      <c r="R4615" s="4">
        <v>1236</v>
      </c>
    </row>
    <row r="4616" spans="1:20" ht="15.05" customHeight="1" x14ac:dyDescent="0.3">
      <c r="A4616" s="4" t="s">
        <v>27</v>
      </c>
      <c r="B4616" s="4" t="s">
        <v>28</v>
      </c>
      <c r="C4616" s="4" t="s">
        <v>22</v>
      </c>
      <c r="D4616" s="4" t="s">
        <v>23</v>
      </c>
      <c r="E4616" s="4" t="s">
        <v>5</v>
      </c>
      <c r="G4616" s="4" t="s">
        <v>24</v>
      </c>
      <c r="H4616" s="4">
        <v>479761</v>
      </c>
      <c r="I4616" s="4">
        <v>480996</v>
      </c>
      <c r="J4616" s="4" t="s">
        <v>70</v>
      </c>
      <c r="K4616" s="4" t="s">
        <v>1421</v>
      </c>
      <c r="N4616" s="4" t="s">
        <v>1422</v>
      </c>
      <c r="Q4616" s="4" t="s">
        <v>1420</v>
      </c>
      <c r="R4616" s="4">
        <v>1236</v>
      </c>
      <c r="S4616" s="4">
        <v>411</v>
      </c>
      <c r="T4616" s="4" t="s">
        <v>1423</v>
      </c>
    </row>
    <row r="4617" spans="1:20" ht="15.05" hidden="1" customHeight="1" x14ac:dyDescent="0.3">
      <c r="A4617" s="4" t="s">
        <v>20</v>
      </c>
      <c r="B4617" s="4" t="s">
        <v>21</v>
      </c>
      <c r="C4617" s="4" t="s">
        <v>22</v>
      </c>
      <c r="D4617" s="4" t="s">
        <v>23</v>
      </c>
      <c r="E4617" s="4" t="s">
        <v>5</v>
      </c>
      <c r="G4617" s="4" t="s">
        <v>24</v>
      </c>
      <c r="H4617" s="4">
        <v>483767</v>
      </c>
      <c r="I4617" s="4">
        <v>485782</v>
      </c>
      <c r="J4617" s="4" t="s">
        <v>70</v>
      </c>
      <c r="Q4617" s="4" t="s">
        <v>1434</v>
      </c>
      <c r="R4617" s="4">
        <v>2016</v>
      </c>
    </row>
    <row r="4618" spans="1:20" ht="15.05" customHeight="1" x14ac:dyDescent="0.3">
      <c r="A4618" s="4" t="s">
        <v>27</v>
      </c>
      <c r="B4618" s="4" t="s">
        <v>28</v>
      </c>
      <c r="C4618" s="4" t="s">
        <v>22</v>
      </c>
      <c r="D4618" s="4" t="s">
        <v>23</v>
      </c>
      <c r="E4618" s="4" t="s">
        <v>5</v>
      </c>
      <c r="G4618" s="4" t="s">
        <v>24</v>
      </c>
      <c r="H4618" s="4">
        <v>483767</v>
      </c>
      <c r="I4618" s="4">
        <v>485782</v>
      </c>
      <c r="J4618" s="4" t="s">
        <v>70</v>
      </c>
      <c r="K4618" s="4" t="s">
        <v>1435</v>
      </c>
      <c r="N4618" s="4" t="s">
        <v>1227</v>
      </c>
      <c r="Q4618" s="4" t="s">
        <v>1434</v>
      </c>
      <c r="R4618" s="4">
        <v>2016</v>
      </c>
      <c r="S4618" s="4">
        <v>671</v>
      </c>
      <c r="T4618" s="4" t="s">
        <v>1436</v>
      </c>
    </row>
    <row r="4619" spans="1:20" ht="15.05" hidden="1" customHeight="1" x14ac:dyDescent="0.3">
      <c r="A4619" s="4" t="s">
        <v>20</v>
      </c>
      <c r="B4619" s="4" t="s">
        <v>21</v>
      </c>
      <c r="C4619" s="4" t="s">
        <v>22</v>
      </c>
      <c r="D4619" s="4" t="s">
        <v>23</v>
      </c>
      <c r="E4619" s="4" t="s">
        <v>5</v>
      </c>
      <c r="G4619" s="4" t="s">
        <v>24</v>
      </c>
      <c r="H4619" s="4">
        <v>499757</v>
      </c>
      <c r="I4619" s="4">
        <v>500776</v>
      </c>
      <c r="J4619" s="4" t="s">
        <v>70</v>
      </c>
      <c r="Q4619" s="4" t="s">
        <v>1484</v>
      </c>
      <c r="R4619" s="4">
        <v>1020</v>
      </c>
    </row>
    <row r="4620" spans="1:20" ht="15.05" customHeight="1" x14ac:dyDescent="0.3">
      <c r="A4620" s="4" t="s">
        <v>27</v>
      </c>
      <c r="B4620" s="4" t="s">
        <v>28</v>
      </c>
      <c r="C4620" s="4" t="s">
        <v>22</v>
      </c>
      <c r="D4620" s="4" t="s">
        <v>23</v>
      </c>
      <c r="E4620" s="4" t="s">
        <v>5</v>
      </c>
      <c r="G4620" s="4" t="s">
        <v>24</v>
      </c>
      <c r="H4620" s="4">
        <v>499757</v>
      </c>
      <c r="I4620" s="4">
        <v>500776</v>
      </c>
      <c r="J4620" s="4" t="s">
        <v>70</v>
      </c>
      <c r="K4620" s="4" t="s">
        <v>1485</v>
      </c>
      <c r="N4620" s="4" t="s">
        <v>1486</v>
      </c>
      <c r="Q4620" s="4" t="s">
        <v>1484</v>
      </c>
      <c r="R4620" s="4">
        <v>1020</v>
      </c>
      <c r="S4620" s="4">
        <v>339</v>
      </c>
      <c r="T4620" s="4" t="s">
        <v>1487</v>
      </c>
    </row>
    <row r="4621" spans="1:20" ht="15.05" hidden="1" customHeight="1" x14ac:dyDescent="0.3">
      <c r="A4621" s="4" t="s">
        <v>20</v>
      </c>
      <c r="B4621" s="4" t="s">
        <v>21</v>
      </c>
      <c r="C4621" s="4" t="s">
        <v>22</v>
      </c>
      <c r="D4621" s="4" t="s">
        <v>23</v>
      </c>
      <c r="E4621" s="4" t="s">
        <v>5</v>
      </c>
      <c r="G4621" s="4" t="s">
        <v>24</v>
      </c>
      <c r="H4621" s="4">
        <v>500786</v>
      </c>
      <c r="I4621" s="4">
        <v>501703</v>
      </c>
      <c r="J4621" s="4" t="s">
        <v>70</v>
      </c>
      <c r="Q4621" s="4" t="s">
        <v>1488</v>
      </c>
      <c r="R4621" s="4">
        <v>918</v>
      </c>
    </row>
    <row r="4622" spans="1:20" ht="15.05" customHeight="1" x14ac:dyDescent="0.3">
      <c r="A4622" s="4" t="s">
        <v>27</v>
      </c>
      <c r="B4622" s="4" t="s">
        <v>28</v>
      </c>
      <c r="C4622" s="4" t="s">
        <v>22</v>
      </c>
      <c r="D4622" s="4" t="s">
        <v>23</v>
      </c>
      <c r="E4622" s="4" t="s">
        <v>5</v>
      </c>
      <c r="G4622" s="4" t="s">
        <v>24</v>
      </c>
      <c r="H4622" s="4">
        <v>500786</v>
      </c>
      <c r="I4622" s="4">
        <v>501703</v>
      </c>
      <c r="J4622" s="4" t="s">
        <v>70</v>
      </c>
      <c r="K4622" s="4" t="s">
        <v>1489</v>
      </c>
      <c r="N4622" s="4" t="s">
        <v>53</v>
      </c>
      <c r="Q4622" s="4" t="s">
        <v>1488</v>
      </c>
      <c r="R4622" s="4">
        <v>918</v>
      </c>
      <c r="S4622" s="4">
        <v>305</v>
      </c>
      <c r="T4622" s="4" t="s">
        <v>1490</v>
      </c>
    </row>
    <row r="4623" spans="1:20" ht="15.05" hidden="1" customHeight="1" x14ac:dyDescent="0.3">
      <c r="A4623" s="4" t="s">
        <v>20</v>
      </c>
      <c r="B4623" s="4" t="s">
        <v>21</v>
      </c>
      <c r="C4623" s="4" t="s">
        <v>22</v>
      </c>
      <c r="D4623" s="4" t="s">
        <v>23</v>
      </c>
      <c r="E4623" s="4" t="s">
        <v>5</v>
      </c>
      <c r="G4623" s="4" t="s">
        <v>24</v>
      </c>
      <c r="H4623" s="4">
        <v>501759</v>
      </c>
      <c r="I4623" s="4">
        <v>502454</v>
      </c>
      <c r="J4623" s="4" t="s">
        <v>70</v>
      </c>
      <c r="Q4623" s="4" t="s">
        <v>1491</v>
      </c>
      <c r="R4623" s="4">
        <v>696</v>
      </c>
    </row>
    <row r="4624" spans="1:20" ht="15.05" customHeight="1" x14ac:dyDescent="0.3">
      <c r="A4624" s="4" t="s">
        <v>27</v>
      </c>
      <c r="B4624" s="4" t="s">
        <v>28</v>
      </c>
      <c r="C4624" s="4" t="s">
        <v>22</v>
      </c>
      <c r="D4624" s="4" t="s">
        <v>23</v>
      </c>
      <c r="E4624" s="4" t="s">
        <v>5</v>
      </c>
      <c r="G4624" s="4" t="s">
        <v>24</v>
      </c>
      <c r="H4624" s="4">
        <v>501759</v>
      </c>
      <c r="I4624" s="4">
        <v>502454</v>
      </c>
      <c r="J4624" s="4" t="s">
        <v>70</v>
      </c>
      <c r="K4624" s="4" t="s">
        <v>1492</v>
      </c>
      <c r="N4624" s="4" t="s">
        <v>1493</v>
      </c>
      <c r="Q4624" s="4" t="s">
        <v>1491</v>
      </c>
      <c r="R4624" s="4">
        <v>696</v>
      </c>
      <c r="S4624" s="4">
        <v>231</v>
      </c>
      <c r="T4624" s="4" t="s">
        <v>1494</v>
      </c>
    </row>
    <row r="4625" spans="1:20" ht="15.05" hidden="1" customHeight="1" x14ac:dyDescent="0.3">
      <c r="A4625" s="4" t="s">
        <v>20</v>
      </c>
      <c r="B4625" s="4" t="s">
        <v>21</v>
      </c>
      <c r="C4625" s="4" t="s">
        <v>22</v>
      </c>
      <c r="D4625" s="4" t="s">
        <v>23</v>
      </c>
      <c r="E4625" s="4" t="s">
        <v>5</v>
      </c>
      <c r="G4625" s="4" t="s">
        <v>24</v>
      </c>
      <c r="H4625" s="4">
        <v>502451</v>
      </c>
      <c r="I4625" s="4">
        <v>502789</v>
      </c>
      <c r="J4625" s="4" t="s">
        <v>70</v>
      </c>
      <c r="Q4625" s="4" t="s">
        <v>1495</v>
      </c>
      <c r="R4625" s="4">
        <v>339</v>
      </c>
    </row>
    <row r="4626" spans="1:20" ht="15.05" customHeight="1" x14ac:dyDescent="0.3">
      <c r="A4626" s="4" t="s">
        <v>27</v>
      </c>
      <c r="B4626" s="4" t="s">
        <v>28</v>
      </c>
      <c r="C4626" s="4" t="s">
        <v>22</v>
      </c>
      <c r="D4626" s="4" t="s">
        <v>23</v>
      </c>
      <c r="E4626" s="4" t="s">
        <v>5</v>
      </c>
      <c r="G4626" s="4" t="s">
        <v>24</v>
      </c>
      <c r="H4626" s="4">
        <v>502451</v>
      </c>
      <c r="I4626" s="4">
        <v>502789</v>
      </c>
      <c r="J4626" s="4" t="s">
        <v>70</v>
      </c>
      <c r="K4626" s="4" t="s">
        <v>1496</v>
      </c>
      <c r="N4626" s="4" t="s">
        <v>1497</v>
      </c>
      <c r="Q4626" s="4" t="s">
        <v>1495</v>
      </c>
      <c r="R4626" s="4">
        <v>339</v>
      </c>
      <c r="S4626" s="4">
        <v>112</v>
      </c>
      <c r="T4626" s="4" t="s">
        <v>1498</v>
      </c>
    </row>
    <row r="4627" spans="1:20" ht="15.05" hidden="1" customHeight="1" x14ac:dyDescent="0.3">
      <c r="A4627" s="4" t="s">
        <v>20</v>
      </c>
      <c r="B4627" s="4" t="s">
        <v>21</v>
      </c>
      <c r="C4627" s="4" t="s">
        <v>22</v>
      </c>
      <c r="D4627" s="4" t="s">
        <v>23</v>
      </c>
      <c r="E4627" s="4" t="s">
        <v>5</v>
      </c>
      <c r="G4627" s="4" t="s">
        <v>24</v>
      </c>
      <c r="H4627" s="4">
        <v>511327</v>
      </c>
      <c r="I4627" s="4">
        <v>512019</v>
      </c>
      <c r="J4627" s="4" t="s">
        <v>70</v>
      </c>
      <c r="O4627" s="4" t="s">
        <v>1529</v>
      </c>
      <c r="Q4627" s="4" t="s">
        <v>1530</v>
      </c>
      <c r="R4627" s="4">
        <v>693</v>
      </c>
    </row>
    <row r="4628" spans="1:20" ht="15.05" customHeight="1" x14ac:dyDescent="0.3">
      <c r="A4628" s="4" t="s">
        <v>27</v>
      </c>
      <c r="B4628" s="4" t="s">
        <v>28</v>
      </c>
      <c r="C4628" s="4" t="s">
        <v>22</v>
      </c>
      <c r="D4628" s="4" t="s">
        <v>23</v>
      </c>
      <c r="E4628" s="4" t="s">
        <v>5</v>
      </c>
      <c r="G4628" s="4" t="s">
        <v>24</v>
      </c>
      <c r="H4628" s="4">
        <v>511327</v>
      </c>
      <c r="I4628" s="4">
        <v>512019</v>
      </c>
      <c r="J4628" s="4" t="s">
        <v>70</v>
      </c>
      <c r="K4628" s="4" t="s">
        <v>1531</v>
      </c>
      <c r="N4628" s="4" t="s">
        <v>1532</v>
      </c>
      <c r="O4628" s="4" t="s">
        <v>1529</v>
      </c>
      <c r="Q4628" s="4" t="s">
        <v>1530</v>
      </c>
      <c r="R4628" s="4">
        <v>693</v>
      </c>
      <c r="S4628" s="4">
        <v>230</v>
      </c>
      <c r="T4628" s="4" t="s">
        <v>1533</v>
      </c>
    </row>
    <row r="4629" spans="1:20" ht="15.05" hidden="1" customHeight="1" x14ac:dyDescent="0.3">
      <c r="A4629" s="4" t="s">
        <v>20</v>
      </c>
      <c r="B4629" s="4" t="s">
        <v>21</v>
      </c>
      <c r="C4629" s="4" t="s">
        <v>22</v>
      </c>
      <c r="D4629" s="4" t="s">
        <v>23</v>
      </c>
      <c r="E4629" s="4" t="s">
        <v>5</v>
      </c>
      <c r="G4629" s="4" t="s">
        <v>24</v>
      </c>
      <c r="H4629" s="4">
        <v>512062</v>
      </c>
      <c r="I4629" s="4">
        <v>513090</v>
      </c>
      <c r="J4629" s="4" t="s">
        <v>70</v>
      </c>
      <c r="Q4629" s="4" t="s">
        <v>1534</v>
      </c>
      <c r="R4629" s="4">
        <v>1029</v>
      </c>
    </row>
    <row r="4630" spans="1:20" ht="15.05" customHeight="1" x14ac:dyDescent="0.3">
      <c r="A4630" s="4" t="s">
        <v>27</v>
      </c>
      <c r="B4630" s="4" t="s">
        <v>28</v>
      </c>
      <c r="C4630" s="4" t="s">
        <v>22</v>
      </c>
      <c r="D4630" s="4" t="s">
        <v>23</v>
      </c>
      <c r="E4630" s="4" t="s">
        <v>5</v>
      </c>
      <c r="G4630" s="4" t="s">
        <v>24</v>
      </c>
      <c r="H4630" s="4">
        <v>512062</v>
      </c>
      <c r="I4630" s="4">
        <v>513090</v>
      </c>
      <c r="J4630" s="4" t="s">
        <v>70</v>
      </c>
      <c r="K4630" s="4" t="s">
        <v>1535</v>
      </c>
      <c r="N4630" s="4" t="s">
        <v>57</v>
      </c>
      <c r="Q4630" s="4" t="s">
        <v>1534</v>
      </c>
      <c r="R4630" s="4">
        <v>1029</v>
      </c>
      <c r="S4630" s="4">
        <v>342</v>
      </c>
      <c r="T4630" s="4" t="s">
        <v>1536</v>
      </c>
    </row>
    <row r="4631" spans="1:20" ht="15.05" hidden="1" customHeight="1" x14ac:dyDescent="0.3">
      <c r="A4631" s="4" t="s">
        <v>20</v>
      </c>
      <c r="B4631" s="4" t="s">
        <v>21</v>
      </c>
      <c r="C4631" s="4" t="s">
        <v>22</v>
      </c>
      <c r="D4631" s="4" t="s">
        <v>23</v>
      </c>
      <c r="E4631" s="4" t="s">
        <v>5</v>
      </c>
      <c r="G4631" s="4" t="s">
        <v>24</v>
      </c>
      <c r="H4631" s="4">
        <v>513514</v>
      </c>
      <c r="I4631" s="4">
        <v>514080</v>
      </c>
      <c r="J4631" s="4" t="s">
        <v>70</v>
      </c>
      <c r="O4631" s="4" t="s">
        <v>1537</v>
      </c>
      <c r="Q4631" s="4" t="s">
        <v>1538</v>
      </c>
      <c r="R4631" s="4">
        <v>567</v>
      </c>
    </row>
    <row r="4632" spans="1:20" ht="15.05" customHeight="1" x14ac:dyDescent="0.3">
      <c r="A4632" s="4" t="s">
        <v>27</v>
      </c>
      <c r="B4632" s="4" t="s">
        <v>28</v>
      </c>
      <c r="C4632" s="4" t="s">
        <v>22</v>
      </c>
      <c r="D4632" s="4" t="s">
        <v>23</v>
      </c>
      <c r="E4632" s="4" t="s">
        <v>5</v>
      </c>
      <c r="G4632" s="4" t="s">
        <v>24</v>
      </c>
      <c r="H4632" s="4">
        <v>513514</v>
      </c>
      <c r="I4632" s="4">
        <v>514080</v>
      </c>
      <c r="J4632" s="4" t="s">
        <v>70</v>
      </c>
      <c r="K4632" s="4" t="s">
        <v>1539</v>
      </c>
      <c r="N4632" s="4" t="s">
        <v>1540</v>
      </c>
      <c r="O4632" s="4" t="s">
        <v>1537</v>
      </c>
      <c r="Q4632" s="4" t="s">
        <v>1538</v>
      </c>
      <c r="R4632" s="4">
        <v>567</v>
      </c>
      <c r="S4632" s="4">
        <v>188</v>
      </c>
      <c r="T4632" s="4" t="s">
        <v>1541</v>
      </c>
    </row>
    <row r="4633" spans="1:20" ht="15.05" hidden="1" customHeight="1" x14ac:dyDescent="0.3">
      <c r="A4633" s="4" t="s">
        <v>20</v>
      </c>
      <c r="B4633" s="4" t="s">
        <v>21</v>
      </c>
      <c r="C4633" s="4" t="s">
        <v>22</v>
      </c>
      <c r="D4633" s="4" t="s">
        <v>23</v>
      </c>
      <c r="E4633" s="4" t="s">
        <v>5</v>
      </c>
      <c r="G4633" s="4" t="s">
        <v>24</v>
      </c>
      <c r="H4633" s="4">
        <v>519842</v>
      </c>
      <c r="I4633" s="4">
        <v>520798</v>
      </c>
      <c r="J4633" s="4" t="s">
        <v>70</v>
      </c>
      <c r="Q4633" s="4" t="s">
        <v>1570</v>
      </c>
      <c r="R4633" s="4">
        <v>957</v>
      </c>
    </row>
    <row r="4634" spans="1:20" ht="15.05" customHeight="1" x14ac:dyDescent="0.3">
      <c r="A4634" s="4" t="s">
        <v>27</v>
      </c>
      <c r="B4634" s="4" t="s">
        <v>28</v>
      </c>
      <c r="C4634" s="4" t="s">
        <v>22</v>
      </c>
      <c r="D4634" s="4" t="s">
        <v>23</v>
      </c>
      <c r="E4634" s="4" t="s">
        <v>5</v>
      </c>
      <c r="G4634" s="4" t="s">
        <v>24</v>
      </c>
      <c r="H4634" s="4">
        <v>519842</v>
      </c>
      <c r="I4634" s="4">
        <v>520798</v>
      </c>
      <c r="J4634" s="4" t="s">
        <v>70</v>
      </c>
      <c r="K4634" s="4" t="s">
        <v>1571</v>
      </c>
      <c r="N4634" s="4" t="s">
        <v>1572</v>
      </c>
      <c r="Q4634" s="4" t="s">
        <v>1570</v>
      </c>
      <c r="R4634" s="4">
        <v>957</v>
      </c>
      <c r="S4634" s="4">
        <v>318</v>
      </c>
      <c r="T4634" s="4" t="s">
        <v>1573</v>
      </c>
    </row>
    <row r="4635" spans="1:20" ht="15.05" hidden="1" customHeight="1" x14ac:dyDescent="0.3">
      <c r="A4635" s="4" t="s">
        <v>20</v>
      </c>
      <c r="B4635" s="4" t="s">
        <v>21</v>
      </c>
      <c r="C4635" s="4" t="s">
        <v>22</v>
      </c>
      <c r="D4635" s="4" t="s">
        <v>23</v>
      </c>
      <c r="E4635" s="4" t="s">
        <v>5</v>
      </c>
      <c r="G4635" s="4" t="s">
        <v>24</v>
      </c>
      <c r="H4635" s="4">
        <v>520852</v>
      </c>
      <c r="I4635" s="4">
        <v>521580</v>
      </c>
      <c r="J4635" s="4" t="s">
        <v>70</v>
      </c>
      <c r="Q4635" s="4" t="s">
        <v>1574</v>
      </c>
      <c r="R4635" s="4">
        <v>729</v>
      </c>
    </row>
    <row r="4636" spans="1:20" ht="15.05" customHeight="1" x14ac:dyDescent="0.3">
      <c r="A4636" s="4" t="s">
        <v>27</v>
      </c>
      <c r="B4636" s="4" t="s">
        <v>28</v>
      </c>
      <c r="C4636" s="4" t="s">
        <v>22</v>
      </c>
      <c r="D4636" s="4" t="s">
        <v>23</v>
      </c>
      <c r="E4636" s="4" t="s">
        <v>5</v>
      </c>
      <c r="G4636" s="4" t="s">
        <v>24</v>
      </c>
      <c r="H4636" s="4">
        <v>520852</v>
      </c>
      <c r="I4636" s="4">
        <v>521580</v>
      </c>
      <c r="J4636" s="4" t="s">
        <v>70</v>
      </c>
      <c r="K4636" s="4" t="s">
        <v>1575</v>
      </c>
      <c r="N4636" s="4" t="s">
        <v>53</v>
      </c>
      <c r="Q4636" s="4" t="s">
        <v>1574</v>
      </c>
      <c r="R4636" s="4">
        <v>729</v>
      </c>
      <c r="S4636" s="4">
        <v>242</v>
      </c>
      <c r="T4636" s="4" t="s">
        <v>1576</v>
      </c>
    </row>
    <row r="4637" spans="1:20" ht="15.05" hidden="1" customHeight="1" x14ac:dyDescent="0.3">
      <c r="A4637" s="4" t="s">
        <v>20</v>
      </c>
      <c r="B4637" s="4" t="s">
        <v>21</v>
      </c>
      <c r="C4637" s="4" t="s">
        <v>22</v>
      </c>
      <c r="D4637" s="4" t="s">
        <v>23</v>
      </c>
      <c r="E4637" s="4" t="s">
        <v>5</v>
      </c>
      <c r="G4637" s="4" t="s">
        <v>24</v>
      </c>
      <c r="H4637" s="4">
        <v>521619</v>
      </c>
      <c r="I4637" s="4">
        <v>522641</v>
      </c>
      <c r="J4637" s="4" t="s">
        <v>70</v>
      </c>
      <c r="Q4637" s="4" t="s">
        <v>1577</v>
      </c>
      <c r="R4637" s="4">
        <v>1023</v>
      </c>
    </row>
    <row r="4638" spans="1:20" ht="15.05" customHeight="1" x14ac:dyDescent="0.3">
      <c r="A4638" s="4" t="s">
        <v>27</v>
      </c>
      <c r="B4638" s="4" t="s">
        <v>28</v>
      </c>
      <c r="C4638" s="4" t="s">
        <v>22</v>
      </c>
      <c r="D4638" s="4" t="s">
        <v>23</v>
      </c>
      <c r="E4638" s="4" t="s">
        <v>5</v>
      </c>
      <c r="G4638" s="4" t="s">
        <v>24</v>
      </c>
      <c r="H4638" s="4">
        <v>521619</v>
      </c>
      <c r="I4638" s="4">
        <v>522641</v>
      </c>
      <c r="J4638" s="4" t="s">
        <v>70</v>
      </c>
      <c r="K4638" s="4" t="s">
        <v>1578</v>
      </c>
      <c r="N4638" s="4" t="s">
        <v>49</v>
      </c>
      <c r="Q4638" s="4" t="s">
        <v>1577</v>
      </c>
      <c r="R4638" s="4">
        <v>1023</v>
      </c>
      <c r="S4638" s="4">
        <v>340</v>
      </c>
      <c r="T4638" s="4" t="s">
        <v>1579</v>
      </c>
    </row>
    <row r="4639" spans="1:20" ht="15.05" hidden="1" customHeight="1" x14ac:dyDescent="0.3">
      <c r="A4639" s="4" t="s">
        <v>20</v>
      </c>
      <c r="B4639" s="4" t="s">
        <v>21</v>
      </c>
      <c r="C4639" s="4" t="s">
        <v>22</v>
      </c>
      <c r="D4639" s="4" t="s">
        <v>23</v>
      </c>
      <c r="E4639" s="4" t="s">
        <v>5</v>
      </c>
      <c r="G4639" s="4" t="s">
        <v>24</v>
      </c>
      <c r="H4639" s="4">
        <v>523129</v>
      </c>
      <c r="I4639" s="4">
        <v>524376</v>
      </c>
      <c r="J4639" s="4" t="s">
        <v>70</v>
      </c>
      <c r="O4639" s="4" t="s">
        <v>1580</v>
      </c>
      <c r="Q4639" s="4" t="s">
        <v>1581</v>
      </c>
      <c r="R4639" s="4">
        <v>1248</v>
      </c>
    </row>
    <row r="4640" spans="1:20" ht="15.05" customHeight="1" x14ac:dyDescent="0.3">
      <c r="A4640" s="4" t="s">
        <v>27</v>
      </c>
      <c r="B4640" s="4" t="s">
        <v>28</v>
      </c>
      <c r="C4640" s="4" t="s">
        <v>22</v>
      </c>
      <c r="D4640" s="4" t="s">
        <v>23</v>
      </c>
      <c r="E4640" s="4" t="s">
        <v>5</v>
      </c>
      <c r="G4640" s="4" t="s">
        <v>24</v>
      </c>
      <c r="H4640" s="4">
        <v>523129</v>
      </c>
      <c r="I4640" s="4">
        <v>524376</v>
      </c>
      <c r="J4640" s="4" t="s">
        <v>70</v>
      </c>
      <c r="K4640" s="4" t="s">
        <v>1582</v>
      </c>
      <c r="N4640" s="4" t="s">
        <v>1583</v>
      </c>
      <c r="O4640" s="4" t="s">
        <v>1580</v>
      </c>
      <c r="Q4640" s="4" t="s">
        <v>1581</v>
      </c>
      <c r="R4640" s="4">
        <v>1248</v>
      </c>
      <c r="S4640" s="4">
        <v>415</v>
      </c>
      <c r="T4640" s="4" t="s">
        <v>1584</v>
      </c>
    </row>
    <row r="4641" spans="1:20" ht="15.05" hidden="1" customHeight="1" x14ac:dyDescent="0.3">
      <c r="A4641" s="4" t="s">
        <v>20</v>
      </c>
      <c r="B4641" s="4" t="s">
        <v>21</v>
      </c>
      <c r="C4641" s="4" t="s">
        <v>22</v>
      </c>
      <c r="D4641" s="4" t="s">
        <v>23</v>
      </c>
      <c r="E4641" s="4" t="s">
        <v>5</v>
      </c>
      <c r="G4641" s="4" t="s">
        <v>24</v>
      </c>
      <c r="H4641" s="4">
        <v>524389</v>
      </c>
      <c r="I4641" s="4">
        <v>525471</v>
      </c>
      <c r="J4641" s="4" t="s">
        <v>70</v>
      </c>
      <c r="O4641" s="4" t="s">
        <v>1585</v>
      </c>
      <c r="Q4641" s="4" t="s">
        <v>1586</v>
      </c>
      <c r="R4641" s="4">
        <v>1083</v>
      </c>
    </row>
    <row r="4642" spans="1:20" ht="15.05" customHeight="1" x14ac:dyDescent="0.3">
      <c r="A4642" s="4" t="s">
        <v>27</v>
      </c>
      <c r="B4642" s="4" t="s">
        <v>28</v>
      </c>
      <c r="C4642" s="4" t="s">
        <v>22</v>
      </c>
      <c r="D4642" s="4" t="s">
        <v>23</v>
      </c>
      <c r="E4642" s="4" t="s">
        <v>5</v>
      </c>
      <c r="G4642" s="4" t="s">
        <v>24</v>
      </c>
      <c r="H4642" s="4">
        <v>524389</v>
      </c>
      <c r="I4642" s="4">
        <v>525471</v>
      </c>
      <c r="J4642" s="4" t="s">
        <v>70</v>
      </c>
      <c r="K4642" s="4" t="s">
        <v>1587</v>
      </c>
      <c r="N4642" s="4" t="s">
        <v>1588</v>
      </c>
      <c r="O4642" s="4" t="s">
        <v>1585</v>
      </c>
      <c r="Q4642" s="4" t="s">
        <v>1586</v>
      </c>
      <c r="R4642" s="4">
        <v>1083</v>
      </c>
      <c r="S4642" s="4">
        <v>360</v>
      </c>
      <c r="T4642" s="4" t="s">
        <v>1589</v>
      </c>
    </row>
    <row r="4643" spans="1:20" ht="15.05" hidden="1" customHeight="1" x14ac:dyDescent="0.3">
      <c r="A4643" s="4" t="s">
        <v>20</v>
      </c>
      <c r="B4643" s="4" t="s">
        <v>21</v>
      </c>
      <c r="C4643" s="4" t="s">
        <v>22</v>
      </c>
      <c r="D4643" s="4" t="s">
        <v>23</v>
      </c>
      <c r="E4643" s="4" t="s">
        <v>5</v>
      </c>
      <c r="G4643" s="4" t="s">
        <v>24</v>
      </c>
      <c r="H4643" s="4">
        <v>525585</v>
      </c>
      <c r="I4643" s="4">
        <v>525821</v>
      </c>
      <c r="J4643" s="4" t="s">
        <v>70</v>
      </c>
      <c r="Q4643" s="4" t="s">
        <v>1590</v>
      </c>
      <c r="R4643" s="4">
        <v>237</v>
      </c>
    </row>
    <row r="4644" spans="1:20" ht="15.05" customHeight="1" x14ac:dyDescent="0.3">
      <c r="A4644" s="4" t="s">
        <v>27</v>
      </c>
      <c r="B4644" s="4" t="s">
        <v>28</v>
      </c>
      <c r="C4644" s="4" t="s">
        <v>22</v>
      </c>
      <c r="D4644" s="4" t="s">
        <v>23</v>
      </c>
      <c r="E4644" s="4" t="s">
        <v>5</v>
      </c>
      <c r="G4644" s="4" t="s">
        <v>24</v>
      </c>
      <c r="H4644" s="4">
        <v>525585</v>
      </c>
      <c r="I4644" s="4">
        <v>525821</v>
      </c>
      <c r="J4644" s="4" t="s">
        <v>70</v>
      </c>
      <c r="K4644" s="4" t="s">
        <v>1591</v>
      </c>
      <c r="N4644" s="4" t="s">
        <v>53</v>
      </c>
      <c r="Q4644" s="4" t="s">
        <v>1590</v>
      </c>
      <c r="R4644" s="4">
        <v>237</v>
      </c>
      <c r="S4644" s="4">
        <v>78</v>
      </c>
      <c r="T4644" s="4" t="s">
        <v>1592</v>
      </c>
    </row>
    <row r="4645" spans="1:20" ht="15.05" hidden="1" customHeight="1" x14ac:dyDescent="0.3">
      <c r="A4645" s="4" t="s">
        <v>20</v>
      </c>
      <c r="B4645" s="4" t="s">
        <v>21</v>
      </c>
      <c r="C4645" s="4" t="s">
        <v>22</v>
      </c>
      <c r="D4645" s="4" t="s">
        <v>23</v>
      </c>
      <c r="E4645" s="4" t="s">
        <v>5</v>
      </c>
      <c r="G4645" s="4" t="s">
        <v>24</v>
      </c>
      <c r="H4645" s="4">
        <v>525898</v>
      </c>
      <c r="I4645" s="4">
        <v>526740</v>
      </c>
      <c r="J4645" s="4" t="s">
        <v>70</v>
      </c>
      <c r="O4645" s="4" t="s">
        <v>1593</v>
      </c>
      <c r="Q4645" s="4" t="s">
        <v>1594</v>
      </c>
      <c r="R4645" s="4">
        <v>843</v>
      </c>
    </row>
    <row r="4646" spans="1:20" ht="15.05" customHeight="1" x14ac:dyDescent="0.3">
      <c r="A4646" s="4" t="s">
        <v>27</v>
      </c>
      <c r="B4646" s="4" t="s">
        <v>28</v>
      </c>
      <c r="C4646" s="4" t="s">
        <v>22</v>
      </c>
      <c r="D4646" s="4" t="s">
        <v>23</v>
      </c>
      <c r="E4646" s="4" t="s">
        <v>5</v>
      </c>
      <c r="G4646" s="4" t="s">
        <v>24</v>
      </c>
      <c r="H4646" s="4">
        <v>525898</v>
      </c>
      <c r="I4646" s="4">
        <v>526740</v>
      </c>
      <c r="J4646" s="4" t="s">
        <v>70</v>
      </c>
      <c r="K4646" s="4" t="s">
        <v>1595</v>
      </c>
      <c r="N4646" s="4" t="s">
        <v>1596</v>
      </c>
      <c r="O4646" s="4" t="s">
        <v>1593</v>
      </c>
      <c r="Q4646" s="4" t="s">
        <v>1594</v>
      </c>
      <c r="R4646" s="4">
        <v>843</v>
      </c>
      <c r="S4646" s="4">
        <v>280</v>
      </c>
      <c r="T4646" s="4" t="s">
        <v>1597</v>
      </c>
    </row>
    <row r="4647" spans="1:20" ht="15.05" hidden="1" customHeight="1" x14ac:dyDescent="0.3">
      <c r="A4647" s="4" t="s">
        <v>20</v>
      </c>
      <c r="B4647" s="4" t="s">
        <v>21</v>
      </c>
      <c r="C4647" s="4" t="s">
        <v>22</v>
      </c>
      <c r="D4647" s="4" t="s">
        <v>23</v>
      </c>
      <c r="E4647" s="4" t="s">
        <v>5</v>
      </c>
      <c r="G4647" s="4" t="s">
        <v>24</v>
      </c>
      <c r="H4647" s="4">
        <v>526843</v>
      </c>
      <c r="I4647" s="4">
        <v>527352</v>
      </c>
      <c r="J4647" s="4" t="s">
        <v>70</v>
      </c>
      <c r="Q4647" s="4" t="s">
        <v>1598</v>
      </c>
      <c r="R4647" s="4">
        <v>510</v>
      </c>
    </row>
    <row r="4648" spans="1:20" ht="15.05" customHeight="1" x14ac:dyDescent="0.3">
      <c r="A4648" s="4" t="s">
        <v>27</v>
      </c>
      <c r="B4648" s="4" t="s">
        <v>28</v>
      </c>
      <c r="C4648" s="4" t="s">
        <v>22</v>
      </c>
      <c r="D4648" s="4" t="s">
        <v>23</v>
      </c>
      <c r="E4648" s="4" t="s">
        <v>5</v>
      </c>
      <c r="G4648" s="4" t="s">
        <v>24</v>
      </c>
      <c r="H4648" s="4">
        <v>526843</v>
      </c>
      <c r="I4648" s="4">
        <v>527352</v>
      </c>
      <c r="J4648" s="4" t="s">
        <v>70</v>
      </c>
      <c r="K4648" s="4" t="s">
        <v>1599</v>
      </c>
      <c r="N4648" s="4" t="s">
        <v>34</v>
      </c>
      <c r="Q4648" s="4" t="s">
        <v>1598</v>
      </c>
      <c r="R4648" s="4">
        <v>510</v>
      </c>
      <c r="S4648" s="4">
        <v>169</v>
      </c>
      <c r="T4648" s="4" t="s">
        <v>1600</v>
      </c>
    </row>
    <row r="4649" spans="1:20" ht="15.05" hidden="1" customHeight="1" x14ac:dyDescent="0.3">
      <c r="A4649" s="4" t="s">
        <v>20</v>
      </c>
      <c r="B4649" s="4" t="s">
        <v>21</v>
      </c>
      <c r="C4649" s="4" t="s">
        <v>22</v>
      </c>
      <c r="D4649" s="4" t="s">
        <v>23</v>
      </c>
      <c r="E4649" s="4" t="s">
        <v>5</v>
      </c>
      <c r="G4649" s="4" t="s">
        <v>24</v>
      </c>
      <c r="H4649" s="4">
        <v>527410</v>
      </c>
      <c r="I4649" s="4">
        <v>527925</v>
      </c>
      <c r="J4649" s="4" t="s">
        <v>70</v>
      </c>
      <c r="O4649" s="4" t="s">
        <v>1601</v>
      </c>
      <c r="Q4649" s="4" t="s">
        <v>1602</v>
      </c>
      <c r="R4649" s="4">
        <v>516</v>
      </c>
    </row>
    <row r="4650" spans="1:20" ht="15.05" customHeight="1" x14ac:dyDescent="0.3">
      <c r="A4650" s="4" t="s">
        <v>27</v>
      </c>
      <c r="B4650" s="4" t="s">
        <v>28</v>
      </c>
      <c r="C4650" s="4" t="s">
        <v>22</v>
      </c>
      <c r="D4650" s="4" t="s">
        <v>23</v>
      </c>
      <c r="E4650" s="4" t="s">
        <v>5</v>
      </c>
      <c r="G4650" s="4" t="s">
        <v>24</v>
      </c>
      <c r="H4650" s="4">
        <v>527410</v>
      </c>
      <c r="I4650" s="4">
        <v>527925</v>
      </c>
      <c r="J4650" s="4" t="s">
        <v>70</v>
      </c>
      <c r="K4650" s="4" t="s">
        <v>1603</v>
      </c>
      <c r="N4650" s="4" t="s">
        <v>1604</v>
      </c>
      <c r="O4650" s="4" t="s">
        <v>1601</v>
      </c>
      <c r="Q4650" s="4" t="s">
        <v>1602</v>
      </c>
      <c r="R4650" s="4">
        <v>516</v>
      </c>
      <c r="S4650" s="4">
        <v>171</v>
      </c>
      <c r="T4650" s="4" t="s">
        <v>1605</v>
      </c>
    </row>
    <row r="4651" spans="1:20" ht="15.05" hidden="1" customHeight="1" x14ac:dyDescent="0.3">
      <c r="A4651" s="4" t="s">
        <v>20</v>
      </c>
      <c r="B4651" s="4" t="s">
        <v>21</v>
      </c>
      <c r="C4651" s="4" t="s">
        <v>22</v>
      </c>
      <c r="D4651" s="4" t="s">
        <v>23</v>
      </c>
      <c r="E4651" s="4" t="s">
        <v>5</v>
      </c>
      <c r="G4651" s="4" t="s">
        <v>24</v>
      </c>
      <c r="H4651" s="4">
        <v>527950</v>
      </c>
      <c r="I4651" s="4">
        <v>530478</v>
      </c>
      <c r="J4651" s="4" t="s">
        <v>70</v>
      </c>
      <c r="Q4651" s="4" t="s">
        <v>1606</v>
      </c>
      <c r="R4651" s="4">
        <v>2529</v>
      </c>
    </row>
    <row r="4652" spans="1:20" ht="15.05" customHeight="1" x14ac:dyDescent="0.3">
      <c r="A4652" s="4" t="s">
        <v>27</v>
      </c>
      <c r="B4652" s="4" t="s">
        <v>28</v>
      </c>
      <c r="C4652" s="4" t="s">
        <v>22</v>
      </c>
      <c r="D4652" s="4" t="s">
        <v>23</v>
      </c>
      <c r="E4652" s="4" t="s">
        <v>5</v>
      </c>
      <c r="G4652" s="4" t="s">
        <v>24</v>
      </c>
      <c r="H4652" s="4">
        <v>527950</v>
      </c>
      <c r="I4652" s="4">
        <v>530478</v>
      </c>
      <c r="J4652" s="4" t="s">
        <v>70</v>
      </c>
      <c r="K4652" s="4" t="s">
        <v>1607</v>
      </c>
      <c r="N4652" s="4" t="s">
        <v>34</v>
      </c>
      <c r="Q4652" s="4" t="s">
        <v>1606</v>
      </c>
      <c r="R4652" s="4">
        <v>2529</v>
      </c>
      <c r="S4652" s="4">
        <v>842</v>
      </c>
      <c r="T4652" s="4" t="s">
        <v>1608</v>
      </c>
    </row>
    <row r="4653" spans="1:20" ht="15.05" hidden="1" customHeight="1" x14ac:dyDescent="0.3">
      <c r="A4653" s="4" t="s">
        <v>20</v>
      </c>
      <c r="B4653" s="4" t="s">
        <v>21</v>
      </c>
      <c r="C4653" s="4" t="s">
        <v>22</v>
      </c>
      <c r="D4653" s="4" t="s">
        <v>23</v>
      </c>
      <c r="E4653" s="4" t="s">
        <v>5</v>
      </c>
      <c r="G4653" s="4" t="s">
        <v>24</v>
      </c>
      <c r="H4653" s="4">
        <v>530609</v>
      </c>
      <c r="I4653" s="4">
        <v>531343</v>
      </c>
      <c r="J4653" s="4" t="s">
        <v>70</v>
      </c>
      <c r="O4653" s="4" t="s">
        <v>1609</v>
      </c>
      <c r="Q4653" s="4" t="s">
        <v>1610</v>
      </c>
      <c r="R4653" s="4">
        <v>735</v>
      </c>
    </row>
    <row r="4654" spans="1:20" ht="15.05" customHeight="1" x14ac:dyDescent="0.3">
      <c r="A4654" s="4" t="s">
        <v>27</v>
      </c>
      <c r="B4654" s="4" t="s">
        <v>28</v>
      </c>
      <c r="C4654" s="4" t="s">
        <v>22</v>
      </c>
      <c r="D4654" s="4" t="s">
        <v>23</v>
      </c>
      <c r="E4654" s="4" t="s">
        <v>5</v>
      </c>
      <c r="G4654" s="4" t="s">
        <v>24</v>
      </c>
      <c r="H4654" s="4">
        <v>530609</v>
      </c>
      <c r="I4654" s="4">
        <v>531343</v>
      </c>
      <c r="J4654" s="4" t="s">
        <v>70</v>
      </c>
      <c r="K4654" s="4" t="s">
        <v>1611</v>
      </c>
      <c r="N4654" s="4" t="s">
        <v>1612</v>
      </c>
      <c r="O4654" s="4" t="s">
        <v>1609</v>
      </c>
      <c r="Q4654" s="4" t="s">
        <v>1610</v>
      </c>
      <c r="R4654" s="4">
        <v>735</v>
      </c>
      <c r="S4654" s="4">
        <v>244</v>
      </c>
      <c r="T4654" s="4" t="s">
        <v>1613</v>
      </c>
    </row>
    <row r="4655" spans="1:20" ht="15.05" hidden="1" customHeight="1" x14ac:dyDescent="0.3">
      <c r="A4655" s="4" t="s">
        <v>20</v>
      </c>
      <c r="B4655" s="4" t="s">
        <v>21</v>
      </c>
      <c r="C4655" s="4" t="s">
        <v>22</v>
      </c>
      <c r="D4655" s="4" t="s">
        <v>23</v>
      </c>
      <c r="E4655" s="4" t="s">
        <v>5</v>
      </c>
      <c r="G4655" s="4" t="s">
        <v>24</v>
      </c>
      <c r="H4655" s="4">
        <v>531348</v>
      </c>
      <c r="I4655" s="4">
        <v>532706</v>
      </c>
      <c r="J4655" s="4" t="s">
        <v>70</v>
      </c>
      <c r="Q4655" s="4" t="s">
        <v>1614</v>
      </c>
      <c r="R4655" s="4">
        <v>1359</v>
      </c>
    </row>
    <row r="4656" spans="1:20" ht="15.05" customHeight="1" x14ac:dyDescent="0.3">
      <c r="A4656" s="4" t="s">
        <v>27</v>
      </c>
      <c r="B4656" s="4" t="s">
        <v>28</v>
      </c>
      <c r="C4656" s="4" t="s">
        <v>22</v>
      </c>
      <c r="D4656" s="4" t="s">
        <v>23</v>
      </c>
      <c r="E4656" s="4" t="s">
        <v>5</v>
      </c>
      <c r="G4656" s="4" t="s">
        <v>24</v>
      </c>
      <c r="H4656" s="4">
        <v>531348</v>
      </c>
      <c r="I4656" s="4">
        <v>532706</v>
      </c>
      <c r="J4656" s="4" t="s">
        <v>70</v>
      </c>
      <c r="K4656" s="4" t="s">
        <v>1615</v>
      </c>
      <c r="N4656" s="4" t="s">
        <v>53</v>
      </c>
      <c r="Q4656" s="4" t="s">
        <v>1614</v>
      </c>
      <c r="R4656" s="4">
        <v>1359</v>
      </c>
      <c r="S4656" s="4">
        <v>452</v>
      </c>
      <c r="T4656" s="4" t="s">
        <v>1616</v>
      </c>
    </row>
    <row r="4657" spans="1:20" ht="15.05" hidden="1" customHeight="1" x14ac:dyDescent="0.3">
      <c r="A4657" s="4" t="s">
        <v>20</v>
      </c>
      <c r="B4657" s="4" t="s">
        <v>21</v>
      </c>
      <c r="C4657" s="4" t="s">
        <v>22</v>
      </c>
      <c r="D4657" s="4" t="s">
        <v>23</v>
      </c>
      <c r="E4657" s="4" t="s">
        <v>5</v>
      </c>
      <c r="G4657" s="4" t="s">
        <v>24</v>
      </c>
      <c r="H4657" s="4">
        <v>532845</v>
      </c>
      <c r="I4657" s="4">
        <v>533867</v>
      </c>
      <c r="J4657" s="4" t="s">
        <v>70</v>
      </c>
      <c r="Q4657" s="4" t="s">
        <v>1617</v>
      </c>
      <c r="R4657" s="4">
        <v>1023</v>
      </c>
    </row>
    <row r="4658" spans="1:20" ht="15.05" customHeight="1" x14ac:dyDescent="0.3">
      <c r="A4658" s="4" t="s">
        <v>27</v>
      </c>
      <c r="B4658" s="4" t="s">
        <v>28</v>
      </c>
      <c r="C4658" s="4" t="s">
        <v>22</v>
      </c>
      <c r="D4658" s="4" t="s">
        <v>23</v>
      </c>
      <c r="E4658" s="4" t="s">
        <v>5</v>
      </c>
      <c r="G4658" s="4" t="s">
        <v>24</v>
      </c>
      <c r="H4658" s="4">
        <v>532845</v>
      </c>
      <c r="I4658" s="4">
        <v>533867</v>
      </c>
      <c r="J4658" s="4" t="s">
        <v>70</v>
      </c>
      <c r="K4658" s="4" t="s">
        <v>1618</v>
      </c>
      <c r="N4658" s="4" t="s">
        <v>1619</v>
      </c>
      <c r="Q4658" s="4" t="s">
        <v>1617</v>
      </c>
      <c r="R4658" s="4">
        <v>1023</v>
      </c>
      <c r="S4658" s="4">
        <v>340</v>
      </c>
      <c r="T4658" s="4" t="s">
        <v>1620</v>
      </c>
    </row>
    <row r="4659" spans="1:20" ht="15.05" hidden="1" customHeight="1" x14ac:dyDescent="0.3">
      <c r="A4659" s="4" t="s">
        <v>20</v>
      </c>
      <c r="B4659" s="4" t="s">
        <v>21</v>
      </c>
      <c r="C4659" s="4" t="s">
        <v>22</v>
      </c>
      <c r="D4659" s="4" t="s">
        <v>23</v>
      </c>
      <c r="E4659" s="4" t="s">
        <v>5</v>
      </c>
      <c r="G4659" s="4" t="s">
        <v>24</v>
      </c>
      <c r="H4659" s="4">
        <v>538014</v>
      </c>
      <c r="I4659" s="4">
        <v>539741</v>
      </c>
      <c r="J4659" s="4" t="s">
        <v>70</v>
      </c>
      <c r="Q4659" s="4" t="s">
        <v>1644</v>
      </c>
      <c r="R4659" s="4">
        <v>1728</v>
      </c>
    </row>
    <row r="4660" spans="1:20" ht="15.05" customHeight="1" x14ac:dyDescent="0.3">
      <c r="A4660" s="4" t="s">
        <v>27</v>
      </c>
      <c r="B4660" s="4" t="s">
        <v>28</v>
      </c>
      <c r="C4660" s="4" t="s">
        <v>22</v>
      </c>
      <c r="D4660" s="4" t="s">
        <v>23</v>
      </c>
      <c r="E4660" s="4" t="s">
        <v>5</v>
      </c>
      <c r="G4660" s="4" t="s">
        <v>24</v>
      </c>
      <c r="H4660" s="4">
        <v>538014</v>
      </c>
      <c r="I4660" s="4">
        <v>539741</v>
      </c>
      <c r="J4660" s="4" t="s">
        <v>70</v>
      </c>
      <c r="K4660" s="4" t="s">
        <v>1645</v>
      </c>
      <c r="N4660" s="4" t="s">
        <v>1646</v>
      </c>
      <c r="Q4660" s="4" t="s">
        <v>1644</v>
      </c>
      <c r="R4660" s="4">
        <v>1728</v>
      </c>
      <c r="S4660" s="4">
        <v>575</v>
      </c>
      <c r="T4660" s="4" t="s">
        <v>1647</v>
      </c>
    </row>
    <row r="4661" spans="1:20" ht="15.05" hidden="1" customHeight="1" x14ac:dyDescent="0.3">
      <c r="A4661" s="4" t="s">
        <v>20</v>
      </c>
      <c r="B4661" s="4" t="s">
        <v>1359</v>
      </c>
      <c r="C4661" s="4" t="s">
        <v>22</v>
      </c>
      <c r="D4661" s="4" t="s">
        <v>23</v>
      </c>
      <c r="E4661" s="4" t="s">
        <v>5</v>
      </c>
      <c r="G4661" s="4" t="s">
        <v>24</v>
      </c>
      <c r="H4661" s="4">
        <v>539731</v>
      </c>
      <c r="I4661" s="4">
        <v>539982</v>
      </c>
      <c r="J4661" s="4" t="s">
        <v>70</v>
      </c>
      <c r="Q4661" s="4" t="s">
        <v>1648</v>
      </c>
      <c r="R4661" s="4">
        <v>222</v>
      </c>
      <c r="T4661" s="4" t="s">
        <v>1361</v>
      </c>
    </row>
    <row r="4662" spans="1:20" ht="15.05" customHeight="1" x14ac:dyDescent="0.3">
      <c r="A4662" s="4" t="s">
        <v>27</v>
      </c>
      <c r="B4662" s="4" t="s">
        <v>1362</v>
      </c>
      <c r="C4662" s="4" t="s">
        <v>22</v>
      </c>
      <c r="D4662" s="4" t="s">
        <v>23</v>
      </c>
      <c r="E4662" s="4" t="s">
        <v>5</v>
      </c>
      <c r="G4662" s="4" t="s">
        <v>24</v>
      </c>
      <c r="H4662" s="4">
        <v>539731</v>
      </c>
      <c r="I4662" s="4">
        <v>539982</v>
      </c>
      <c r="J4662" s="4" t="s">
        <v>70</v>
      </c>
      <c r="N4662" s="4" t="s">
        <v>1649</v>
      </c>
      <c r="Q4662" s="4" t="s">
        <v>1648</v>
      </c>
      <c r="R4662" s="4">
        <v>222</v>
      </c>
      <c r="T4662" s="4" t="s">
        <v>1650</v>
      </c>
    </row>
    <row r="4663" spans="1:20" ht="15.05" hidden="1" customHeight="1" x14ac:dyDescent="0.3">
      <c r="A4663" s="4" t="s">
        <v>20</v>
      </c>
      <c r="B4663" s="4" t="s">
        <v>1359</v>
      </c>
      <c r="C4663" s="4" t="s">
        <v>22</v>
      </c>
      <c r="D4663" s="4" t="s">
        <v>23</v>
      </c>
      <c r="E4663" s="4" t="s">
        <v>5</v>
      </c>
      <c r="G4663" s="4" t="s">
        <v>24</v>
      </c>
      <c r="H4663" s="4">
        <v>539985</v>
      </c>
      <c r="I4663" s="4">
        <v>540997</v>
      </c>
      <c r="J4663" s="4" t="s">
        <v>70</v>
      </c>
      <c r="Q4663" s="4" t="s">
        <v>1651</v>
      </c>
      <c r="R4663" s="4">
        <v>1013</v>
      </c>
      <c r="T4663" s="4" t="s">
        <v>1361</v>
      </c>
    </row>
    <row r="4664" spans="1:20" ht="15.05" customHeight="1" x14ac:dyDescent="0.3">
      <c r="A4664" s="4" t="s">
        <v>27</v>
      </c>
      <c r="B4664" s="4" t="s">
        <v>1362</v>
      </c>
      <c r="C4664" s="4" t="s">
        <v>22</v>
      </c>
      <c r="D4664" s="4" t="s">
        <v>23</v>
      </c>
      <c r="E4664" s="4" t="s">
        <v>5</v>
      </c>
      <c r="G4664" s="4" t="s">
        <v>24</v>
      </c>
      <c r="H4664" s="4">
        <v>539985</v>
      </c>
      <c r="I4664" s="4">
        <v>540997</v>
      </c>
      <c r="J4664" s="4" t="s">
        <v>70</v>
      </c>
      <c r="N4664" s="4" t="s">
        <v>1652</v>
      </c>
      <c r="Q4664" s="4" t="s">
        <v>1651</v>
      </c>
      <c r="R4664" s="4">
        <v>1014</v>
      </c>
      <c r="T4664" s="4" t="s">
        <v>1653</v>
      </c>
    </row>
    <row r="4665" spans="1:20" ht="15.05" hidden="1" customHeight="1" x14ac:dyDescent="0.3">
      <c r="A4665" s="4" t="s">
        <v>20</v>
      </c>
      <c r="B4665" s="4" t="s">
        <v>21</v>
      </c>
      <c r="C4665" s="4" t="s">
        <v>22</v>
      </c>
      <c r="D4665" s="4" t="s">
        <v>23</v>
      </c>
      <c r="E4665" s="4" t="s">
        <v>5</v>
      </c>
      <c r="G4665" s="4" t="s">
        <v>24</v>
      </c>
      <c r="H4665" s="4">
        <v>541246</v>
      </c>
      <c r="I4665" s="4">
        <v>541536</v>
      </c>
      <c r="J4665" s="4" t="s">
        <v>70</v>
      </c>
      <c r="Q4665" s="4" t="s">
        <v>1654</v>
      </c>
      <c r="R4665" s="4">
        <v>291</v>
      </c>
    </row>
    <row r="4666" spans="1:20" ht="15.05" customHeight="1" x14ac:dyDescent="0.3">
      <c r="A4666" s="4" t="s">
        <v>27</v>
      </c>
      <c r="B4666" s="4" t="s">
        <v>28</v>
      </c>
      <c r="C4666" s="4" t="s">
        <v>22</v>
      </c>
      <c r="D4666" s="4" t="s">
        <v>23</v>
      </c>
      <c r="E4666" s="4" t="s">
        <v>5</v>
      </c>
      <c r="G4666" s="4" t="s">
        <v>24</v>
      </c>
      <c r="H4666" s="4">
        <v>541246</v>
      </c>
      <c r="I4666" s="4">
        <v>541536</v>
      </c>
      <c r="J4666" s="4" t="s">
        <v>70</v>
      </c>
      <c r="K4666" s="4" t="s">
        <v>1655</v>
      </c>
      <c r="N4666" s="4" t="s">
        <v>865</v>
      </c>
      <c r="Q4666" s="4" t="s">
        <v>1654</v>
      </c>
      <c r="R4666" s="4">
        <v>291</v>
      </c>
      <c r="S4666" s="4">
        <v>96</v>
      </c>
      <c r="T4666" s="4" t="s">
        <v>1656</v>
      </c>
    </row>
    <row r="4667" spans="1:20" ht="15.05" hidden="1" customHeight="1" x14ac:dyDescent="0.3">
      <c r="A4667" s="4" t="s">
        <v>20</v>
      </c>
      <c r="B4667" s="4" t="s">
        <v>21</v>
      </c>
      <c r="C4667" s="4" t="s">
        <v>22</v>
      </c>
      <c r="D4667" s="4" t="s">
        <v>23</v>
      </c>
      <c r="E4667" s="4" t="s">
        <v>5</v>
      </c>
      <c r="G4667" s="4" t="s">
        <v>24</v>
      </c>
      <c r="H4667" s="4">
        <v>544604</v>
      </c>
      <c r="I4667" s="4">
        <v>545950</v>
      </c>
      <c r="J4667" s="4" t="s">
        <v>70</v>
      </c>
      <c r="Q4667" s="4" t="s">
        <v>1668</v>
      </c>
      <c r="R4667" s="4">
        <v>1347</v>
      </c>
    </row>
    <row r="4668" spans="1:20" ht="15.05" customHeight="1" x14ac:dyDescent="0.3">
      <c r="A4668" s="4" t="s">
        <v>27</v>
      </c>
      <c r="B4668" s="4" t="s">
        <v>28</v>
      </c>
      <c r="C4668" s="4" t="s">
        <v>22</v>
      </c>
      <c r="D4668" s="4" t="s">
        <v>23</v>
      </c>
      <c r="E4668" s="4" t="s">
        <v>5</v>
      </c>
      <c r="G4668" s="4" t="s">
        <v>24</v>
      </c>
      <c r="H4668" s="4">
        <v>544604</v>
      </c>
      <c r="I4668" s="4">
        <v>545950</v>
      </c>
      <c r="J4668" s="4" t="s">
        <v>70</v>
      </c>
      <c r="K4668" s="4" t="s">
        <v>1669</v>
      </c>
      <c r="N4668" s="4" t="s">
        <v>1670</v>
      </c>
      <c r="Q4668" s="4" t="s">
        <v>1668</v>
      </c>
      <c r="R4668" s="4">
        <v>1347</v>
      </c>
      <c r="S4668" s="4">
        <v>448</v>
      </c>
      <c r="T4668" s="4" t="s">
        <v>1671</v>
      </c>
    </row>
    <row r="4669" spans="1:20" ht="15.05" hidden="1" customHeight="1" x14ac:dyDescent="0.3">
      <c r="A4669" s="4" t="s">
        <v>20</v>
      </c>
      <c r="B4669" s="4" t="s">
        <v>21</v>
      </c>
      <c r="C4669" s="4" t="s">
        <v>22</v>
      </c>
      <c r="D4669" s="4" t="s">
        <v>23</v>
      </c>
      <c r="E4669" s="4" t="s">
        <v>5</v>
      </c>
      <c r="G4669" s="4" t="s">
        <v>24</v>
      </c>
      <c r="H4669" s="4">
        <v>546052</v>
      </c>
      <c r="I4669" s="4">
        <v>546210</v>
      </c>
      <c r="J4669" s="4" t="s">
        <v>70</v>
      </c>
      <c r="Q4669" s="4" t="s">
        <v>1672</v>
      </c>
      <c r="R4669" s="4">
        <v>159</v>
      </c>
    </row>
    <row r="4670" spans="1:20" ht="15.05" customHeight="1" x14ac:dyDescent="0.3">
      <c r="A4670" s="4" t="s">
        <v>27</v>
      </c>
      <c r="B4670" s="4" t="s">
        <v>28</v>
      </c>
      <c r="C4670" s="4" t="s">
        <v>22</v>
      </c>
      <c r="D4670" s="4" t="s">
        <v>23</v>
      </c>
      <c r="E4670" s="4" t="s">
        <v>5</v>
      </c>
      <c r="G4670" s="4" t="s">
        <v>24</v>
      </c>
      <c r="H4670" s="4">
        <v>546052</v>
      </c>
      <c r="I4670" s="4">
        <v>546210</v>
      </c>
      <c r="J4670" s="4" t="s">
        <v>70</v>
      </c>
      <c r="K4670" s="4" t="s">
        <v>1673</v>
      </c>
      <c r="N4670" s="4" t="s">
        <v>38</v>
      </c>
      <c r="Q4670" s="4" t="s">
        <v>1672</v>
      </c>
      <c r="R4670" s="4">
        <v>159</v>
      </c>
      <c r="S4670" s="4">
        <v>52</v>
      </c>
      <c r="T4670" s="4" t="s">
        <v>1674</v>
      </c>
    </row>
    <row r="4671" spans="1:20" ht="15.05" hidden="1" customHeight="1" x14ac:dyDescent="0.3">
      <c r="A4671" s="4" t="s">
        <v>20</v>
      </c>
      <c r="B4671" s="4" t="s">
        <v>21</v>
      </c>
      <c r="C4671" s="4" t="s">
        <v>22</v>
      </c>
      <c r="D4671" s="4" t="s">
        <v>23</v>
      </c>
      <c r="E4671" s="4" t="s">
        <v>5</v>
      </c>
      <c r="G4671" s="4" t="s">
        <v>24</v>
      </c>
      <c r="H4671" s="4">
        <v>546241</v>
      </c>
      <c r="I4671" s="4">
        <v>546492</v>
      </c>
      <c r="J4671" s="4" t="s">
        <v>70</v>
      </c>
      <c r="Q4671" s="4" t="s">
        <v>1675</v>
      </c>
      <c r="R4671" s="4">
        <v>252</v>
      </c>
    </row>
    <row r="4672" spans="1:20" ht="15.05" customHeight="1" x14ac:dyDescent="0.3">
      <c r="A4672" s="4" t="s">
        <v>27</v>
      </c>
      <c r="B4672" s="4" t="s">
        <v>28</v>
      </c>
      <c r="C4672" s="4" t="s">
        <v>22</v>
      </c>
      <c r="D4672" s="4" t="s">
        <v>23</v>
      </c>
      <c r="E4672" s="4" t="s">
        <v>5</v>
      </c>
      <c r="G4672" s="4" t="s">
        <v>24</v>
      </c>
      <c r="H4672" s="4">
        <v>546241</v>
      </c>
      <c r="I4672" s="4">
        <v>546492</v>
      </c>
      <c r="J4672" s="4" t="s">
        <v>70</v>
      </c>
      <c r="K4672" s="4" t="s">
        <v>1676</v>
      </c>
      <c r="N4672" s="4" t="s">
        <v>365</v>
      </c>
      <c r="Q4672" s="4" t="s">
        <v>1675</v>
      </c>
      <c r="R4672" s="4">
        <v>252</v>
      </c>
      <c r="S4672" s="4">
        <v>83</v>
      </c>
      <c r="T4672" s="4" t="s">
        <v>1677</v>
      </c>
    </row>
    <row r="4673" spans="1:20" ht="15.05" hidden="1" customHeight="1" x14ac:dyDescent="0.3">
      <c r="A4673" s="4" t="s">
        <v>20</v>
      </c>
      <c r="B4673" s="4" t="s">
        <v>21</v>
      </c>
      <c r="C4673" s="4" t="s">
        <v>22</v>
      </c>
      <c r="D4673" s="4" t="s">
        <v>23</v>
      </c>
      <c r="E4673" s="4" t="s">
        <v>5</v>
      </c>
      <c r="G4673" s="4" t="s">
        <v>24</v>
      </c>
      <c r="H4673" s="4">
        <v>547909</v>
      </c>
      <c r="I4673" s="4">
        <v>548805</v>
      </c>
      <c r="J4673" s="4" t="s">
        <v>70</v>
      </c>
      <c r="Q4673" s="4" t="s">
        <v>1681</v>
      </c>
      <c r="R4673" s="4">
        <v>897</v>
      </c>
    </row>
    <row r="4674" spans="1:20" ht="15.05" customHeight="1" x14ac:dyDescent="0.3">
      <c r="A4674" s="4" t="s">
        <v>27</v>
      </c>
      <c r="B4674" s="4" t="s">
        <v>28</v>
      </c>
      <c r="C4674" s="4" t="s">
        <v>22</v>
      </c>
      <c r="D4674" s="4" t="s">
        <v>23</v>
      </c>
      <c r="E4674" s="4" t="s">
        <v>5</v>
      </c>
      <c r="G4674" s="4" t="s">
        <v>24</v>
      </c>
      <c r="H4674" s="4">
        <v>547909</v>
      </c>
      <c r="I4674" s="4">
        <v>548805</v>
      </c>
      <c r="J4674" s="4" t="s">
        <v>70</v>
      </c>
      <c r="K4674" s="4" t="s">
        <v>1682</v>
      </c>
      <c r="N4674" s="4" t="s">
        <v>53</v>
      </c>
      <c r="Q4674" s="4" t="s">
        <v>1681</v>
      </c>
      <c r="R4674" s="4">
        <v>897</v>
      </c>
      <c r="S4674" s="4">
        <v>298</v>
      </c>
      <c r="T4674" s="4" t="s">
        <v>1683</v>
      </c>
    </row>
    <row r="4675" spans="1:20" ht="15.05" hidden="1" customHeight="1" x14ac:dyDescent="0.3">
      <c r="A4675" s="4" t="s">
        <v>20</v>
      </c>
      <c r="B4675" s="4" t="s">
        <v>21</v>
      </c>
      <c r="C4675" s="4" t="s">
        <v>22</v>
      </c>
      <c r="D4675" s="4" t="s">
        <v>23</v>
      </c>
      <c r="E4675" s="4" t="s">
        <v>5</v>
      </c>
      <c r="G4675" s="4" t="s">
        <v>24</v>
      </c>
      <c r="H4675" s="4">
        <v>548798</v>
      </c>
      <c r="I4675" s="4">
        <v>548989</v>
      </c>
      <c r="J4675" s="4" t="s">
        <v>70</v>
      </c>
      <c r="Q4675" s="4" t="s">
        <v>1684</v>
      </c>
      <c r="R4675" s="4">
        <v>192</v>
      </c>
    </row>
    <row r="4676" spans="1:20" ht="15.05" customHeight="1" x14ac:dyDescent="0.3">
      <c r="A4676" s="4" t="s">
        <v>27</v>
      </c>
      <c r="B4676" s="4" t="s">
        <v>28</v>
      </c>
      <c r="C4676" s="4" t="s">
        <v>22</v>
      </c>
      <c r="D4676" s="4" t="s">
        <v>23</v>
      </c>
      <c r="E4676" s="4" t="s">
        <v>5</v>
      </c>
      <c r="G4676" s="4" t="s">
        <v>24</v>
      </c>
      <c r="H4676" s="4">
        <v>548798</v>
      </c>
      <c r="I4676" s="4">
        <v>548989</v>
      </c>
      <c r="J4676" s="4" t="s">
        <v>70</v>
      </c>
      <c r="K4676" s="4" t="s">
        <v>1685</v>
      </c>
      <c r="N4676" s="4" t="s">
        <v>38</v>
      </c>
      <c r="Q4676" s="4" t="s">
        <v>1684</v>
      </c>
      <c r="R4676" s="4">
        <v>192</v>
      </c>
      <c r="S4676" s="4">
        <v>63</v>
      </c>
      <c r="T4676" s="4" t="s">
        <v>1686</v>
      </c>
    </row>
    <row r="4677" spans="1:20" ht="15.05" hidden="1" customHeight="1" x14ac:dyDescent="0.3">
      <c r="A4677" s="4" t="s">
        <v>20</v>
      </c>
      <c r="B4677" s="4" t="s">
        <v>21</v>
      </c>
      <c r="C4677" s="4" t="s">
        <v>22</v>
      </c>
      <c r="D4677" s="4" t="s">
        <v>23</v>
      </c>
      <c r="E4677" s="4" t="s">
        <v>5</v>
      </c>
      <c r="G4677" s="4" t="s">
        <v>24</v>
      </c>
      <c r="H4677" s="4">
        <v>549250</v>
      </c>
      <c r="I4677" s="4">
        <v>550044</v>
      </c>
      <c r="J4677" s="4" t="s">
        <v>70</v>
      </c>
      <c r="Q4677" s="4" t="s">
        <v>1687</v>
      </c>
      <c r="R4677" s="4">
        <v>795</v>
      </c>
    </row>
    <row r="4678" spans="1:20" ht="15.05" customHeight="1" x14ac:dyDescent="0.3">
      <c r="A4678" s="4" t="s">
        <v>27</v>
      </c>
      <c r="B4678" s="4" t="s">
        <v>28</v>
      </c>
      <c r="C4678" s="4" t="s">
        <v>22</v>
      </c>
      <c r="D4678" s="4" t="s">
        <v>23</v>
      </c>
      <c r="E4678" s="4" t="s">
        <v>5</v>
      </c>
      <c r="G4678" s="4" t="s">
        <v>24</v>
      </c>
      <c r="H4678" s="4">
        <v>549250</v>
      </c>
      <c r="I4678" s="4">
        <v>550044</v>
      </c>
      <c r="J4678" s="4" t="s">
        <v>70</v>
      </c>
      <c r="K4678" s="4" t="s">
        <v>1688</v>
      </c>
      <c r="N4678" s="4" t="s">
        <v>53</v>
      </c>
      <c r="Q4678" s="4" t="s">
        <v>1687</v>
      </c>
      <c r="R4678" s="4">
        <v>795</v>
      </c>
      <c r="S4678" s="4">
        <v>264</v>
      </c>
      <c r="T4678" s="4" t="s">
        <v>1689</v>
      </c>
    </row>
    <row r="4679" spans="1:20" ht="15.05" hidden="1" customHeight="1" x14ac:dyDescent="0.3">
      <c r="A4679" s="4" t="s">
        <v>20</v>
      </c>
      <c r="B4679" s="4" t="s">
        <v>21</v>
      </c>
      <c r="C4679" s="4" t="s">
        <v>22</v>
      </c>
      <c r="D4679" s="4" t="s">
        <v>23</v>
      </c>
      <c r="E4679" s="4" t="s">
        <v>5</v>
      </c>
      <c r="G4679" s="4" t="s">
        <v>24</v>
      </c>
      <c r="H4679" s="4">
        <v>553635</v>
      </c>
      <c r="I4679" s="4">
        <v>553835</v>
      </c>
      <c r="J4679" s="4" t="s">
        <v>70</v>
      </c>
      <c r="Q4679" s="4" t="s">
        <v>1693</v>
      </c>
      <c r="R4679" s="4">
        <v>201</v>
      </c>
    </row>
    <row r="4680" spans="1:20" ht="15.05" customHeight="1" x14ac:dyDescent="0.3">
      <c r="A4680" s="4" t="s">
        <v>27</v>
      </c>
      <c r="B4680" s="4" t="s">
        <v>28</v>
      </c>
      <c r="C4680" s="4" t="s">
        <v>22</v>
      </c>
      <c r="D4680" s="4" t="s">
        <v>23</v>
      </c>
      <c r="E4680" s="4" t="s">
        <v>5</v>
      </c>
      <c r="G4680" s="4" t="s">
        <v>24</v>
      </c>
      <c r="H4680" s="4">
        <v>553635</v>
      </c>
      <c r="I4680" s="4">
        <v>553835</v>
      </c>
      <c r="J4680" s="4" t="s">
        <v>70</v>
      </c>
      <c r="K4680" s="4" t="s">
        <v>1694</v>
      </c>
      <c r="N4680" s="4" t="s">
        <v>53</v>
      </c>
      <c r="Q4680" s="4" t="s">
        <v>1693</v>
      </c>
      <c r="R4680" s="4">
        <v>201</v>
      </c>
      <c r="S4680" s="4">
        <v>66</v>
      </c>
      <c r="T4680" s="4" t="s">
        <v>1695</v>
      </c>
    </row>
    <row r="4681" spans="1:20" ht="15.05" hidden="1" customHeight="1" x14ac:dyDescent="0.3">
      <c r="A4681" s="4" t="s">
        <v>20</v>
      </c>
      <c r="B4681" s="4" t="s">
        <v>21</v>
      </c>
      <c r="C4681" s="4" t="s">
        <v>22</v>
      </c>
      <c r="D4681" s="4" t="s">
        <v>23</v>
      </c>
      <c r="E4681" s="4" t="s">
        <v>5</v>
      </c>
      <c r="G4681" s="4" t="s">
        <v>24</v>
      </c>
      <c r="H4681" s="4">
        <v>553984</v>
      </c>
      <c r="I4681" s="4">
        <v>555639</v>
      </c>
      <c r="J4681" s="4" t="s">
        <v>70</v>
      </c>
      <c r="Q4681" s="4" t="s">
        <v>1696</v>
      </c>
      <c r="R4681" s="4">
        <v>1656</v>
      </c>
    </row>
    <row r="4682" spans="1:20" ht="15.05" customHeight="1" x14ac:dyDescent="0.3">
      <c r="A4682" s="4" t="s">
        <v>27</v>
      </c>
      <c r="B4682" s="4" t="s">
        <v>28</v>
      </c>
      <c r="C4682" s="4" t="s">
        <v>22</v>
      </c>
      <c r="D4682" s="4" t="s">
        <v>23</v>
      </c>
      <c r="E4682" s="4" t="s">
        <v>5</v>
      </c>
      <c r="G4682" s="4" t="s">
        <v>24</v>
      </c>
      <c r="H4682" s="4">
        <v>553984</v>
      </c>
      <c r="I4682" s="4">
        <v>555639</v>
      </c>
      <c r="J4682" s="4" t="s">
        <v>70</v>
      </c>
      <c r="K4682" s="4" t="s">
        <v>1697</v>
      </c>
      <c r="N4682" s="4" t="s">
        <v>1698</v>
      </c>
      <c r="Q4682" s="4" t="s">
        <v>1696</v>
      </c>
      <c r="R4682" s="4">
        <v>1656</v>
      </c>
      <c r="S4682" s="4">
        <v>551</v>
      </c>
      <c r="T4682" s="4" t="s">
        <v>1699</v>
      </c>
    </row>
    <row r="4683" spans="1:20" ht="15.05" hidden="1" customHeight="1" x14ac:dyDescent="0.3">
      <c r="A4683" s="4" t="s">
        <v>20</v>
      </c>
      <c r="B4683" s="4" t="s">
        <v>21</v>
      </c>
      <c r="C4683" s="4" t="s">
        <v>22</v>
      </c>
      <c r="D4683" s="4" t="s">
        <v>23</v>
      </c>
      <c r="E4683" s="4" t="s">
        <v>5</v>
      </c>
      <c r="G4683" s="4" t="s">
        <v>24</v>
      </c>
      <c r="H4683" s="4">
        <v>555657</v>
      </c>
      <c r="I4683" s="4">
        <v>556211</v>
      </c>
      <c r="J4683" s="4" t="s">
        <v>70</v>
      </c>
      <c r="Q4683" s="4" t="s">
        <v>1700</v>
      </c>
      <c r="R4683" s="4">
        <v>555</v>
      </c>
    </row>
    <row r="4684" spans="1:20" ht="15.05" customHeight="1" x14ac:dyDescent="0.3">
      <c r="A4684" s="4" t="s">
        <v>27</v>
      </c>
      <c r="B4684" s="4" t="s">
        <v>28</v>
      </c>
      <c r="C4684" s="4" t="s">
        <v>22</v>
      </c>
      <c r="D4684" s="4" t="s">
        <v>23</v>
      </c>
      <c r="E4684" s="4" t="s">
        <v>5</v>
      </c>
      <c r="G4684" s="4" t="s">
        <v>24</v>
      </c>
      <c r="H4684" s="4">
        <v>555657</v>
      </c>
      <c r="I4684" s="4">
        <v>556211</v>
      </c>
      <c r="J4684" s="4" t="s">
        <v>70</v>
      </c>
      <c r="K4684" s="4" t="s">
        <v>1701</v>
      </c>
      <c r="N4684" s="4" t="s">
        <v>865</v>
      </c>
      <c r="Q4684" s="4" t="s">
        <v>1700</v>
      </c>
      <c r="R4684" s="4">
        <v>555</v>
      </c>
      <c r="S4684" s="4">
        <v>184</v>
      </c>
      <c r="T4684" s="4" t="s">
        <v>1702</v>
      </c>
    </row>
    <row r="4685" spans="1:20" ht="15.05" hidden="1" customHeight="1" x14ac:dyDescent="0.3">
      <c r="A4685" s="4" t="s">
        <v>20</v>
      </c>
      <c r="B4685" s="4" t="s">
        <v>21</v>
      </c>
      <c r="C4685" s="4" t="s">
        <v>22</v>
      </c>
      <c r="D4685" s="4" t="s">
        <v>23</v>
      </c>
      <c r="E4685" s="4" t="s">
        <v>5</v>
      </c>
      <c r="G4685" s="4" t="s">
        <v>24</v>
      </c>
      <c r="H4685" s="4">
        <v>556271</v>
      </c>
      <c r="I4685" s="4">
        <v>557044</v>
      </c>
      <c r="J4685" s="4" t="s">
        <v>70</v>
      </c>
      <c r="Q4685" s="4" t="s">
        <v>1703</v>
      </c>
      <c r="R4685" s="4">
        <v>774</v>
      </c>
    </row>
    <row r="4686" spans="1:20" ht="15.05" customHeight="1" x14ac:dyDescent="0.3">
      <c r="A4686" s="4" t="s">
        <v>27</v>
      </c>
      <c r="B4686" s="4" t="s">
        <v>28</v>
      </c>
      <c r="C4686" s="4" t="s">
        <v>22</v>
      </c>
      <c r="D4686" s="4" t="s">
        <v>23</v>
      </c>
      <c r="E4686" s="4" t="s">
        <v>5</v>
      </c>
      <c r="G4686" s="4" t="s">
        <v>24</v>
      </c>
      <c r="H4686" s="4">
        <v>556271</v>
      </c>
      <c r="I4686" s="4">
        <v>557044</v>
      </c>
      <c r="J4686" s="4" t="s">
        <v>70</v>
      </c>
      <c r="K4686" s="4" t="s">
        <v>1704</v>
      </c>
      <c r="N4686" s="4" t="s">
        <v>1705</v>
      </c>
      <c r="Q4686" s="4" t="s">
        <v>1703</v>
      </c>
      <c r="R4686" s="4">
        <v>774</v>
      </c>
      <c r="S4686" s="4">
        <v>257</v>
      </c>
      <c r="T4686" s="4" t="s">
        <v>1706</v>
      </c>
    </row>
    <row r="4687" spans="1:20" ht="15.05" hidden="1" customHeight="1" x14ac:dyDescent="0.3">
      <c r="A4687" s="4" t="s">
        <v>20</v>
      </c>
      <c r="B4687" s="4" t="s">
        <v>21</v>
      </c>
      <c r="C4687" s="4" t="s">
        <v>22</v>
      </c>
      <c r="D4687" s="4" t="s">
        <v>23</v>
      </c>
      <c r="E4687" s="4" t="s">
        <v>5</v>
      </c>
      <c r="G4687" s="4" t="s">
        <v>24</v>
      </c>
      <c r="H4687" s="4">
        <v>557157</v>
      </c>
      <c r="I4687" s="4">
        <v>558281</v>
      </c>
      <c r="J4687" s="4" t="s">
        <v>70</v>
      </c>
      <c r="O4687" s="4" t="s">
        <v>1707</v>
      </c>
      <c r="Q4687" s="4" t="s">
        <v>1708</v>
      </c>
      <c r="R4687" s="4">
        <v>1125</v>
      </c>
    </row>
    <row r="4688" spans="1:20" ht="15.05" customHeight="1" x14ac:dyDescent="0.3">
      <c r="A4688" s="4" t="s">
        <v>27</v>
      </c>
      <c r="B4688" s="4" t="s">
        <v>28</v>
      </c>
      <c r="C4688" s="4" t="s">
        <v>22</v>
      </c>
      <c r="D4688" s="4" t="s">
        <v>23</v>
      </c>
      <c r="E4688" s="4" t="s">
        <v>5</v>
      </c>
      <c r="G4688" s="4" t="s">
        <v>24</v>
      </c>
      <c r="H4688" s="4">
        <v>557157</v>
      </c>
      <c r="I4688" s="4">
        <v>558281</v>
      </c>
      <c r="J4688" s="4" t="s">
        <v>70</v>
      </c>
      <c r="K4688" s="4" t="s">
        <v>1709</v>
      </c>
      <c r="N4688" s="4" t="s">
        <v>1710</v>
      </c>
      <c r="O4688" s="4" t="s">
        <v>1707</v>
      </c>
      <c r="Q4688" s="4" t="s">
        <v>1708</v>
      </c>
      <c r="R4688" s="4">
        <v>1125</v>
      </c>
      <c r="S4688" s="4">
        <v>374</v>
      </c>
      <c r="T4688" s="4" t="s">
        <v>1711</v>
      </c>
    </row>
    <row r="4689" spans="1:20" ht="15.05" hidden="1" customHeight="1" x14ac:dyDescent="0.3">
      <c r="A4689" s="4" t="s">
        <v>20</v>
      </c>
      <c r="B4689" s="4" t="s">
        <v>21</v>
      </c>
      <c r="C4689" s="4" t="s">
        <v>22</v>
      </c>
      <c r="D4689" s="4" t="s">
        <v>23</v>
      </c>
      <c r="E4689" s="4" t="s">
        <v>5</v>
      </c>
      <c r="G4689" s="4" t="s">
        <v>24</v>
      </c>
      <c r="H4689" s="4">
        <v>558291</v>
      </c>
      <c r="I4689" s="4">
        <v>559259</v>
      </c>
      <c r="J4689" s="4" t="s">
        <v>70</v>
      </c>
      <c r="O4689" s="4" t="s">
        <v>1712</v>
      </c>
      <c r="Q4689" s="4" t="s">
        <v>1713</v>
      </c>
      <c r="R4689" s="4">
        <v>969</v>
      </c>
    </row>
    <row r="4690" spans="1:20" ht="15.05" customHeight="1" x14ac:dyDescent="0.3">
      <c r="A4690" s="4" t="s">
        <v>27</v>
      </c>
      <c r="B4690" s="4" t="s">
        <v>28</v>
      </c>
      <c r="C4690" s="4" t="s">
        <v>22</v>
      </c>
      <c r="D4690" s="4" t="s">
        <v>23</v>
      </c>
      <c r="E4690" s="4" t="s">
        <v>5</v>
      </c>
      <c r="G4690" s="4" t="s">
        <v>24</v>
      </c>
      <c r="H4690" s="4">
        <v>558291</v>
      </c>
      <c r="I4690" s="4">
        <v>559259</v>
      </c>
      <c r="J4690" s="4" t="s">
        <v>70</v>
      </c>
      <c r="K4690" s="4" t="s">
        <v>1714</v>
      </c>
      <c r="N4690" s="4" t="s">
        <v>1715</v>
      </c>
      <c r="O4690" s="4" t="s">
        <v>1712</v>
      </c>
      <c r="Q4690" s="4" t="s">
        <v>1713</v>
      </c>
      <c r="R4690" s="4">
        <v>969</v>
      </c>
      <c r="S4690" s="4">
        <v>322</v>
      </c>
      <c r="T4690" s="4" t="s">
        <v>1716</v>
      </c>
    </row>
    <row r="4691" spans="1:20" ht="15.05" hidden="1" customHeight="1" x14ac:dyDescent="0.3">
      <c r="A4691" s="4" t="s">
        <v>20</v>
      </c>
      <c r="B4691" s="4" t="s">
        <v>21</v>
      </c>
      <c r="C4691" s="4" t="s">
        <v>22</v>
      </c>
      <c r="D4691" s="4" t="s">
        <v>23</v>
      </c>
      <c r="E4691" s="4" t="s">
        <v>5</v>
      </c>
      <c r="G4691" s="4" t="s">
        <v>24</v>
      </c>
      <c r="H4691" s="4">
        <v>559256</v>
      </c>
      <c r="I4691" s="4">
        <v>560461</v>
      </c>
      <c r="J4691" s="4" t="s">
        <v>70</v>
      </c>
      <c r="O4691" s="4" t="s">
        <v>1717</v>
      </c>
      <c r="Q4691" s="4" t="s">
        <v>1718</v>
      </c>
      <c r="R4691" s="4">
        <v>1206</v>
      </c>
    </row>
    <row r="4692" spans="1:20" ht="15.05" customHeight="1" x14ac:dyDescent="0.3">
      <c r="A4692" s="4" t="s">
        <v>27</v>
      </c>
      <c r="B4692" s="4" t="s">
        <v>28</v>
      </c>
      <c r="C4692" s="4" t="s">
        <v>22</v>
      </c>
      <c r="D4692" s="4" t="s">
        <v>23</v>
      </c>
      <c r="E4692" s="4" t="s">
        <v>5</v>
      </c>
      <c r="G4692" s="4" t="s">
        <v>24</v>
      </c>
      <c r="H4692" s="4">
        <v>559256</v>
      </c>
      <c r="I4692" s="4">
        <v>560461</v>
      </c>
      <c r="J4692" s="4" t="s">
        <v>70</v>
      </c>
      <c r="K4692" s="4" t="s">
        <v>1719</v>
      </c>
      <c r="N4692" s="4" t="s">
        <v>1720</v>
      </c>
      <c r="O4692" s="4" t="s">
        <v>1717</v>
      </c>
      <c r="Q4692" s="4" t="s">
        <v>1718</v>
      </c>
      <c r="R4692" s="4">
        <v>1206</v>
      </c>
      <c r="S4692" s="4">
        <v>401</v>
      </c>
      <c r="T4692" s="4" t="s">
        <v>1721</v>
      </c>
    </row>
    <row r="4693" spans="1:20" ht="15.05" hidden="1" customHeight="1" x14ac:dyDescent="0.3">
      <c r="A4693" s="4" t="s">
        <v>20</v>
      </c>
      <c r="B4693" s="4" t="s">
        <v>21</v>
      </c>
      <c r="C4693" s="4" t="s">
        <v>22</v>
      </c>
      <c r="D4693" s="4" t="s">
        <v>23</v>
      </c>
      <c r="E4693" s="4" t="s">
        <v>5</v>
      </c>
      <c r="G4693" s="4" t="s">
        <v>24</v>
      </c>
      <c r="H4693" s="4">
        <v>560475</v>
      </c>
      <c r="I4693" s="4">
        <v>561053</v>
      </c>
      <c r="J4693" s="4" t="s">
        <v>70</v>
      </c>
      <c r="Q4693" s="4" t="s">
        <v>1722</v>
      </c>
      <c r="R4693" s="4">
        <v>579</v>
      </c>
    </row>
    <row r="4694" spans="1:20" ht="15.05" customHeight="1" x14ac:dyDescent="0.3">
      <c r="A4694" s="4" t="s">
        <v>27</v>
      </c>
      <c r="B4694" s="4" t="s">
        <v>28</v>
      </c>
      <c r="C4694" s="4" t="s">
        <v>22</v>
      </c>
      <c r="D4694" s="4" t="s">
        <v>23</v>
      </c>
      <c r="E4694" s="4" t="s">
        <v>5</v>
      </c>
      <c r="G4694" s="4" t="s">
        <v>24</v>
      </c>
      <c r="H4694" s="4">
        <v>560475</v>
      </c>
      <c r="I4694" s="4">
        <v>561053</v>
      </c>
      <c r="J4694" s="4" t="s">
        <v>70</v>
      </c>
      <c r="K4694" s="4" t="s">
        <v>1723</v>
      </c>
      <c r="N4694" s="4" t="s">
        <v>1724</v>
      </c>
      <c r="Q4694" s="4" t="s">
        <v>1722</v>
      </c>
      <c r="R4694" s="4">
        <v>579</v>
      </c>
      <c r="S4694" s="4">
        <v>192</v>
      </c>
      <c r="T4694" s="4" t="s">
        <v>1725</v>
      </c>
    </row>
    <row r="4695" spans="1:20" ht="15.05" hidden="1" customHeight="1" x14ac:dyDescent="0.3">
      <c r="A4695" s="4" t="s">
        <v>20</v>
      </c>
      <c r="B4695" s="4" t="s">
        <v>21</v>
      </c>
      <c r="C4695" s="4" t="s">
        <v>22</v>
      </c>
      <c r="D4695" s="4" t="s">
        <v>23</v>
      </c>
      <c r="E4695" s="4" t="s">
        <v>5</v>
      </c>
      <c r="G4695" s="4" t="s">
        <v>24</v>
      </c>
      <c r="H4695" s="4">
        <v>561087</v>
      </c>
      <c r="I4695" s="4">
        <v>561560</v>
      </c>
      <c r="J4695" s="4" t="s">
        <v>70</v>
      </c>
      <c r="O4695" s="4" t="s">
        <v>1726</v>
      </c>
      <c r="Q4695" s="4" t="s">
        <v>1727</v>
      </c>
      <c r="R4695" s="4">
        <v>474</v>
      </c>
    </row>
    <row r="4696" spans="1:20" ht="15.05" customHeight="1" x14ac:dyDescent="0.3">
      <c r="A4696" s="4" t="s">
        <v>27</v>
      </c>
      <c r="B4696" s="4" t="s">
        <v>28</v>
      </c>
      <c r="C4696" s="4" t="s">
        <v>22</v>
      </c>
      <c r="D4696" s="4" t="s">
        <v>23</v>
      </c>
      <c r="E4696" s="4" t="s">
        <v>5</v>
      </c>
      <c r="G4696" s="4" t="s">
        <v>24</v>
      </c>
      <c r="H4696" s="4">
        <v>561087</v>
      </c>
      <c r="I4696" s="4">
        <v>561560</v>
      </c>
      <c r="J4696" s="4" t="s">
        <v>70</v>
      </c>
      <c r="K4696" s="4" t="s">
        <v>1728</v>
      </c>
      <c r="N4696" s="4" t="s">
        <v>1729</v>
      </c>
      <c r="O4696" s="4" t="s">
        <v>1726</v>
      </c>
      <c r="Q4696" s="4" t="s">
        <v>1727</v>
      </c>
      <c r="R4696" s="4">
        <v>474</v>
      </c>
      <c r="S4696" s="4">
        <v>157</v>
      </c>
      <c r="T4696" s="4" t="s">
        <v>1730</v>
      </c>
    </row>
    <row r="4697" spans="1:20" ht="15.05" customHeight="1" x14ac:dyDescent="0.3">
      <c r="A4697" s="4" t="s">
        <v>314</v>
      </c>
      <c r="C4697" s="4" t="s">
        <v>22</v>
      </c>
      <c r="D4697" s="4" t="s">
        <v>23</v>
      </c>
      <c r="E4697" s="4" t="s">
        <v>5</v>
      </c>
      <c r="G4697" s="4" t="s">
        <v>24</v>
      </c>
      <c r="H4697" s="4">
        <v>561887</v>
      </c>
      <c r="I4697" s="4">
        <v>561959</v>
      </c>
      <c r="J4697" s="4" t="s">
        <v>70</v>
      </c>
      <c r="N4697" s="4" t="s">
        <v>1731</v>
      </c>
      <c r="R4697" s="4">
        <v>73</v>
      </c>
    </row>
    <row r="4698" spans="1:20" ht="15.05" customHeight="1" x14ac:dyDescent="0.3">
      <c r="A4698" s="4" t="s">
        <v>314</v>
      </c>
      <c r="C4698" s="4" t="s">
        <v>22</v>
      </c>
      <c r="D4698" s="4" t="s">
        <v>23</v>
      </c>
      <c r="E4698" s="4" t="s">
        <v>5</v>
      </c>
      <c r="G4698" s="4" t="s">
        <v>24</v>
      </c>
      <c r="H4698" s="4">
        <v>561972</v>
      </c>
      <c r="I4698" s="4">
        <v>562044</v>
      </c>
      <c r="J4698" s="4" t="s">
        <v>70</v>
      </c>
      <c r="N4698" s="4" t="s">
        <v>1732</v>
      </c>
      <c r="R4698" s="4">
        <v>73</v>
      </c>
    </row>
    <row r="4699" spans="1:20" ht="15.05" hidden="1" customHeight="1" x14ac:dyDescent="0.3">
      <c r="A4699" s="4" t="s">
        <v>20</v>
      </c>
      <c r="B4699" s="4" t="s">
        <v>21</v>
      </c>
      <c r="C4699" s="4" t="s">
        <v>22</v>
      </c>
      <c r="D4699" s="4" t="s">
        <v>23</v>
      </c>
      <c r="E4699" s="4" t="s">
        <v>5</v>
      </c>
      <c r="G4699" s="4" t="s">
        <v>24</v>
      </c>
      <c r="H4699" s="4">
        <v>563813</v>
      </c>
      <c r="I4699" s="4">
        <v>565411</v>
      </c>
      <c r="J4699" s="4" t="s">
        <v>70</v>
      </c>
      <c r="Q4699" s="4" t="s">
        <v>1737</v>
      </c>
      <c r="R4699" s="4">
        <v>1599</v>
      </c>
    </row>
    <row r="4700" spans="1:20" ht="15.05" customHeight="1" x14ac:dyDescent="0.3">
      <c r="A4700" s="4" t="s">
        <v>27</v>
      </c>
      <c r="B4700" s="4" t="s">
        <v>28</v>
      </c>
      <c r="C4700" s="4" t="s">
        <v>22</v>
      </c>
      <c r="D4700" s="4" t="s">
        <v>23</v>
      </c>
      <c r="E4700" s="4" t="s">
        <v>5</v>
      </c>
      <c r="G4700" s="4" t="s">
        <v>24</v>
      </c>
      <c r="H4700" s="4">
        <v>563813</v>
      </c>
      <c r="I4700" s="4">
        <v>565411</v>
      </c>
      <c r="J4700" s="4" t="s">
        <v>70</v>
      </c>
      <c r="K4700" s="4" t="s">
        <v>1738</v>
      </c>
      <c r="N4700" s="4" t="s">
        <v>1739</v>
      </c>
      <c r="Q4700" s="4" t="s">
        <v>1737</v>
      </c>
      <c r="R4700" s="4">
        <v>1599</v>
      </c>
      <c r="S4700" s="4">
        <v>532</v>
      </c>
      <c r="T4700" s="4" t="s">
        <v>1740</v>
      </c>
    </row>
    <row r="4701" spans="1:20" ht="15.05" hidden="1" customHeight="1" x14ac:dyDescent="0.3">
      <c r="A4701" s="4" t="s">
        <v>20</v>
      </c>
      <c r="B4701" s="4" t="s">
        <v>21</v>
      </c>
      <c r="C4701" s="4" t="s">
        <v>22</v>
      </c>
      <c r="D4701" s="4" t="s">
        <v>23</v>
      </c>
      <c r="E4701" s="4" t="s">
        <v>5</v>
      </c>
      <c r="G4701" s="4" t="s">
        <v>24</v>
      </c>
      <c r="H4701" s="4">
        <v>566457</v>
      </c>
      <c r="I4701" s="4">
        <v>567458</v>
      </c>
      <c r="J4701" s="4" t="s">
        <v>70</v>
      </c>
      <c r="Q4701" s="4" t="s">
        <v>1745</v>
      </c>
      <c r="R4701" s="4">
        <v>1002</v>
      </c>
    </row>
    <row r="4702" spans="1:20" ht="15.05" customHeight="1" x14ac:dyDescent="0.3">
      <c r="A4702" s="4" t="s">
        <v>27</v>
      </c>
      <c r="B4702" s="4" t="s">
        <v>28</v>
      </c>
      <c r="C4702" s="4" t="s">
        <v>22</v>
      </c>
      <c r="D4702" s="4" t="s">
        <v>23</v>
      </c>
      <c r="E4702" s="4" t="s">
        <v>5</v>
      </c>
      <c r="G4702" s="4" t="s">
        <v>24</v>
      </c>
      <c r="H4702" s="4">
        <v>566457</v>
      </c>
      <c r="I4702" s="4">
        <v>567458</v>
      </c>
      <c r="J4702" s="4" t="s">
        <v>70</v>
      </c>
      <c r="K4702" s="4" t="s">
        <v>1746</v>
      </c>
      <c r="N4702" s="4" t="s">
        <v>1747</v>
      </c>
      <c r="Q4702" s="4" t="s">
        <v>1745</v>
      </c>
      <c r="R4702" s="4">
        <v>1002</v>
      </c>
      <c r="S4702" s="4">
        <v>333</v>
      </c>
      <c r="T4702" s="4" t="s">
        <v>1748</v>
      </c>
    </row>
    <row r="4703" spans="1:20" ht="15.05" hidden="1" customHeight="1" x14ac:dyDescent="0.3">
      <c r="A4703" s="4" t="s">
        <v>20</v>
      </c>
      <c r="B4703" s="4" t="s">
        <v>21</v>
      </c>
      <c r="C4703" s="4" t="s">
        <v>22</v>
      </c>
      <c r="D4703" s="4" t="s">
        <v>23</v>
      </c>
      <c r="E4703" s="4" t="s">
        <v>5</v>
      </c>
      <c r="G4703" s="4" t="s">
        <v>24</v>
      </c>
      <c r="H4703" s="4">
        <v>570950</v>
      </c>
      <c r="I4703" s="4">
        <v>572872</v>
      </c>
      <c r="J4703" s="4" t="s">
        <v>70</v>
      </c>
      <c r="Q4703" s="4" t="s">
        <v>1761</v>
      </c>
      <c r="R4703" s="4">
        <v>1923</v>
      </c>
    </row>
    <row r="4704" spans="1:20" ht="15.05" customHeight="1" x14ac:dyDescent="0.3">
      <c r="A4704" s="4" t="s">
        <v>27</v>
      </c>
      <c r="B4704" s="4" t="s">
        <v>28</v>
      </c>
      <c r="C4704" s="4" t="s">
        <v>22</v>
      </c>
      <c r="D4704" s="4" t="s">
        <v>23</v>
      </c>
      <c r="E4704" s="4" t="s">
        <v>5</v>
      </c>
      <c r="G4704" s="4" t="s">
        <v>24</v>
      </c>
      <c r="H4704" s="4">
        <v>570950</v>
      </c>
      <c r="I4704" s="4">
        <v>572872</v>
      </c>
      <c r="J4704" s="4" t="s">
        <v>70</v>
      </c>
      <c r="K4704" s="4" t="s">
        <v>1762</v>
      </c>
      <c r="N4704" s="4" t="s">
        <v>1763</v>
      </c>
      <c r="Q4704" s="4" t="s">
        <v>1761</v>
      </c>
      <c r="R4704" s="4">
        <v>1923</v>
      </c>
      <c r="S4704" s="4">
        <v>640</v>
      </c>
      <c r="T4704" s="4" t="s">
        <v>1764</v>
      </c>
    </row>
    <row r="4705" spans="1:20" ht="15.05" hidden="1" customHeight="1" x14ac:dyDescent="0.3">
      <c r="A4705" s="4" t="s">
        <v>20</v>
      </c>
      <c r="B4705" s="4" t="s">
        <v>21</v>
      </c>
      <c r="C4705" s="4" t="s">
        <v>22</v>
      </c>
      <c r="D4705" s="4" t="s">
        <v>23</v>
      </c>
      <c r="E4705" s="4" t="s">
        <v>5</v>
      </c>
      <c r="G4705" s="4" t="s">
        <v>24</v>
      </c>
      <c r="H4705" s="4">
        <v>575099</v>
      </c>
      <c r="I4705" s="4">
        <v>577267</v>
      </c>
      <c r="J4705" s="4" t="s">
        <v>70</v>
      </c>
      <c r="Q4705" s="4" t="s">
        <v>1772</v>
      </c>
      <c r="R4705" s="4">
        <v>2169</v>
      </c>
    </row>
    <row r="4706" spans="1:20" ht="15.05" customHeight="1" x14ac:dyDescent="0.3">
      <c r="A4706" s="4" t="s">
        <v>27</v>
      </c>
      <c r="B4706" s="4" t="s">
        <v>28</v>
      </c>
      <c r="C4706" s="4" t="s">
        <v>22</v>
      </c>
      <c r="D4706" s="4" t="s">
        <v>23</v>
      </c>
      <c r="E4706" s="4" t="s">
        <v>5</v>
      </c>
      <c r="G4706" s="4" t="s">
        <v>24</v>
      </c>
      <c r="H4706" s="4">
        <v>575099</v>
      </c>
      <c r="I4706" s="4">
        <v>577267</v>
      </c>
      <c r="J4706" s="4" t="s">
        <v>70</v>
      </c>
      <c r="K4706" s="4" t="s">
        <v>1773</v>
      </c>
      <c r="N4706" s="4" t="s">
        <v>1774</v>
      </c>
      <c r="Q4706" s="4" t="s">
        <v>1772</v>
      </c>
      <c r="R4706" s="4">
        <v>2169</v>
      </c>
      <c r="S4706" s="4">
        <v>722</v>
      </c>
      <c r="T4706" s="4" t="s">
        <v>1775</v>
      </c>
    </row>
    <row r="4707" spans="1:20" ht="15.05" hidden="1" customHeight="1" x14ac:dyDescent="0.3">
      <c r="A4707" s="4" t="s">
        <v>20</v>
      </c>
      <c r="B4707" s="4" t="s">
        <v>21</v>
      </c>
      <c r="C4707" s="4" t="s">
        <v>22</v>
      </c>
      <c r="D4707" s="4" t="s">
        <v>23</v>
      </c>
      <c r="E4707" s="4" t="s">
        <v>5</v>
      </c>
      <c r="G4707" s="4" t="s">
        <v>24</v>
      </c>
      <c r="H4707" s="4">
        <v>577381</v>
      </c>
      <c r="I4707" s="4">
        <v>579618</v>
      </c>
      <c r="J4707" s="4" t="s">
        <v>70</v>
      </c>
      <c r="Q4707" s="4" t="s">
        <v>1776</v>
      </c>
      <c r="R4707" s="4">
        <v>2238</v>
      </c>
    </row>
    <row r="4708" spans="1:20" ht="15.05" customHeight="1" x14ac:dyDescent="0.3">
      <c r="A4708" s="4" t="s">
        <v>27</v>
      </c>
      <c r="B4708" s="4" t="s">
        <v>28</v>
      </c>
      <c r="C4708" s="4" t="s">
        <v>22</v>
      </c>
      <c r="D4708" s="4" t="s">
        <v>23</v>
      </c>
      <c r="E4708" s="4" t="s">
        <v>5</v>
      </c>
      <c r="G4708" s="4" t="s">
        <v>24</v>
      </c>
      <c r="H4708" s="4">
        <v>577381</v>
      </c>
      <c r="I4708" s="4">
        <v>579618</v>
      </c>
      <c r="J4708" s="4" t="s">
        <v>70</v>
      </c>
      <c r="K4708" s="4" t="s">
        <v>1777</v>
      </c>
      <c r="N4708" s="4" t="s">
        <v>1778</v>
      </c>
      <c r="Q4708" s="4" t="s">
        <v>1776</v>
      </c>
      <c r="R4708" s="4">
        <v>2238</v>
      </c>
      <c r="S4708" s="4">
        <v>745</v>
      </c>
      <c r="T4708" s="4" t="s">
        <v>1779</v>
      </c>
    </row>
    <row r="4709" spans="1:20" ht="15.05" hidden="1" customHeight="1" x14ac:dyDescent="0.3">
      <c r="A4709" s="4" t="s">
        <v>20</v>
      </c>
      <c r="B4709" s="4" t="s">
        <v>21</v>
      </c>
      <c r="C4709" s="4" t="s">
        <v>22</v>
      </c>
      <c r="D4709" s="4" t="s">
        <v>23</v>
      </c>
      <c r="E4709" s="4" t="s">
        <v>5</v>
      </c>
      <c r="G4709" s="4" t="s">
        <v>24</v>
      </c>
      <c r="H4709" s="4">
        <v>579726</v>
      </c>
      <c r="I4709" s="4">
        <v>581441</v>
      </c>
      <c r="J4709" s="4" t="s">
        <v>70</v>
      </c>
      <c r="Q4709" s="4" t="s">
        <v>1780</v>
      </c>
      <c r="R4709" s="4">
        <v>1716</v>
      </c>
    </row>
    <row r="4710" spans="1:20" ht="15.05" customHeight="1" x14ac:dyDescent="0.3">
      <c r="A4710" s="4" t="s">
        <v>27</v>
      </c>
      <c r="B4710" s="4" t="s">
        <v>28</v>
      </c>
      <c r="C4710" s="4" t="s">
        <v>22</v>
      </c>
      <c r="D4710" s="4" t="s">
        <v>23</v>
      </c>
      <c r="E4710" s="4" t="s">
        <v>5</v>
      </c>
      <c r="G4710" s="4" t="s">
        <v>24</v>
      </c>
      <c r="H4710" s="4">
        <v>579726</v>
      </c>
      <c r="I4710" s="4">
        <v>581441</v>
      </c>
      <c r="J4710" s="4" t="s">
        <v>70</v>
      </c>
      <c r="K4710" s="4" t="s">
        <v>1781</v>
      </c>
      <c r="N4710" s="4" t="s">
        <v>34</v>
      </c>
      <c r="Q4710" s="4" t="s">
        <v>1780</v>
      </c>
      <c r="R4710" s="4">
        <v>1716</v>
      </c>
      <c r="S4710" s="4">
        <v>571</v>
      </c>
      <c r="T4710" s="4" t="s">
        <v>1782</v>
      </c>
    </row>
    <row r="4711" spans="1:20" ht="15.05" hidden="1" customHeight="1" x14ac:dyDescent="0.3">
      <c r="A4711" s="4" t="s">
        <v>20</v>
      </c>
      <c r="B4711" s="4" t="s">
        <v>21</v>
      </c>
      <c r="C4711" s="4" t="s">
        <v>22</v>
      </c>
      <c r="D4711" s="4" t="s">
        <v>23</v>
      </c>
      <c r="E4711" s="4" t="s">
        <v>5</v>
      </c>
      <c r="G4711" s="4" t="s">
        <v>24</v>
      </c>
      <c r="H4711" s="4">
        <v>581458</v>
      </c>
      <c r="I4711" s="4">
        <v>584628</v>
      </c>
      <c r="J4711" s="4" t="s">
        <v>70</v>
      </c>
      <c r="Q4711" s="4" t="s">
        <v>1783</v>
      </c>
      <c r="R4711" s="4">
        <v>3171</v>
      </c>
    </row>
    <row r="4712" spans="1:20" ht="15.05" customHeight="1" x14ac:dyDescent="0.3">
      <c r="A4712" s="4" t="s">
        <v>27</v>
      </c>
      <c r="B4712" s="4" t="s">
        <v>28</v>
      </c>
      <c r="C4712" s="4" t="s">
        <v>22</v>
      </c>
      <c r="D4712" s="4" t="s">
        <v>23</v>
      </c>
      <c r="E4712" s="4" t="s">
        <v>5</v>
      </c>
      <c r="G4712" s="4" t="s">
        <v>24</v>
      </c>
      <c r="H4712" s="4">
        <v>581458</v>
      </c>
      <c r="I4712" s="4">
        <v>584628</v>
      </c>
      <c r="J4712" s="4" t="s">
        <v>70</v>
      </c>
      <c r="K4712" s="4" t="s">
        <v>1784</v>
      </c>
      <c r="N4712" s="4" t="s">
        <v>34</v>
      </c>
      <c r="Q4712" s="4" t="s">
        <v>1783</v>
      </c>
      <c r="R4712" s="4">
        <v>3171</v>
      </c>
      <c r="S4712" s="4">
        <v>1056</v>
      </c>
      <c r="T4712" s="4" t="s">
        <v>1785</v>
      </c>
    </row>
    <row r="4713" spans="1:20" ht="15.05" hidden="1" customHeight="1" x14ac:dyDescent="0.3">
      <c r="A4713" s="4" t="s">
        <v>20</v>
      </c>
      <c r="B4713" s="4" t="s">
        <v>21</v>
      </c>
      <c r="C4713" s="4" t="s">
        <v>22</v>
      </c>
      <c r="D4713" s="4" t="s">
        <v>23</v>
      </c>
      <c r="E4713" s="4" t="s">
        <v>5</v>
      </c>
      <c r="G4713" s="4" t="s">
        <v>24</v>
      </c>
      <c r="H4713" s="4">
        <v>584837</v>
      </c>
      <c r="I4713" s="4">
        <v>585766</v>
      </c>
      <c r="J4713" s="4" t="s">
        <v>70</v>
      </c>
      <c r="Q4713" s="4" t="s">
        <v>1786</v>
      </c>
      <c r="R4713" s="4">
        <v>930</v>
      </c>
    </row>
    <row r="4714" spans="1:20" ht="15.05" customHeight="1" x14ac:dyDescent="0.3">
      <c r="A4714" s="4" t="s">
        <v>27</v>
      </c>
      <c r="B4714" s="4" t="s">
        <v>28</v>
      </c>
      <c r="C4714" s="4" t="s">
        <v>22</v>
      </c>
      <c r="D4714" s="4" t="s">
        <v>23</v>
      </c>
      <c r="E4714" s="4" t="s">
        <v>5</v>
      </c>
      <c r="G4714" s="4" t="s">
        <v>24</v>
      </c>
      <c r="H4714" s="4">
        <v>584837</v>
      </c>
      <c r="I4714" s="4">
        <v>585766</v>
      </c>
      <c r="J4714" s="4" t="s">
        <v>70</v>
      </c>
      <c r="K4714" s="4" t="s">
        <v>1787</v>
      </c>
      <c r="N4714" s="4" t="s">
        <v>1788</v>
      </c>
      <c r="Q4714" s="4" t="s">
        <v>1786</v>
      </c>
      <c r="R4714" s="4">
        <v>930</v>
      </c>
      <c r="S4714" s="4">
        <v>309</v>
      </c>
      <c r="T4714" s="4" t="s">
        <v>1789</v>
      </c>
    </row>
    <row r="4715" spans="1:20" ht="15.05" hidden="1" customHeight="1" x14ac:dyDescent="0.3">
      <c r="A4715" s="4" t="s">
        <v>20</v>
      </c>
      <c r="B4715" s="4" t="s">
        <v>21</v>
      </c>
      <c r="C4715" s="4" t="s">
        <v>22</v>
      </c>
      <c r="D4715" s="4" t="s">
        <v>23</v>
      </c>
      <c r="E4715" s="4" t="s">
        <v>5</v>
      </c>
      <c r="G4715" s="4" t="s">
        <v>24</v>
      </c>
      <c r="H4715" s="4">
        <v>585860</v>
      </c>
      <c r="I4715" s="4">
        <v>586420</v>
      </c>
      <c r="J4715" s="4" t="s">
        <v>70</v>
      </c>
      <c r="Q4715" s="4" t="s">
        <v>1790</v>
      </c>
      <c r="R4715" s="4">
        <v>561</v>
      </c>
    </row>
    <row r="4716" spans="1:20" ht="15.05" customHeight="1" x14ac:dyDescent="0.3">
      <c r="A4716" s="4" t="s">
        <v>27</v>
      </c>
      <c r="B4716" s="4" t="s">
        <v>28</v>
      </c>
      <c r="C4716" s="4" t="s">
        <v>22</v>
      </c>
      <c r="D4716" s="4" t="s">
        <v>23</v>
      </c>
      <c r="E4716" s="4" t="s">
        <v>5</v>
      </c>
      <c r="G4716" s="4" t="s">
        <v>24</v>
      </c>
      <c r="H4716" s="4">
        <v>585860</v>
      </c>
      <c r="I4716" s="4">
        <v>586420</v>
      </c>
      <c r="J4716" s="4" t="s">
        <v>70</v>
      </c>
      <c r="K4716" s="4" t="s">
        <v>1791</v>
      </c>
      <c r="N4716" s="4" t="s">
        <v>1792</v>
      </c>
      <c r="Q4716" s="4" t="s">
        <v>1790</v>
      </c>
      <c r="R4716" s="4">
        <v>561</v>
      </c>
      <c r="S4716" s="4">
        <v>186</v>
      </c>
      <c r="T4716" s="4" t="s">
        <v>1793</v>
      </c>
    </row>
    <row r="4717" spans="1:20" ht="15.05" hidden="1" customHeight="1" x14ac:dyDescent="0.3">
      <c r="A4717" s="4" t="s">
        <v>20</v>
      </c>
      <c r="B4717" s="4" t="s">
        <v>21</v>
      </c>
      <c r="C4717" s="4" t="s">
        <v>22</v>
      </c>
      <c r="D4717" s="4" t="s">
        <v>23</v>
      </c>
      <c r="E4717" s="4" t="s">
        <v>5</v>
      </c>
      <c r="G4717" s="4" t="s">
        <v>24</v>
      </c>
      <c r="H4717" s="4">
        <v>586459</v>
      </c>
      <c r="I4717" s="4">
        <v>586620</v>
      </c>
      <c r="J4717" s="4" t="s">
        <v>70</v>
      </c>
      <c r="Q4717" s="4" t="s">
        <v>1794</v>
      </c>
      <c r="R4717" s="4">
        <v>162</v>
      </c>
    </row>
    <row r="4718" spans="1:20" ht="15.05" customHeight="1" x14ac:dyDescent="0.3">
      <c r="A4718" s="4" t="s">
        <v>27</v>
      </c>
      <c r="B4718" s="4" t="s">
        <v>28</v>
      </c>
      <c r="C4718" s="4" t="s">
        <v>22</v>
      </c>
      <c r="D4718" s="4" t="s">
        <v>23</v>
      </c>
      <c r="E4718" s="4" t="s">
        <v>5</v>
      </c>
      <c r="G4718" s="4" t="s">
        <v>24</v>
      </c>
      <c r="H4718" s="4">
        <v>586459</v>
      </c>
      <c r="I4718" s="4">
        <v>586620</v>
      </c>
      <c r="J4718" s="4" t="s">
        <v>70</v>
      </c>
      <c r="K4718" s="4" t="s">
        <v>1795</v>
      </c>
      <c r="N4718" s="4" t="s">
        <v>38</v>
      </c>
      <c r="Q4718" s="4" t="s">
        <v>1794</v>
      </c>
      <c r="R4718" s="4">
        <v>162</v>
      </c>
      <c r="S4718" s="4">
        <v>53</v>
      </c>
      <c r="T4718" s="4" t="s">
        <v>1796</v>
      </c>
    </row>
    <row r="4719" spans="1:20" ht="15.05" hidden="1" customHeight="1" x14ac:dyDescent="0.3">
      <c r="A4719" s="4" t="s">
        <v>20</v>
      </c>
      <c r="B4719" s="4" t="s">
        <v>21</v>
      </c>
      <c r="C4719" s="4" t="s">
        <v>22</v>
      </c>
      <c r="D4719" s="4" t="s">
        <v>23</v>
      </c>
      <c r="E4719" s="4" t="s">
        <v>5</v>
      </c>
      <c r="G4719" s="4" t="s">
        <v>24</v>
      </c>
      <c r="H4719" s="4">
        <v>586672</v>
      </c>
      <c r="I4719" s="4">
        <v>586821</v>
      </c>
      <c r="J4719" s="4" t="s">
        <v>70</v>
      </c>
      <c r="Q4719" s="4" t="s">
        <v>1797</v>
      </c>
      <c r="R4719" s="4">
        <v>150</v>
      </c>
    </row>
    <row r="4720" spans="1:20" ht="15.05" customHeight="1" x14ac:dyDescent="0.3">
      <c r="A4720" s="4" t="s">
        <v>27</v>
      </c>
      <c r="B4720" s="4" t="s">
        <v>28</v>
      </c>
      <c r="C4720" s="4" t="s">
        <v>22</v>
      </c>
      <c r="D4720" s="4" t="s">
        <v>23</v>
      </c>
      <c r="E4720" s="4" t="s">
        <v>5</v>
      </c>
      <c r="G4720" s="4" t="s">
        <v>24</v>
      </c>
      <c r="H4720" s="4">
        <v>586672</v>
      </c>
      <c r="I4720" s="4">
        <v>586821</v>
      </c>
      <c r="J4720" s="4" t="s">
        <v>70</v>
      </c>
      <c r="K4720" s="4" t="s">
        <v>1798</v>
      </c>
      <c r="N4720" s="4" t="s">
        <v>38</v>
      </c>
      <c r="Q4720" s="4" t="s">
        <v>1797</v>
      </c>
      <c r="R4720" s="4">
        <v>150</v>
      </c>
      <c r="S4720" s="4">
        <v>49</v>
      </c>
      <c r="T4720" s="4" t="s">
        <v>1799</v>
      </c>
    </row>
    <row r="4721" spans="1:20" ht="15.05" hidden="1" customHeight="1" x14ac:dyDescent="0.3">
      <c r="A4721" s="4" t="s">
        <v>20</v>
      </c>
      <c r="B4721" s="4" t="s">
        <v>21</v>
      </c>
      <c r="C4721" s="4" t="s">
        <v>22</v>
      </c>
      <c r="D4721" s="4" t="s">
        <v>23</v>
      </c>
      <c r="E4721" s="4" t="s">
        <v>5</v>
      </c>
      <c r="G4721" s="4" t="s">
        <v>24</v>
      </c>
      <c r="H4721" s="4">
        <v>586866</v>
      </c>
      <c r="I4721" s="4">
        <v>588197</v>
      </c>
      <c r="J4721" s="4" t="s">
        <v>70</v>
      </c>
      <c r="Q4721" s="4" t="s">
        <v>1800</v>
      </c>
      <c r="R4721" s="4">
        <v>1332</v>
      </c>
    </row>
    <row r="4722" spans="1:20" ht="15.05" customHeight="1" x14ac:dyDescent="0.3">
      <c r="A4722" s="4" t="s">
        <v>27</v>
      </c>
      <c r="B4722" s="4" t="s">
        <v>28</v>
      </c>
      <c r="C4722" s="4" t="s">
        <v>22</v>
      </c>
      <c r="D4722" s="4" t="s">
        <v>23</v>
      </c>
      <c r="E4722" s="4" t="s">
        <v>5</v>
      </c>
      <c r="G4722" s="4" t="s">
        <v>24</v>
      </c>
      <c r="H4722" s="4">
        <v>586866</v>
      </c>
      <c r="I4722" s="4">
        <v>588197</v>
      </c>
      <c r="J4722" s="4" t="s">
        <v>70</v>
      </c>
      <c r="K4722" s="4" t="s">
        <v>1801</v>
      </c>
      <c r="N4722" s="4" t="s">
        <v>1802</v>
      </c>
      <c r="Q4722" s="4" t="s">
        <v>1800</v>
      </c>
      <c r="R4722" s="4">
        <v>1332</v>
      </c>
      <c r="S4722" s="4">
        <v>443</v>
      </c>
      <c r="T4722" s="4" t="s">
        <v>1803</v>
      </c>
    </row>
    <row r="4723" spans="1:20" ht="15.05" hidden="1" customHeight="1" x14ac:dyDescent="0.3">
      <c r="A4723" s="4" t="s">
        <v>20</v>
      </c>
      <c r="B4723" s="4" t="s">
        <v>21</v>
      </c>
      <c r="C4723" s="4" t="s">
        <v>22</v>
      </c>
      <c r="D4723" s="4" t="s">
        <v>23</v>
      </c>
      <c r="E4723" s="4" t="s">
        <v>5</v>
      </c>
      <c r="G4723" s="4" t="s">
        <v>24</v>
      </c>
      <c r="H4723" s="4">
        <v>588237</v>
      </c>
      <c r="I4723" s="4">
        <v>589337</v>
      </c>
      <c r="J4723" s="4" t="s">
        <v>70</v>
      </c>
      <c r="Q4723" s="4" t="s">
        <v>1804</v>
      </c>
      <c r="R4723" s="4">
        <v>1101</v>
      </c>
    </row>
    <row r="4724" spans="1:20" ht="15.05" customHeight="1" x14ac:dyDescent="0.3">
      <c r="A4724" s="4" t="s">
        <v>27</v>
      </c>
      <c r="B4724" s="4" t="s">
        <v>28</v>
      </c>
      <c r="C4724" s="4" t="s">
        <v>22</v>
      </c>
      <c r="D4724" s="4" t="s">
        <v>23</v>
      </c>
      <c r="E4724" s="4" t="s">
        <v>5</v>
      </c>
      <c r="G4724" s="4" t="s">
        <v>24</v>
      </c>
      <c r="H4724" s="4">
        <v>588237</v>
      </c>
      <c r="I4724" s="4">
        <v>589337</v>
      </c>
      <c r="J4724" s="4" t="s">
        <v>70</v>
      </c>
      <c r="K4724" s="4" t="s">
        <v>1805</v>
      </c>
      <c r="N4724" s="4" t="s">
        <v>1806</v>
      </c>
      <c r="Q4724" s="4" t="s">
        <v>1804</v>
      </c>
      <c r="R4724" s="4">
        <v>1101</v>
      </c>
      <c r="S4724" s="4">
        <v>366</v>
      </c>
      <c r="T4724" s="4" t="s">
        <v>1807</v>
      </c>
    </row>
    <row r="4725" spans="1:20" ht="15.05" hidden="1" customHeight="1" x14ac:dyDescent="0.3">
      <c r="A4725" s="4" t="s">
        <v>20</v>
      </c>
      <c r="B4725" s="4" t="s">
        <v>21</v>
      </c>
      <c r="C4725" s="4" t="s">
        <v>22</v>
      </c>
      <c r="D4725" s="4" t="s">
        <v>23</v>
      </c>
      <c r="E4725" s="4" t="s">
        <v>5</v>
      </c>
      <c r="G4725" s="4" t="s">
        <v>24</v>
      </c>
      <c r="H4725" s="4">
        <v>589446</v>
      </c>
      <c r="I4725" s="4">
        <v>590696</v>
      </c>
      <c r="J4725" s="4" t="s">
        <v>70</v>
      </c>
      <c r="Q4725" s="4" t="s">
        <v>1808</v>
      </c>
      <c r="R4725" s="4">
        <v>1251</v>
      </c>
    </row>
    <row r="4726" spans="1:20" ht="15.05" customHeight="1" x14ac:dyDescent="0.3">
      <c r="A4726" s="4" t="s">
        <v>27</v>
      </c>
      <c r="B4726" s="4" t="s">
        <v>28</v>
      </c>
      <c r="C4726" s="4" t="s">
        <v>22</v>
      </c>
      <c r="D4726" s="4" t="s">
        <v>23</v>
      </c>
      <c r="E4726" s="4" t="s">
        <v>5</v>
      </c>
      <c r="G4726" s="4" t="s">
        <v>24</v>
      </c>
      <c r="H4726" s="4">
        <v>589446</v>
      </c>
      <c r="I4726" s="4">
        <v>590696</v>
      </c>
      <c r="J4726" s="4" t="s">
        <v>70</v>
      </c>
      <c r="K4726" s="4" t="s">
        <v>1809</v>
      </c>
      <c r="N4726" s="4" t="s">
        <v>1810</v>
      </c>
      <c r="Q4726" s="4" t="s">
        <v>1808</v>
      </c>
      <c r="R4726" s="4">
        <v>1251</v>
      </c>
      <c r="S4726" s="4">
        <v>416</v>
      </c>
      <c r="T4726" s="4" t="s">
        <v>1811</v>
      </c>
    </row>
    <row r="4727" spans="1:20" ht="15.05" hidden="1" customHeight="1" x14ac:dyDescent="0.3">
      <c r="A4727" s="4" t="s">
        <v>20</v>
      </c>
      <c r="B4727" s="4" t="s">
        <v>21</v>
      </c>
      <c r="C4727" s="4" t="s">
        <v>22</v>
      </c>
      <c r="D4727" s="4" t="s">
        <v>23</v>
      </c>
      <c r="E4727" s="4" t="s">
        <v>5</v>
      </c>
      <c r="G4727" s="4" t="s">
        <v>24</v>
      </c>
      <c r="H4727" s="4">
        <v>590693</v>
      </c>
      <c r="I4727" s="4">
        <v>591952</v>
      </c>
      <c r="J4727" s="4" t="s">
        <v>70</v>
      </c>
      <c r="Q4727" s="4" t="s">
        <v>1812</v>
      </c>
      <c r="R4727" s="4">
        <v>1260</v>
      </c>
    </row>
    <row r="4728" spans="1:20" ht="15.05" customHeight="1" x14ac:dyDescent="0.3">
      <c r="A4728" s="4" t="s">
        <v>27</v>
      </c>
      <c r="B4728" s="4" t="s">
        <v>28</v>
      </c>
      <c r="C4728" s="4" t="s">
        <v>22</v>
      </c>
      <c r="D4728" s="4" t="s">
        <v>23</v>
      </c>
      <c r="E4728" s="4" t="s">
        <v>5</v>
      </c>
      <c r="G4728" s="4" t="s">
        <v>24</v>
      </c>
      <c r="H4728" s="4">
        <v>590693</v>
      </c>
      <c r="I4728" s="4">
        <v>591952</v>
      </c>
      <c r="J4728" s="4" t="s">
        <v>70</v>
      </c>
      <c r="K4728" s="4" t="s">
        <v>1813</v>
      </c>
      <c r="N4728" s="4" t="s">
        <v>1814</v>
      </c>
      <c r="Q4728" s="4" t="s">
        <v>1812</v>
      </c>
      <c r="R4728" s="4">
        <v>1260</v>
      </c>
      <c r="S4728" s="4">
        <v>419</v>
      </c>
      <c r="T4728" s="4" t="s">
        <v>1815</v>
      </c>
    </row>
    <row r="4729" spans="1:20" ht="15.05" hidden="1" customHeight="1" x14ac:dyDescent="0.3">
      <c r="A4729" s="4" t="s">
        <v>20</v>
      </c>
      <c r="B4729" s="4" t="s">
        <v>21</v>
      </c>
      <c r="C4729" s="4" t="s">
        <v>22</v>
      </c>
      <c r="D4729" s="4" t="s">
        <v>23</v>
      </c>
      <c r="E4729" s="4" t="s">
        <v>5</v>
      </c>
      <c r="G4729" s="4" t="s">
        <v>24</v>
      </c>
      <c r="H4729" s="4">
        <v>591967</v>
      </c>
      <c r="I4729" s="4">
        <v>592683</v>
      </c>
      <c r="J4729" s="4" t="s">
        <v>70</v>
      </c>
      <c r="Q4729" s="4" t="s">
        <v>1816</v>
      </c>
      <c r="R4729" s="4">
        <v>717</v>
      </c>
    </row>
    <row r="4730" spans="1:20" ht="15.05" customHeight="1" x14ac:dyDescent="0.3">
      <c r="A4730" s="4" t="s">
        <v>27</v>
      </c>
      <c r="B4730" s="4" t="s">
        <v>28</v>
      </c>
      <c r="C4730" s="4" t="s">
        <v>22</v>
      </c>
      <c r="D4730" s="4" t="s">
        <v>23</v>
      </c>
      <c r="E4730" s="4" t="s">
        <v>5</v>
      </c>
      <c r="G4730" s="4" t="s">
        <v>24</v>
      </c>
      <c r="H4730" s="4">
        <v>591967</v>
      </c>
      <c r="I4730" s="4">
        <v>592683</v>
      </c>
      <c r="J4730" s="4" t="s">
        <v>70</v>
      </c>
      <c r="K4730" s="4" t="s">
        <v>1817</v>
      </c>
      <c r="N4730" s="4" t="s">
        <v>68</v>
      </c>
      <c r="Q4730" s="4" t="s">
        <v>1816</v>
      </c>
      <c r="R4730" s="4">
        <v>717</v>
      </c>
      <c r="S4730" s="4">
        <v>238</v>
      </c>
      <c r="T4730" s="4" t="s">
        <v>1818</v>
      </c>
    </row>
    <row r="4731" spans="1:20" ht="15.05" hidden="1" customHeight="1" x14ac:dyDescent="0.3">
      <c r="A4731" s="4" t="s">
        <v>20</v>
      </c>
      <c r="B4731" s="4" t="s">
        <v>21</v>
      </c>
      <c r="C4731" s="4" t="s">
        <v>22</v>
      </c>
      <c r="D4731" s="4" t="s">
        <v>23</v>
      </c>
      <c r="E4731" s="4" t="s">
        <v>5</v>
      </c>
      <c r="G4731" s="4" t="s">
        <v>24</v>
      </c>
      <c r="H4731" s="4">
        <v>594597</v>
      </c>
      <c r="I4731" s="4">
        <v>594950</v>
      </c>
      <c r="J4731" s="4" t="s">
        <v>70</v>
      </c>
      <c r="Q4731" s="4" t="s">
        <v>1823</v>
      </c>
      <c r="R4731" s="4">
        <v>354</v>
      </c>
    </row>
    <row r="4732" spans="1:20" x14ac:dyDescent="0.3">
      <c r="A4732" s="4" t="s">
        <v>27</v>
      </c>
      <c r="B4732" s="4" t="s">
        <v>28</v>
      </c>
      <c r="C4732" s="4" t="s">
        <v>22</v>
      </c>
      <c r="D4732" s="4" t="s">
        <v>23</v>
      </c>
      <c r="E4732" s="4" t="s">
        <v>5</v>
      </c>
      <c r="G4732" s="4" t="s">
        <v>24</v>
      </c>
      <c r="H4732" s="4">
        <v>594597</v>
      </c>
      <c r="I4732" s="4">
        <v>594950</v>
      </c>
      <c r="J4732" s="4" t="s">
        <v>70</v>
      </c>
      <c r="K4732" s="4" t="s">
        <v>1824</v>
      </c>
      <c r="N4732" s="4" t="s">
        <v>1825</v>
      </c>
      <c r="Q4732" s="4" t="s">
        <v>1823</v>
      </c>
      <c r="R4732" s="4">
        <v>354</v>
      </c>
      <c r="S4732" s="4">
        <v>117</v>
      </c>
      <c r="T4732" s="4" t="s">
        <v>1826</v>
      </c>
    </row>
    <row r="4733" spans="1:20" ht="15.05" hidden="1" customHeight="1" x14ac:dyDescent="0.3">
      <c r="A4733" s="4" t="s">
        <v>20</v>
      </c>
      <c r="B4733" s="4" t="s">
        <v>21</v>
      </c>
      <c r="C4733" s="4" t="s">
        <v>22</v>
      </c>
      <c r="D4733" s="4" t="s">
        <v>23</v>
      </c>
      <c r="E4733" s="4" t="s">
        <v>5</v>
      </c>
      <c r="G4733" s="4" t="s">
        <v>24</v>
      </c>
      <c r="H4733" s="4">
        <v>610521</v>
      </c>
      <c r="I4733" s="4">
        <v>611147</v>
      </c>
      <c r="J4733" s="4" t="s">
        <v>70</v>
      </c>
      <c r="Q4733" s="4" t="s">
        <v>1853</v>
      </c>
      <c r="R4733" s="4">
        <v>627</v>
      </c>
    </row>
    <row r="4734" spans="1:20" ht="15.05" customHeight="1" x14ac:dyDescent="0.3">
      <c r="A4734" s="4" t="s">
        <v>27</v>
      </c>
      <c r="B4734" s="4" t="s">
        <v>28</v>
      </c>
      <c r="C4734" s="4" t="s">
        <v>22</v>
      </c>
      <c r="D4734" s="4" t="s">
        <v>23</v>
      </c>
      <c r="E4734" s="4" t="s">
        <v>5</v>
      </c>
      <c r="G4734" s="4" t="s">
        <v>24</v>
      </c>
      <c r="H4734" s="4">
        <v>610521</v>
      </c>
      <c r="I4734" s="4">
        <v>611147</v>
      </c>
      <c r="J4734" s="4" t="s">
        <v>70</v>
      </c>
      <c r="K4734" s="4" t="s">
        <v>1854</v>
      </c>
      <c r="N4734" s="4" t="s">
        <v>49</v>
      </c>
      <c r="Q4734" s="4" t="s">
        <v>1853</v>
      </c>
      <c r="R4734" s="4">
        <v>627</v>
      </c>
      <c r="S4734" s="4">
        <v>208</v>
      </c>
      <c r="T4734" s="4" t="s">
        <v>1855</v>
      </c>
    </row>
    <row r="4735" spans="1:20" ht="15.05" hidden="1" customHeight="1" x14ac:dyDescent="0.3">
      <c r="A4735" s="4" t="s">
        <v>20</v>
      </c>
      <c r="B4735" s="4" t="s">
        <v>21</v>
      </c>
      <c r="C4735" s="4" t="s">
        <v>22</v>
      </c>
      <c r="D4735" s="4" t="s">
        <v>23</v>
      </c>
      <c r="E4735" s="4" t="s">
        <v>5</v>
      </c>
      <c r="G4735" s="4" t="s">
        <v>24</v>
      </c>
      <c r="H4735" s="4">
        <v>611165</v>
      </c>
      <c r="I4735" s="4">
        <v>611797</v>
      </c>
      <c r="J4735" s="4" t="s">
        <v>70</v>
      </c>
      <c r="Q4735" s="4" t="s">
        <v>1856</v>
      </c>
      <c r="R4735" s="4">
        <v>633</v>
      </c>
    </row>
    <row r="4736" spans="1:20" ht="15.05" customHeight="1" x14ac:dyDescent="0.3">
      <c r="A4736" s="4" t="s">
        <v>27</v>
      </c>
      <c r="B4736" s="4" t="s">
        <v>28</v>
      </c>
      <c r="C4736" s="4" t="s">
        <v>22</v>
      </c>
      <c r="D4736" s="4" t="s">
        <v>23</v>
      </c>
      <c r="E4736" s="4" t="s">
        <v>5</v>
      </c>
      <c r="G4736" s="4" t="s">
        <v>24</v>
      </c>
      <c r="H4736" s="4">
        <v>611165</v>
      </c>
      <c r="I4736" s="4">
        <v>611797</v>
      </c>
      <c r="J4736" s="4" t="s">
        <v>70</v>
      </c>
      <c r="K4736" s="4" t="s">
        <v>1857</v>
      </c>
      <c r="N4736" s="4" t="s">
        <v>53</v>
      </c>
      <c r="Q4736" s="4" t="s">
        <v>1856</v>
      </c>
      <c r="R4736" s="4">
        <v>633</v>
      </c>
      <c r="S4736" s="4">
        <v>210</v>
      </c>
      <c r="T4736" s="4" t="s">
        <v>1858</v>
      </c>
    </row>
    <row r="4737" spans="1:20" ht="15.05" hidden="1" customHeight="1" x14ac:dyDescent="0.3">
      <c r="A4737" s="4" t="s">
        <v>20</v>
      </c>
      <c r="B4737" s="4" t="s">
        <v>21</v>
      </c>
      <c r="C4737" s="4" t="s">
        <v>22</v>
      </c>
      <c r="D4737" s="4" t="s">
        <v>23</v>
      </c>
      <c r="E4737" s="4" t="s">
        <v>5</v>
      </c>
      <c r="G4737" s="4" t="s">
        <v>24</v>
      </c>
      <c r="H4737" s="4">
        <v>613432</v>
      </c>
      <c r="I4737" s="4">
        <v>613782</v>
      </c>
      <c r="J4737" s="4" t="s">
        <v>70</v>
      </c>
      <c r="Q4737" s="4" t="s">
        <v>1862</v>
      </c>
      <c r="R4737" s="4">
        <v>351</v>
      </c>
    </row>
    <row r="4738" spans="1:20" ht="15.05" customHeight="1" x14ac:dyDescent="0.3">
      <c r="A4738" s="4" t="s">
        <v>27</v>
      </c>
      <c r="B4738" s="4" t="s">
        <v>28</v>
      </c>
      <c r="C4738" s="4" t="s">
        <v>22</v>
      </c>
      <c r="D4738" s="4" t="s">
        <v>23</v>
      </c>
      <c r="E4738" s="4" t="s">
        <v>5</v>
      </c>
      <c r="G4738" s="4" t="s">
        <v>24</v>
      </c>
      <c r="H4738" s="4">
        <v>613432</v>
      </c>
      <c r="I4738" s="4">
        <v>613782</v>
      </c>
      <c r="J4738" s="4" t="s">
        <v>70</v>
      </c>
      <c r="K4738" s="4" t="s">
        <v>1863</v>
      </c>
      <c r="N4738" s="4" t="s">
        <v>1864</v>
      </c>
      <c r="Q4738" s="4" t="s">
        <v>1862</v>
      </c>
      <c r="R4738" s="4">
        <v>351</v>
      </c>
      <c r="S4738" s="4">
        <v>116</v>
      </c>
      <c r="T4738" s="4" t="s">
        <v>1865</v>
      </c>
    </row>
    <row r="4739" spans="1:20" ht="15.05" hidden="1" customHeight="1" x14ac:dyDescent="0.3">
      <c r="A4739" s="4" t="s">
        <v>20</v>
      </c>
      <c r="B4739" s="4" t="s">
        <v>21</v>
      </c>
      <c r="C4739" s="4" t="s">
        <v>22</v>
      </c>
      <c r="D4739" s="4" t="s">
        <v>23</v>
      </c>
      <c r="E4739" s="4" t="s">
        <v>5</v>
      </c>
      <c r="G4739" s="4" t="s">
        <v>24</v>
      </c>
      <c r="H4739" s="4">
        <v>613792</v>
      </c>
      <c r="I4739" s="4">
        <v>616272</v>
      </c>
      <c r="J4739" s="4" t="s">
        <v>70</v>
      </c>
      <c r="Q4739" s="4" t="s">
        <v>1866</v>
      </c>
      <c r="R4739" s="4">
        <v>2481</v>
      </c>
    </row>
    <row r="4740" spans="1:20" ht="15.05" customHeight="1" x14ac:dyDescent="0.3">
      <c r="A4740" s="4" t="s">
        <v>27</v>
      </c>
      <c r="B4740" s="4" t="s">
        <v>28</v>
      </c>
      <c r="C4740" s="4" t="s">
        <v>22</v>
      </c>
      <c r="D4740" s="4" t="s">
        <v>23</v>
      </c>
      <c r="E4740" s="4" t="s">
        <v>5</v>
      </c>
      <c r="G4740" s="4" t="s">
        <v>24</v>
      </c>
      <c r="H4740" s="4">
        <v>613792</v>
      </c>
      <c r="I4740" s="4">
        <v>616272</v>
      </c>
      <c r="J4740" s="4" t="s">
        <v>70</v>
      </c>
      <c r="K4740" s="4" t="s">
        <v>1867</v>
      </c>
      <c r="N4740" s="4" t="s">
        <v>1868</v>
      </c>
      <c r="Q4740" s="4" t="s">
        <v>1866</v>
      </c>
      <c r="R4740" s="4">
        <v>2481</v>
      </c>
      <c r="S4740" s="4">
        <v>826</v>
      </c>
      <c r="T4740" s="4" t="s">
        <v>1869</v>
      </c>
    </row>
    <row r="4741" spans="1:20" ht="15.05" hidden="1" customHeight="1" x14ac:dyDescent="0.3">
      <c r="A4741" s="4" t="s">
        <v>20</v>
      </c>
      <c r="B4741" s="4" t="s">
        <v>21</v>
      </c>
      <c r="C4741" s="4" t="s">
        <v>22</v>
      </c>
      <c r="D4741" s="4" t="s">
        <v>23</v>
      </c>
      <c r="E4741" s="4" t="s">
        <v>5</v>
      </c>
      <c r="G4741" s="4" t="s">
        <v>24</v>
      </c>
      <c r="H4741" s="4">
        <v>616591</v>
      </c>
      <c r="I4741" s="4">
        <v>618009</v>
      </c>
      <c r="J4741" s="4" t="s">
        <v>70</v>
      </c>
      <c r="Q4741" s="4" t="s">
        <v>1870</v>
      </c>
      <c r="R4741" s="4">
        <v>1419</v>
      </c>
    </row>
    <row r="4742" spans="1:20" ht="15.05" customHeight="1" x14ac:dyDescent="0.3">
      <c r="A4742" s="4" t="s">
        <v>27</v>
      </c>
      <c r="B4742" s="4" t="s">
        <v>28</v>
      </c>
      <c r="C4742" s="4" t="s">
        <v>22</v>
      </c>
      <c r="D4742" s="4" t="s">
        <v>23</v>
      </c>
      <c r="E4742" s="4" t="s">
        <v>5</v>
      </c>
      <c r="G4742" s="4" t="s">
        <v>24</v>
      </c>
      <c r="H4742" s="4">
        <v>616591</v>
      </c>
      <c r="I4742" s="4">
        <v>618009</v>
      </c>
      <c r="J4742" s="4" t="s">
        <v>70</v>
      </c>
      <c r="K4742" s="4" t="s">
        <v>1871</v>
      </c>
      <c r="N4742" s="4" t="s">
        <v>1872</v>
      </c>
      <c r="Q4742" s="4" t="s">
        <v>1870</v>
      </c>
      <c r="R4742" s="4">
        <v>1419</v>
      </c>
      <c r="S4742" s="4">
        <v>472</v>
      </c>
      <c r="T4742" s="4" t="s">
        <v>1873</v>
      </c>
    </row>
    <row r="4743" spans="1:20" ht="15.05" hidden="1" customHeight="1" x14ac:dyDescent="0.3">
      <c r="A4743" s="4" t="s">
        <v>20</v>
      </c>
      <c r="B4743" s="4" t="s">
        <v>21</v>
      </c>
      <c r="C4743" s="4" t="s">
        <v>22</v>
      </c>
      <c r="D4743" s="4" t="s">
        <v>23</v>
      </c>
      <c r="E4743" s="4" t="s">
        <v>5</v>
      </c>
      <c r="G4743" s="4" t="s">
        <v>24</v>
      </c>
      <c r="H4743" s="4">
        <v>642139</v>
      </c>
      <c r="I4743" s="4">
        <v>642795</v>
      </c>
      <c r="J4743" s="4" t="s">
        <v>70</v>
      </c>
      <c r="Q4743" s="4" t="s">
        <v>1933</v>
      </c>
      <c r="R4743" s="4">
        <v>657</v>
      </c>
    </row>
    <row r="4744" spans="1:20" ht="15.05" customHeight="1" x14ac:dyDescent="0.3">
      <c r="A4744" s="4" t="s">
        <v>27</v>
      </c>
      <c r="B4744" s="4" t="s">
        <v>28</v>
      </c>
      <c r="C4744" s="4" t="s">
        <v>22</v>
      </c>
      <c r="D4744" s="4" t="s">
        <v>23</v>
      </c>
      <c r="E4744" s="4" t="s">
        <v>5</v>
      </c>
      <c r="G4744" s="4" t="s">
        <v>24</v>
      </c>
      <c r="H4744" s="4">
        <v>642139</v>
      </c>
      <c r="I4744" s="4">
        <v>642795</v>
      </c>
      <c r="J4744" s="4" t="s">
        <v>70</v>
      </c>
      <c r="K4744" s="4" t="s">
        <v>1934</v>
      </c>
      <c r="N4744" s="4" t="s">
        <v>1935</v>
      </c>
      <c r="Q4744" s="4" t="s">
        <v>1933</v>
      </c>
      <c r="R4744" s="4">
        <v>657</v>
      </c>
      <c r="S4744" s="4">
        <v>218</v>
      </c>
      <c r="T4744" s="4" t="s">
        <v>1936</v>
      </c>
    </row>
    <row r="4745" spans="1:20" ht="15.05" customHeight="1" x14ac:dyDescent="0.3">
      <c r="A4745" s="4" t="s">
        <v>314</v>
      </c>
      <c r="C4745" s="4" t="s">
        <v>22</v>
      </c>
      <c r="D4745" s="4" t="s">
        <v>23</v>
      </c>
      <c r="E4745" s="4" t="s">
        <v>5</v>
      </c>
      <c r="G4745" s="4" t="s">
        <v>24</v>
      </c>
      <c r="H4745" s="4">
        <v>643369</v>
      </c>
      <c r="I4745" s="4">
        <v>643445</v>
      </c>
      <c r="J4745" s="4" t="s">
        <v>70</v>
      </c>
      <c r="N4745" s="4" t="s">
        <v>1937</v>
      </c>
      <c r="R4745" s="4">
        <v>77</v>
      </c>
    </row>
    <row r="4746" spans="1:20" ht="15.05" hidden="1" customHeight="1" x14ac:dyDescent="0.3">
      <c r="A4746" s="4" t="s">
        <v>20</v>
      </c>
      <c r="B4746" s="4" t="s">
        <v>21</v>
      </c>
      <c r="C4746" s="4" t="s">
        <v>22</v>
      </c>
      <c r="D4746" s="4" t="s">
        <v>23</v>
      </c>
      <c r="E4746" s="4" t="s">
        <v>5</v>
      </c>
      <c r="G4746" s="4" t="s">
        <v>24</v>
      </c>
      <c r="H4746" s="4">
        <v>651399</v>
      </c>
      <c r="I4746" s="4">
        <v>651641</v>
      </c>
      <c r="J4746" s="4" t="s">
        <v>70</v>
      </c>
      <c r="Q4746" s="4" t="s">
        <v>1959</v>
      </c>
      <c r="R4746" s="4">
        <v>243</v>
      </c>
    </row>
    <row r="4747" spans="1:20" ht="15.05" customHeight="1" x14ac:dyDescent="0.3">
      <c r="A4747" s="4" t="s">
        <v>27</v>
      </c>
      <c r="B4747" s="4" t="s">
        <v>28</v>
      </c>
      <c r="C4747" s="4" t="s">
        <v>22</v>
      </c>
      <c r="D4747" s="4" t="s">
        <v>23</v>
      </c>
      <c r="E4747" s="4" t="s">
        <v>5</v>
      </c>
      <c r="G4747" s="4" t="s">
        <v>24</v>
      </c>
      <c r="H4747" s="4">
        <v>651399</v>
      </c>
      <c r="I4747" s="4">
        <v>651641</v>
      </c>
      <c r="J4747" s="4" t="s">
        <v>70</v>
      </c>
      <c r="K4747" s="4" t="s">
        <v>1960</v>
      </c>
      <c r="N4747" s="4" t="s">
        <v>38</v>
      </c>
      <c r="Q4747" s="4" t="s">
        <v>1959</v>
      </c>
      <c r="R4747" s="4">
        <v>243</v>
      </c>
      <c r="S4747" s="4">
        <v>80</v>
      </c>
      <c r="T4747" s="4" t="s">
        <v>1961</v>
      </c>
    </row>
    <row r="4748" spans="1:20" ht="15.05" hidden="1" customHeight="1" x14ac:dyDescent="0.3">
      <c r="A4748" s="4" t="s">
        <v>20</v>
      </c>
      <c r="B4748" s="4" t="s">
        <v>21</v>
      </c>
      <c r="C4748" s="4" t="s">
        <v>22</v>
      </c>
      <c r="D4748" s="4" t="s">
        <v>23</v>
      </c>
      <c r="E4748" s="4" t="s">
        <v>5</v>
      </c>
      <c r="G4748" s="4" t="s">
        <v>24</v>
      </c>
      <c r="H4748" s="4">
        <v>655682</v>
      </c>
      <c r="I4748" s="4">
        <v>658069</v>
      </c>
      <c r="J4748" s="4" t="s">
        <v>70</v>
      </c>
      <c r="Q4748" s="4" t="s">
        <v>1974</v>
      </c>
      <c r="R4748" s="4">
        <v>2388</v>
      </c>
    </row>
    <row r="4749" spans="1:20" ht="15.05" customHeight="1" x14ac:dyDescent="0.3">
      <c r="A4749" s="4" t="s">
        <v>27</v>
      </c>
      <c r="B4749" s="4" t="s">
        <v>28</v>
      </c>
      <c r="C4749" s="4" t="s">
        <v>22</v>
      </c>
      <c r="D4749" s="4" t="s">
        <v>23</v>
      </c>
      <c r="E4749" s="4" t="s">
        <v>5</v>
      </c>
      <c r="G4749" s="4" t="s">
        <v>24</v>
      </c>
      <c r="H4749" s="4">
        <v>655682</v>
      </c>
      <c r="I4749" s="4">
        <v>658069</v>
      </c>
      <c r="J4749" s="4" t="s">
        <v>70</v>
      </c>
      <c r="K4749" s="4" t="s">
        <v>1975</v>
      </c>
      <c r="N4749" s="4" t="s">
        <v>1976</v>
      </c>
      <c r="Q4749" s="4" t="s">
        <v>1974</v>
      </c>
      <c r="R4749" s="4">
        <v>2388</v>
      </c>
      <c r="S4749" s="4">
        <v>795</v>
      </c>
      <c r="T4749" s="4" t="s">
        <v>1977</v>
      </c>
    </row>
    <row r="4750" spans="1:20" ht="15.05" hidden="1" customHeight="1" x14ac:dyDescent="0.3">
      <c r="A4750" s="4" t="s">
        <v>20</v>
      </c>
      <c r="B4750" s="4" t="s">
        <v>21</v>
      </c>
      <c r="C4750" s="4" t="s">
        <v>22</v>
      </c>
      <c r="D4750" s="4" t="s">
        <v>23</v>
      </c>
      <c r="E4750" s="4" t="s">
        <v>5</v>
      </c>
      <c r="G4750" s="4" t="s">
        <v>24</v>
      </c>
      <c r="H4750" s="4">
        <v>658180</v>
      </c>
      <c r="I4750" s="4">
        <v>658779</v>
      </c>
      <c r="J4750" s="4" t="s">
        <v>70</v>
      </c>
      <c r="Q4750" s="4" t="s">
        <v>1978</v>
      </c>
      <c r="R4750" s="4">
        <v>600</v>
      </c>
    </row>
    <row r="4751" spans="1:20" ht="15.05" customHeight="1" x14ac:dyDescent="0.3">
      <c r="A4751" s="4" t="s">
        <v>27</v>
      </c>
      <c r="B4751" s="4" t="s">
        <v>28</v>
      </c>
      <c r="C4751" s="4" t="s">
        <v>22</v>
      </c>
      <c r="D4751" s="4" t="s">
        <v>23</v>
      </c>
      <c r="E4751" s="4" t="s">
        <v>5</v>
      </c>
      <c r="G4751" s="4" t="s">
        <v>24</v>
      </c>
      <c r="H4751" s="4">
        <v>658180</v>
      </c>
      <c r="I4751" s="4">
        <v>658779</v>
      </c>
      <c r="J4751" s="4" t="s">
        <v>70</v>
      </c>
      <c r="K4751" s="4" t="s">
        <v>1979</v>
      </c>
      <c r="N4751" s="4" t="s">
        <v>1980</v>
      </c>
      <c r="Q4751" s="4" t="s">
        <v>1978</v>
      </c>
      <c r="R4751" s="4">
        <v>600</v>
      </c>
      <c r="S4751" s="4">
        <v>199</v>
      </c>
      <c r="T4751" s="4" t="s">
        <v>1981</v>
      </c>
    </row>
    <row r="4752" spans="1:20" ht="15.05" hidden="1" customHeight="1" x14ac:dyDescent="0.3">
      <c r="A4752" s="4" t="s">
        <v>20</v>
      </c>
      <c r="B4752" s="4" t="s">
        <v>21</v>
      </c>
      <c r="C4752" s="4" t="s">
        <v>22</v>
      </c>
      <c r="D4752" s="4" t="s">
        <v>23</v>
      </c>
      <c r="E4752" s="4" t="s">
        <v>5</v>
      </c>
      <c r="G4752" s="4" t="s">
        <v>24</v>
      </c>
      <c r="H4752" s="4">
        <v>658784</v>
      </c>
      <c r="I4752" s="4">
        <v>660373</v>
      </c>
      <c r="J4752" s="4" t="s">
        <v>70</v>
      </c>
      <c r="Q4752" s="4" t="s">
        <v>1982</v>
      </c>
      <c r="R4752" s="4">
        <v>1590</v>
      </c>
    </row>
    <row r="4753" spans="1:20" ht="15.05" customHeight="1" x14ac:dyDescent="0.3">
      <c r="A4753" s="4" t="s">
        <v>27</v>
      </c>
      <c r="B4753" s="4" t="s">
        <v>28</v>
      </c>
      <c r="C4753" s="4" t="s">
        <v>22</v>
      </c>
      <c r="D4753" s="4" t="s">
        <v>23</v>
      </c>
      <c r="E4753" s="4" t="s">
        <v>5</v>
      </c>
      <c r="G4753" s="4" t="s">
        <v>24</v>
      </c>
      <c r="H4753" s="4">
        <v>658784</v>
      </c>
      <c r="I4753" s="4">
        <v>660373</v>
      </c>
      <c r="J4753" s="4" t="s">
        <v>70</v>
      </c>
      <c r="K4753" s="4" t="s">
        <v>1983</v>
      </c>
      <c r="N4753" s="4" t="s">
        <v>53</v>
      </c>
      <c r="Q4753" s="4" t="s">
        <v>1982</v>
      </c>
      <c r="R4753" s="4">
        <v>1590</v>
      </c>
      <c r="S4753" s="4">
        <v>529</v>
      </c>
      <c r="T4753" s="4" t="s">
        <v>1984</v>
      </c>
    </row>
    <row r="4754" spans="1:20" ht="15.05" hidden="1" customHeight="1" x14ac:dyDescent="0.3">
      <c r="A4754" s="4" t="s">
        <v>20</v>
      </c>
      <c r="B4754" s="4" t="s">
        <v>21</v>
      </c>
      <c r="C4754" s="4" t="s">
        <v>22</v>
      </c>
      <c r="D4754" s="4" t="s">
        <v>23</v>
      </c>
      <c r="E4754" s="4" t="s">
        <v>5</v>
      </c>
      <c r="G4754" s="4" t="s">
        <v>24</v>
      </c>
      <c r="H4754" s="4">
        <v>660418</v>
      </c>
      <c r="I4754" s="4">
        <v>660789</v>
      </c>
      <c r="J4754" s="4" t="s">
        <v>70</v>
      </c>
      <c r="Q4754" s="4" t="s">
        <v>1985</v>
      </c>
      <c r="R4754" s="4">
        <v>372</v>
      </c>
    </row>
    <row r="4755" spans="1:20" ht="15.05" customHeight="1" x14ac:dyDescent="0.3">
      <c r="A4755" s="4" t="s">
        <v>27</v>
      </c>
      <c r="B4755" s="4" t="s">
        <v>28</v>
      </c>
      <c r="C4755" s="4" t="s">
        <v>22</v>
      </c>
      <c r="D4755" s="4" t="s">
        <v>23</v>
      </c>
      <c r="E4755" s="4" t="s">
        <v>5</v>
      </c>
      <c r="G4755" s="4" t="s">
        <v>24</v>
      </c>
      <c r="H4755" s="4">
        <v>660418</v>
      </c>
      <c r="I4755" s="4">
        <v>660789</v>
      </c>
      <c r="J4755" s="4" t="s">
        <v>70</v>
      </c>
      <c r="K4755" s="4" t="s">
        <v>1986</v>
      </c>
      <c r="N4755" s="4" t="s">
        <v>53</v>
      </c>
      <c r="Q4755" s="4" t="s">
        <v>1985</v>
      </c>
      <c r="R4755" s="4">
        <v>372</v>
      </c>
      <c r="S4755" s="4">
        <v>123</v>
      </c>
      <c r="T4755" s="4" t="s">
        <v>1987</v>
      </c>
    </row>
    <row r="4756" spans="1:20" ht="15.05" hidden="1" customHeight="1" x14ac:dyDescent="0.3">
      <c r="A4756" s="4" t="s">
        <v>20</v>
      </c>
      <c r="B4756" s="4" t="s">
        <v>21</v>
      </c>
      <c r="C4756" s="4" t="s">
        <v>22</v>
      </c>
      <c r="D4756" s="4" t="s">
        <v>23</v>
      </c>
      <c r="E4756" s="4" t="s">
        <v>5</v>
      </c>
      <c r="G4756" s="4" t="s">
        <v>24</v>
      </c>
      <c r="H4756" s="4">
        <v>660845</v>
      </c>
      <c r="I4756" s="4">
        <v>662212</v>
      </c>
      <c r="J4756" s="4" t="s">
        <v>70</v>
      </c>
      <c r="O4756" s="4" t="s">
        <v>1988</v>
      </c>
      <c r="Q4756" s="4" t="s">
        <v>1989</v>
      </c>
      <c r="R4756" s="4">
        <v>1368</v>
      </c>
    </row>
    <row r="4757" spans="1:20" ht="15.05" customHeight="1" x14ac:dyDescent="0.3">
      <c r="A4757" s="4" t="s">
        <v>27</v>
      </c>
      <c r="B4757" s="4" t="s">
        <v>28</v>
      </c>
      <c r="C4757" s="4" t="s">
        <v>22</v>
      </c>
      <c r="D4757" s="4" t="s">
        <v>23</v>
      </c>
      <c r="E4757" s="4" t="s">
        <v>5</v>
      </c>
      <c r="G4757" s="4" t="s">
        <v>24</v>
      </c>
      <c r="H4757" s="4">
        <v>660845</v>
      </c>
      <c r="I4757" s="4">
        <v>662212</v>
      </c>
      <c r="J4757" s="4" t="s">
        <v>70</v>
      </c>
      <c r="K4757" s="4" t="s">
        <v>1990</v>
      </c>
      <c r="N4757" s="4" t="s">
        <v>1532</v>
      </c>
      <c r="O4757" s="4" t="s">
        <v>1988</v>
      </c>
      <c r="Q4757" s="4" t="s">
        <v>1989</v>
      </c>
      <c r="R4757" s="4">
        <v>1368</v>
      </c>
      <c r="S4757" s="4">
        <v>455</v>
      </c>
      <c r="T4757" s="4" t="s">
        <v>1991</v>
      </c>
    </row>
    <row r="4758" spans="1:20" ht="15.05" hidden="1" customHeight="1" x14ac:dyDescent="0.3">
      <c r="A4758" s="4" t="s">
        <v>20</v>
      </c>
      <c r="B4758" s="4" t="s">
        <v>21</v>
      </c>
      <c r="C4758" s="4" t="s">
        <v>22</v>
      </c>
      <c r="D4758" s="4" t="s">
        <v>23</v>
      </c>
      <c r="E4758" s="4" t="s">
        <v>5</v>
      </c>
      <c r="G4758" s="4" t="s">
        <v>24</v>
      </c>
      <c r="H4758" s="4">
        <v>662870</v>
      </c>
      <c r="I4758" s="4">
        <v>663895</v>
      </c>
      <c r="J4758" s="4" t="s">
        <v>70</v>
      </c>
      <c r="Q4758" s="4" t="s">
        <v>1992</v>
      </c>
      <c r="R4758" s="4">
        <v>1026</v>
      </c>
    </row>
    <row r="4759" spans="1:20" ht="15.05" customHeight="1" x14ac:dyDescent="0.3">
      <c r="A4759" s="4" t="s">
        <v>27</v>
      </c>
      <c r="B4759" s="4" t="s">
        <v>28</v>
      </c>
      <c r="C4759" s="4" t="s">
        <v>22</v>
      </c>
      <c r="D4759" s="4" t="s">
        <v>23</v>
      </c>
      <c r="E4759" s="4" t="s">
        <v>5</v>
      </c>
      <c r="G4759" s="4" t="s">
        <v>24</v>
      </c>
      <c r="H4759" s="4">
        <v>662870</v>
      </c>
      <c r="I4759" s="4">
        <v>663895</v>
      </c>
      <c r="J4759" s="4" t="s">
        <v>70</v>
      </c>
      <c r="K4759" s="4" t="s">
        <v>1993</v>
      </c>
      <c r="N4759" s="4" t="s">
        <v>1994</v>
      </c>
      <c r="Q4759" s="4" t="s">
        <v>1992</v>
      </c>
      <c r="R4759" s="4">
        <v>1026</v>
      </c>
      <c r="S4759" s="4">
        <v>341</v>
      </c>
      <c r="T4759" s="4" t="s">
        <v>1995</v>
      </c>
    </row>
    <row r="4760" spans="1:20" ht="15.05" hidden="1" customHeight="1" x14ac:dyDescent="0.3">
      <c r="A4760" s="4" t="s">
        <v>20</v>
      </c>
      <c r="B4760" s="4" t="s">
        <v>21</v>
      </c>
      <c r="C4760" s="4" t="s">
        <v>22</v>
      </c>
      <c r="D4760" s="4" t="s">
        <v>23</v>
      </c>
      <c r="E4760" s="4" t="s">
        <v>5</v>
      </c>
      <c r="G4760" s="4" t="s">
        <v>24</v>
      </c>
      <c r="H4760" s="4">
        <v>670836</v>
      </c>
      <c r="I4760" s="4">
        <v>671459</v>
      </c>
      <c r="J4760" s="4" t="s">
        <v>70</v>
      </c>
      <c r="Q4760" s="4" t="s">
        <v>2016</v>
      </c>
      <c r="R4760" s="4">
        <v>624</v>
      </c>
    </row>
    <row r="4761" spans="1:20" ht="15.05" customHeight="1" x14ac:dyDescent="0.3">
      <c r="A4761" s="4" t="s">
        <v>27</v>
      </c>
      <c r="B4761" s="4" t="s">
        <v>28</v>
      </c>
      <c r="C4761" s="4" t="s">
        <v>22</v>
      </c>
      <c r="D4761" s="4" t="s">
        <v>23</v>
      </c>
      <c r="E4761" s="4" t="s">
        <v>5</v>
      </c>
      <c r="G4761" s="4" t="s">
        <v>24</v>
      </c>
      <c r="H4761" s="4">
        <v>670836</v>
      </c>
      <c r="I4761" s="4">
        <v>671459</v>
      </c>
      <c r="J4761" s="4" t="s">
        <v>70</v>
      </c>
      <c r="K4761" s="4" t="s">
        <v>2017</v>
      </c>
      <c r="N4761" s="4" t="s">
        <v>53</v>
      </c>
      <c r="Q4761" s="4" t="s">
        <v>2016</v>
      </c>
      <c r="R4761" s="4">
        <v>624</v>
      </c>
      <c r="S4761" s="4">
        <v>207</v>
      </c>
      <c r="T4761" s="4" t="s">
        <v>2018</v>
      </c>
    </row>
    <row r="4762" spans="1:20" ht="15.05" hidden="1" customHeight="1" x14ac:dyDescent="0.3">
      <c r="A4762" s="4" t="s">
        <v>20</v>
      </c>
      <c r="B4762" s="4" t="s">
        <v>21</v>
      </c>
      <c r="C4762" s="4" t="s">
        <v>22</v>
      </c>
      <c r="D4762" s="4" t="s">
        <v>23</v>
      </c>
      <c r="E4762" s="4" t="s">
        <v>5</v>
      </c>
      <c r="G4762" s="4" t="s">
        <v>24</v>
      </c>
      <c r="H4762" s="4">
        <v>671446</v>
      </c>
      <c r="I4762" s="4">
        <v>672018</v>
      </c>
      <c r="J4762" s="4" t="s">
        <v>70</v>
      </c>
      <c r="Q4762" s="4" t="s">
        <v>2019</v>
      </c>
      <c r="R4762" s="4">
        <v>573</v>
      </c>
    </row>
    <row r="4763" spans="1:20" ht="15.05" customHeight="1" x14ac:dyDescent="0.3">
      <c r="A4763" s="4" t="s">
        <v>27</v>
      </c>
      <c r="B4763" s="4" t="s">
        <v>28</v>
      </c>
      <c r="C4763" s="4" t="s">
        <v>22</v>
      </c>
      <c r="D4763" s="4" t="s">
        <v>23</v>
      </c>
      <c r="E4763" s="4" t="s">
        <v>5</v>
      </c>
      <c r="G4763" s="4" t="s">
        <v>24</v>
      </c>
      <c r="H4763" s="4">
        <v>671446</v>
      </c>
      <c r="I4763" s="4">
        <v>672018</v>
      </c>
      <c r="J4763" s="4" t="s">
        <v>70</v>
      </c>
      <c r="K4763" s="4" t="s">
        <v>2020</v>
      </c>
      <c r="N4763" s="4" t="s">
        <v>2021</v>
      </c>
      <c r="Q4763" s="4" t="s">
        <v>2019</v>
      </c>
      <c r="R4763" s="4">
        <v>573</v>
      </c>
      <c r="S4763" s="4">
        <v>190</v>
      </c>
      <c r="T4763" s="4" t="s">
        <v>2022</v>
      </c>
    </row>
    <row r="4764" spans="1:20" ht="15.05" hidden="1" customHeight="1" x14ac:dyDescent="0.3">
      <c r="A4764" s="4" t="s">
        <v>20</v>
      </c>
      <c r="B4764" s="4" t="s">
        <v>21</v>
      </c>
      <c r="C4764" s="4" t="s">
        <v>22</v>
      </c>
      <c r="D4764" s="4" t="s">
        <v>23</v>
      </c>
      <c r="E4764" s="4" t="s">
        <v>5</v>
      </c>
      <c r="G4764" s="4" t="s">
        <v>24</v>
      </c>
      <c r="H4764" s="4">
        <v>672022</v>
      </c>
      <c r="I4764" s="4">
        <v>674241</v>
      </c>
      <c r="J4764" s="4" t="s">
        <v>70</v>
      </c>
      <c r="Q4764" s="4" t="s">
        <v>2023</v>
      </c>
      <c r="R4764" s="4">
        <v>2220</v>
      </c>
    </row>
    <row r="4765" spans="1:20" ht="15.05" customHeight="1" x14ac:dyDescent="0.3">
      <c r="A4765" s="4" t="s">
        <v>27</v>
      </c>
      <c r="B4765" s="4" t="s">
        <v>28</v>
      </c>
      <c r="C4765" s="4" t="s">
        <v>22</v>
      </c>
      <c r="D4765" s="4" t="s">
        <v>23</v>
      </c>
      <c r="E4765" s="4" t="s">
        <v>5</v>
      </c>
      <c r="G4765" s="4" t="s">
        <v>24</v>
      </c>
      <c r="H4765" s="4">
        <v>672022</v>
      </c>
      <c r="I4765" s="4">
        <v>674241</v>
      </c>
      <c r="J4765" s="4" t="s">
        <v>70</v>
      </c>
      <c r="K4765" s="4" t="s">
        <v>2024</v>
      </c>
      <c r="N4765" s="4" t="s">
        <v>2025</v>
      </c>
      <c r="Q4765" s="4" t="s">
        <v>2023</v>
      </c>
      <c r="R4765" s="4">
        <v>2220</v>
      </c>
      <c r="S4765" s="4">
        <v>739</v>
      </c>
      <c r="T4765" s="4" t="s">
        <v>2026</v>
      </c>
    </row>
    <row r="4766" spans="1:20" ht="15.05" hidden="1" customHeight="1" x14ac:dyDescent="0.3">
      <c r="A4766" s="4" t="s">
        <v>20</v>
      </c>
      <c r="B4766" s="4" t="s">
        <v>21</v>
      </c>
      <c r="C4766" s="4" t="s">
        <v>22</v>
      </c>
      <c r="D4766" s="4" t="s">
        <v>23</v>
      </c>
      <c r="E4766" s="4" t="s">
        <v>5</v>
      </c>
      <c r="G4766" s="4" t="s">
        <v>24</v>
      </c>
      <c r="H4766" s="4">
        <v>675429</v>
      </c>
      <c r="I4766" s="4">
        <v>675668</v>
      </c>
      <c r="J4766" s="4" t="s">
        <v>70</v>
      </c>
      <c r="Q4766" s="4" t="s">
        <v>2030</v>
      </c>
      <c r="R4766" s="4">
        <v>240</v>
      </c>
    </row>
    <row r="4767" spans="1:20" ht="15.05" customHeight="1" x14ac:dyDescent="0.3">
      <c r="A4767" s="4" t="s">
        <v>27</v>
      </c>
      <c r="B4767" s="4" t="s">
        <v>28</v>
      </c>
      <c r="C4767" s="4" t="s">
        <v>22</v>
      </c>
      <c r="D4767" s="4" t="s">
        <v>23</v>
      </c>
      <c r="E4767" s="4" t="s">
        <v>5</v>
      </c>
      <c r="G4767" s="4" t="s">
        <v>24</v>
      </c>
      <c r="H4767" s="4">
        <v>675429</v>
      </c>
      <c r="I4767" s="4">
        <v>675668</v>
      </c>
      <c r="J4767" s="4" t="s">
        <v>70</v>
      </c>
      <c r="K4767" s="4" t="s">
        <v>2031</v>
      </c>
      <c r="N4767" s="4" t="s">
        <v>53</v>
      </c>
      <c r="Q4767" s="4" t="s">
        <v>2030</v>
      </c>
      <c r="R4767" s="4">
        <v>240</v>
      </c>
      <c r="S4767" s="4">
        <v>79</v>
      </c>
      <c r="T4767" s="4" t="s">
        <v>2032</v>
      </c>
    </row>
    <row r="4768" spans="1:20" ht="15.05" hidden="1" customHeight="1" x14ac:dyDescent="0.3">
      <c r="A4768" s="4" t="s">
        <v>20</v>
      </c>
      <c r="B4768" s="4" t="s">
        <v>21</v>
      </c>
      <c r="C4768" s="4" t="s">
        <v>22</v>
      </c>
      <c r="D4768" s="4" t="s">
        <v>23</v>
      </c>
      <c r="E4768" s="4" t="s">
        <v>5</v>
      </c>
      <c r="G4768" s="4" t="s">
        <v>24</v>
      </c>
      <c r="H4768" s="4">
        <v>692540</v>
      </c>
      <c r="I4768" s="4">
        <v>692716</v>
      </c>
      <c r="J4768" s="4" t="s">
        <v>70</v>
      </c>
      <c r="Q4768" s="4" t="s">
        <v>2061</v>
      </c>
      <c r="R4768" s="4">
        <v>177</v>
      </c>
    </row>
    <row r="4769" spans="1:20" ht="15.05" customHeight="1" x14ac:dyDescent="0.3">
      <c r="A4769" s="4" t="s">
        <v>27</v>
      </c>
      <c r="B4769" s="4" t="s">
        <v>28</v>
      </c>
      <c r="C4769" s="4" t="s">
        <v>22</v>
      </c>
      <c r="D4769" s="4" t="s">
        <v>23</v>
      </c>
      <c r="E4769" s="4" t="s">
        <v>5</v>
      </c>
      <c r="G4769" s="4" t="s">
        <v>24</v>
      </c>
      <c r="H4769" s="4">
        <v>692540</v>
      </c>
      <c r="I4769" s="4">
        <v>692716</v>
      </c>
      <c r="J4769" s="4" t="s">
        <v>70</v>
      </c>
      <c r="K4769" s="4" t="s">
        <v>2062</v>
      </c>
      <c r="N4769" s="4" t="s">
        <v>53</v>
      </c>
      <c r="Q4769" s="4" t="s">
        <v>2061</v>
      </c>
      <c r="R4769" s="4">
        <v>177</v>
      </c>
      <c r="S4769" s="4">
        <v>58</v>
      </c>
      <c r="T4769" s="4" t="s">
        <v>2063</v>
      </c>
    </row>
    <row r="4770" spans="1:20" ht="15.05" hidden="1" customHeight="1" x14ac:dyDescent="0.3">
      <c r="A4770" s="4" t="s">
        <v>20</v>
      </c>
      <c r="B4770" s="4" t="s">
        <v>21</v>
      </c>
      <c r="C4770" s="4" t="s">
        <v>22</v>
      </c>
      <c r="D4770" s="4" t="s">
        <v>23</v>
      </c>
      <c r="E4770" s="4" t="s">
        <v>5</v>
      </c>
      <c r="G4770" s="4" t="s">
        <v>24</v>
      </c>
      <c r="H4770" s="4">
        <v>692812</v>
      </c>
      <c r="I4770" s="4">
        <v>694035</v>
      </c>
      <c r="J4770" s="4" t="s">
        <v>70</v>
      </c>
      <c r="Q4770" s="4" t="s">
        <v>2064</v>
      </c>
      <c r="R4770" s="4">
        <v>1224</v>
      </c>
    </row>
    <row r="4771" spans="1:20" ht="15.05" customHeight="1" x14ac:dyDescent="0.3">
      <c r="A4771" s="4" t="s">
        <v>27</v>
      </c>
      <c r="B4771" s="4" t="s">
        <v>28</v>
      </c>
      <c r="C4771" s="4" t="s">
        <v>22</v>
      </c>
      <c r="D4771" s="4" t="s">
        <v>23</v>
      </c>
      <c r="E4771" s="4" t="s">
        <v>5</v>
      </c>
      <c r="G4771" s="4" t="s">
        <v>24</v>
      </c>
      <c r="H4771" s="4">
        <v>692812</v>
      </c>
      <c r="I4771" s="4">
        <v>694035</v>
      </c>
      <c r="J4771" s="4" t="s">
        <v>70</v>
      </c>
      <c r="K4771" s="4" t="s">
        <v>2065</v>
      </c>
      <c r="N4771" s="4" t="s">
        <v>193</v>
      </c>
      <c r="Q4771" s="4" t="s">
        <v>2064</v>
      </c>
      <c r="R4771" s="4">
        <v>1224</v>
      </c>
      <c r="S4771" s="4">
        <v>407</v>
      </c>
      <c r="T4771" s="4" t="s">
        <v>2066</v>
      </c>
    </row>
    <row r="4772" spans="1:20" ht="15.05" hidden="1" customHeight="1" x14ac:dyDescent="0.3">
      <c r="A4772" s="4" t="s">
        <v>20</v>
      </c>
      <c r="B4772" s="4" t="s">
        <v>21</v>
      </c>
      <c r="C4772" s="4" t="s">
        <v>22</v>
      </c>
      <c r="D4772" s="4" t="s">
        <v>23</v>
      </c>
      <c r="E4772" s="4" t="s">
        <v>5</v>
      </c>
      <c r="G4772" s="4" t="s">
        <v>24</v>
      </c>
      <c r="H4772" s="4">
        <v>694069</v>
      </c>
      <c r="I4772" s="4">
        <v>696408</v>
      </c>
      <c r="J4772" s="4" t="s">
        <v>70</v>
      </c>
      <c r="Q4772" s="4" t="s">
        <v>2067</v>
      </c>
      <c r="R4772" s="4">
        <v>2340</v>
      </c>
    </row>
    <row r="4773" spans="1:20" ht="15.05" customHeight="1" x14ac:dyDescent="0.3">
      <c r="A4773" s="4" t="s">
        <v>27</v>
      </c>
      <c r="B4773" s="4" t="s">
        <v>28</v>
      </c>
      <c r="C4773" s="4" t="s">
        <v>22</v>
      </c>
      <c r="D4773" s="4" t="s">
        <v>23</v>
      </c>
      <c r="E4773" s="4" t="s">
        <v>5</v>
      </c>
      <c r="G4773" s="4" t="s">
        <v>24</v>
      </c>
      <c r="H4773" s="4">
        <v>694069</v>
      </c>
      <c r="I4773" s="4">
        <v>696408</v>
      </c>
      <c r="J4773" s="4" t="s">
        <v>70</v>
      </c>
      <c r="K4773" s="4" t="s">
        <v>2068</v>
      </c>
      <c r="N4773" s="4" t="s">
        <v>2069</v>
      </c>
      <c r="Q4773" s="4" t="s">
        <v>2067</v>
      </c>
      <c r="R4773" s="4">
        <v>2340</v>
      </c>
      <c r="S4773" s="4">
        <v>779</v>
      </c>
      <c r="T4773" s="4" t="s">
        <v>2070</v>
      </c>
    </row>
    <row r="4774" spans="1:20" ht="15.05" customHeight="1" x14ac:dyDescent="0.3">
      <c r="A4774" s="4" t="s">
        <v>314</v>
      </c>
      <c r="C4774" s="4" t="s">
        <v>22</v>
      </c>
      <c r="D4774" s="4" t="s">
        <v>23</v>
      </c>
      <c r="E4774" s="4" t="s">
        <v>5</v>
      </c>
      <c r="G4774" s="4" t="s">
        <v>24</v>
      </c>
      <c r="H4774" s="4">
        <v>698177</v>
      </c>
      <c r="I4774" s="4">
        <v>698249</v>
      </c>
      <c r="J4774" s="4" t="s">
        <v>70</v>
      </c>
      <c r="N4774" s="4" t="s">
        <v>2075</v>
      </c>
      <c r="R4774" s="4">
        <v>73</v>
      </c>
    </row>
    <row r="4775" spans="1:20" ht="15.05" hidden="1" customHeight="1" x14ac:dyDescent="0.3">
      <c r="A4775" s="4" t="s">
        <v>20</v>
      </c>
      <c r="B4775" s="4" t="s">
        <v>21</v>
      </c>
      <c r="C4775" s="4" t="s">
        <v>22</v>
      </c>
      <c r="D4775" s="4" t="s">
        <v>23</v>
      </c>
      <c r="E4775" s="4" t="s">
        <v>5</v>
      </c>
      <c r="G4775" s="4" t="s">
        <v>24</v>
      </c>
      <c r="H4775" s="4">
        <v>698344</v>
      </c>
      <c r="I4775" s="4">
        <v>699483</v>
      </c>
      <c r="J4775" s="4" t="s">
        <v>70</v>
      </c>
      <c r="Q4775" s="4" t="s">
        <v>2076</v>
      </c>
      <c r="R4775" s="4">
        <v>1140</v>
      </c>
    </row>
    <row r="4776" spans="1:20" ht="15.05" customHeight="1" x14ac:dyDescent="0.3">
      <c r="A4776" s="4" t="s">
        <v>27</v>
      </c>
      <c r="B4776" s="4" t="s">
        <v>28</v>
      </c>
      <c r="C4776" s="4" t="s">
        <v>22</v>
      </c>
      <c r="D4776" s="4" t="s">
        <v>23</v>
      </c>
      <c r="E4776" s="4" t="s">
        <v>5</v>
      </c>
      <c r="G4776" s="4" t="s">
        <v>24</v>
      </c>
      <c r="H4776" s="4">
        <v>698344</v>
      </c>
      <c r="I4776" s="4">
        <v>699483</v>
      </c>
      <c r="J4776" s="4" t="s">
        <v>70</v>
      </c>
      <c r="K4776" s="4" t="s">
        <v>2077</v>
      </c>
      <c r="N4776" s="4" t="s">
        <v>365</v>
      </c>
      <c r="Q4776" s="4" t="s">
        <v>2076</v>
      </c>
      <c r="R4776" s="4">
        <v>1140</v>
      </c>
      <c r="S4776" s="4">
        <v>379</v>
      </c>
      <c r="T4776" s="4" t="s">
        <v>2078</v>
      </c>
    </row>
    <row r="4777" spans="1:20" ht="15.05" hidden="1" customHeight="1" x14ac:dyDescent="0.3">
      <c r="A4777" s="4" t="s">
        <v>20</v>
      </c>
      <c r="B4777" s="4" t="s">
        <v>21</v>
      </c>
      <c r="C4777" s="4" t="s">
        <v>22</v>
      </c>
      <c r="D4777" s="4" t="s">
        <v>23</v>
      </c>
      <c r="E4777" s="4" t="s">
        <v>5</v>
      </c>
      <c r="G4777" s="4" t="s">
        <v>24</v>
      </c>
      <c r="H4777" s="4">
        <v>699546</v>
      </c>
      <c r="I4777" s="4">
        <v>700145</v>
      </c>
      <c r="J4777" s="4" t="s">
        <v>70</v>
      </c>
      <c r="O4777" s="4" t="s">
        <v>2079</v>
      </c>
      <c r="Q4777" s="4" t="s">
        <v>2080</v>
      </c>
      <c r="R4777" s="4">
        <v>600</v>
      </c>
    </row>
    <row r="4778" spans="1:20" ht="15.05" customHeight="1" x14ac:dyDescent="0.3">
      <c r="A4778" s="4" t="s">
        <v>27</v>
      </c>
      <c r="B4778" s="4" t="s">
        <v>28</v>
      </c>
      <c r="C4778" s="4" t="s">
        <v>22</v>
      </c>
      <c r="D4778" s="4" t="s">
        <v>23</v>
      </c>
      <c r="E4778" s="4" t="s">
        <v>5</v>
      </c>
      <c r="G4778" s="4" t="s">
        <v>24</v>
      </c>
      <c r="H4778" s="4">
        <v>699546</v>
      </c>
      <c r="I4778" s="4">
        <v>700145</v>
      </c>
      <c r="J4778" s="4" t="s">
        <v>70</v>
      </c>
      <c r="K4778" s="4" t="s">
        <v>2081</v>
      </c>
      <c r="N4778" s="4" t="s">
        <v>2082</v>
      </c>
      <c r="O4778" s="4" t="s">
        <v>2079</v>
      </c>
      <c r="Q4778" s="4" t="s">
        <v>2080</v>
      </c>
      <c r="R4778" s="4">
        <v>600</v>
      </c>
      <c r="S4778" s="4">
        <v>199</v>
      </c>
      <c r="T4778" s="4" t="s">
        <v>2083</v>
      </c>
    </row>
    <row r="4779" spans="1:20" ht="15.05" hidden="1" customHeight="1" x14ac:dyDescent="0.3">
      <c r="A4779" s="4" t="s">
        <v>20</v>
      </c>
      <c r="B4779" s="4" t="s">
        <v>21</v>
      </c>
      <c r="C4779" s="4" t="s">
        <v>22</v>
      </c>
      <c r="D4779" s="4" t="s">
        <v>23</v>
      </c>
      <c r="E4779" s="4" t="s">
        <v>5</v>
      </c>
      <c r="G4779" s="4" t="s">
        <v>24</v>
      </c>
      <c r="H4779" s="4">
        <v>704163</v>
      </c>
      <c r="I4779" s="4">
        <v>705758</v>
      </c>
      <c r="J4779" s="4" t="s">
        <v>70</v>
      </c>
      <c r="Q4779" s="4" t="s">
        <v>2102</v>
      </c>
      <c r="R4779" s="4">
        <v>1596</v>
      </c>
    </row>
    <row r="4780" spans="1:20" ht="15.05" customHeight="1" x14ac:dyDescent="0.3">
      <c r="A4780" s="4" t="s">
        <v>27</v>
      </c>
      <c r="B4780" s="4" t="s">
        <v>28</v>
      </c>
      <c r="C4780" s="4" t="s">
        <v>22</v>
      </c>
      <c r="D4780" s="4" t="s">
        <v>23</v>
      </c>
      <c r="E4780" s="4" t="s">
        <v>5</v>
      </c>
      <c r="G4780" s="4" t="s">
        <v>24</v>
      </c>
      <c r="H4780" s="4">
        <v>704163</v>
      </c>
      <c r="I4780" s="4">
        <v>705758</v>
      </c>
      <c r="J4780" s="4" t="s">
        <v>70</v>
      </c>
      <c r="K4780" s="4" t="s">
        <v>2103</v>
      </c>
      <c r="N4780" s="4" t="s">
        <v>53</v>
      </c>
      <c r="Q4780" s="4" t="s">
        <v>2102</v>
      </c>
      <c r="R4780" s="4">
        <v>1596</v>
      </c>
      <c r="S4780" s="4">
        <v>531</v>
      </c>
      <c r="T4780" s="4" t="s">
        <v>2104</v>
      </c>
    </row>
    <row r="4781" spans="1:20" ht="15.05" hidden="1" customHeight="1" x14ac:dyDescent="0.3">
      <c r="A4781" s="4" t="s">
        <v>20</v>
      </c>
      <c r="B4781" s="4" t="s">
        <v>21</v>
      </c>
      <c r="C4781" s="4" t="s">
        <v>22</v>
      </c>
      <c r="D4781" s="4" t="s">
        <v>23</v>
      </c>
      <c r="E4781" s="4" t="s">
        <v>5</v>
      </c>
      <c r="G4781" s="4" t="s">
        <v>24</v>
      </c>
      <c r="H4781" s="4">
        <v>705770</v>
      </c>
      <c r="I4781" s="4">
        <v>708751</v>
      </c>
      <c r="J4781" s="4" t="s">
        <v>70</v>
      </c>
      <c r="Q4781" s="4" t="s">
        <v>2105</v>
      </c>
      <c r="R4781" s="4">
        <v>2982</v>
      </c>
      <c r="T4781" s="4" t="s">
        <v>2106</v>
      </c>
    </row>
    <row r="4782" spans="1:20" ht="15.05" customHeight="1" x14ac:dyDescent="0.3">
      <c r="A4782" s="4" t="s">
        <v>27</v>
      </c>
      <c r="B4782" s="4" t="s">
        <v>28</v>
      </c>
      <c r="C4782" s="4" t="s">
        <v>22</v>
      </c>
      <c r="D4782" s="4" t="s">
        <v>23</v>
      </c>
      <c r="E4782" s="4" t="s">
        <v>5</v>
      </c>
      <c r="G4782" s="4" t="s">
        <v>24</v>
      </c>
      <c r="H4782" s="4">
        <v>705770</v>
      </c>
      <c r="I4782" s="4">
        <v>708751</v>
      </c>
      <c r="J4782" s="4" t="s">
        <v>70</v>
      </c>
      <c r="K4782" s="4" t="s">
        <v>2107</v>
      </c>
      <c r="N4782" s="4" t="s">
        <v>2108</v>
      </c>
      <c r="Q4782" s="4" t="s">
        <v>2105</v>
      </c>
      <c r="R4782" s="4">
        <v>2982</v>
      </c>
      <c r="S4782" s="4">
        <v>993</v>
      </c>
      <c r="T4782" s="4" t="s">
        <v>2109</v>
      </c>
    </row>
    <row r="4783" spans="1:20" ht="15.05" hidden="1" customHeight="1" x14ac:dyDescent="0.3">
      <c r="A4783" s="4" t="s">
        <v>20</v>
      </c>
      <c r="B4783" s="4" t="s">
        <v>21</v>
      </c>
      <c r="C4783" s="4" t="s">
        <v>22</v>
      </c>
      <c r="D4783" s="4" t="s">
        <v>23</v>
      </c>
      <c r="E4783" s="4" t="s">
        <v>5</v>
      </c>
      <c r="G4783" s="4" t="s">
        <v>24</v>
      </c>
      <c r="H4783" s="4">
        <v>709232</v>
      </c>
      <c r="I4783" s="4">
        <v>710734</v>
      </c>
      <c r="J4783" s="4" t="s">
        <v>70</v>
      </c>
      <c r="Q4783" s="4" t="s">
        <v>2110</v>
      </c>
      <c r="R4783" s="4">
        <v>1503</v>
      </c>
    </row>
    <row r="4784" spans="1:20" ht="15.05" customHeight="1" x14ac:dyDescent="0.3">
      <c r="A4784" s="4" t="s">
        <v>27</v>
      </c>
      <c r="B4784" s="4" t="s">
        <v>28</v>
      </c>
      <c r="C4784" s="4" t="s">
        <v>22</v>
      </c>
      <c r="D4784" s="4" t="s">
        <v>23</v>
      </c>
      <c r="E4784" s="4" t="s">
        <v>5</v>
      </c>
      <c r="G4784" s="4" t="s">
        <v>24</v>
      </c>
      <c r="H4784" s="4">
        <v>709232</v>
      </c>
      <c r="I4784" s="4">
        <v>710734</v>
      </c>
      <c r="J4784" s="4" t="s">
        <v>70</v>
      </c>
      <c r="K4784" s="4" t="s">
        <v>2111</v>
      </c>
      <c r="N4784" s="4" t="s">
        <v>2112</v>
      </c>
      <c r="Q4784" s="4" t="s">
        <v>2110</v>
      </c>
      <c r="R4784" s="4">
        <v>1503</v>
      </c>
      <c r="S4784" s="4">
        <v>500</v>
      </c>
      <c r="T4784" s="4" t="s">
        <v>2113</v>
      </c>
    </row>
    <row r="4785" spans="1:20" ht="15.05" hidden="1" customHeight="1" x14ac:dyDescent="0.3">
      <c r="A4785" s="4" t="s">
        <v>20</v>
      </c>
      <c r="B4785" s="4" t="s">
        <v>21</v>
      </c>
      <c r="C4785" s="4" t="s">
        <v>22</v>
      </c>
      <c r="D4785" s="4" t="s">
        <v>23</v>
      </c>
      <c r="E4785" s="4" t="s">
        <v>5</v>
      </c>
      <c r="G4785" s="4" t="s">
        <v>24</v>
      </c>
      <c r="H4785" s="4">
        <v>710756</v>
      </c>
      <c r="I4785" s="4">
        <v>713614</v>
      </c>
      <c r="J4785" s="4" t="s">
        <v>70</v>
      </c>
      <c r="Q4785" s="4" t="s">
        <v>2114</v>
      </c>
      <c r="R4785" s="4">
        <v>2859</v>
      </c>
      <c r="T4785" s="4" t="s">
        <v>2106</v>
      </c>
    </row>
    <row r="4786" spans="1:20" ht="15.05" customHeight="1" x14ac:dyDescent="0.3">
      <c r="A4786" s="4" t="s">
        <v>27</v>
      </c>
      <c r="B4786" s="4" t="s">
        <v>28</v>
      </c>
      <c r="C4786" s="4" t="s">
        <v>22</v>
      </c>
      <c r="D4786" s="4" t="s">
        <v>23</v>
      </c>
      <c r="E4786" s="4" t="s">
        <v>5</v>
      </c>
      <c r="G4786" s="4" t="s">
        <v>24</v>
      </c>
      <c r="H4786" s="4">
        <v>710756</v>
      </c>
      <c r="I4786" s="4">
        <v>713614</v>
      </c>
      <c r="J4786" s="4" t="s">
        <v>70</v>
      </c>
      <c r="K4786" s="4" t="s">
        <v>2115</v>
      </c>
      <c r="N4786" s="4" t="s">
        <v>2108</v>
      </c>
      <c r="Q4786" s="4" t="s">
        <v>2114</v>
      </c>
      <c r="R4786" s="4">
        <v>2859</v>
      </c>
      <c r="S4786" s="4">
        <v>952</v>
      </c>
      <c r="T4786" s="4" t="s">
        <v>2116</v>
      </c>
    </row>
    <row r="4787" spans="1:20" ht="15.05" hidden="1" customHeight="1" x14ac:dyDescent="0.3">
      <c r="A4787" s="4" t="s">
        <v>20</v>
      </c>
      <c r="B4787" s="4" t="s">
        <v>21</v>
      </c>
      <c r="C4787" s="4" t="s">
        <v>22</v>
      </c>
      <c r="D4787" s="4" t="s">
        <v>23</v>
      </c>
      <c r="E4787" s="4" t="s">
        <v>5</v>
      </c>
      <c r="G4787" s="4" t="s">
        <v>24</v>
      </c>
      <c r="H4787" s="4">
        <v>714211</v>
      </c>
      <c r="I4787" s="4">
        <v>715392</v>
      </c>
      <c r="J4787" s="4" t="s">
        <v>70</v>
      </c>
      <c r="Q4787" s="4" t="s">
        <v>2117</v>
      </c>
      <c r="R4787" s="4">
        <v>1182</v>
      </c>
    </row>
    <row r="4788" spans="1:20" ht="15.05" customHeight="1" x14ac:dyDescent="0.3">
      <c r="A4788" s="4" t="s">
        <v>27</v>
      </c>
      <c r="B4788" s="4" t="s">
        <v>28</v>
      </c>
      <c r="C4788" s="4" t="s">
        <v>22</v>
      </c>
      <c r="D4788" s="4" t="s">
        <v>23</v>
      </c>
      <c r="E4788" s="4" t="s">
        <v>5</v>
      </c>
      <c r="G4788" s="4" t="s">
        <v>24</v>
      </c>
      <c r="H4788" s="4">
        <v>714211</v>
      </c>
      <c r="I4788" s="4">
        <v>715392</v>
      </c>
      <c r="J4788" s="4" t="s">
        <v>70</v>
      </c>
      <c r="K4788" s="4" t="s">
        <v>2118</v>
      </c>
      <c r="N4788" s="4" t="s">
        <v>2119</v>
      </c>
      <c r="Q4788" s="4" t="s">
        <v>2117</v>
      </c>
      <c r="R4788" s="4">
        <v>1182</v>
      </c>
      <c r="S4788" s="4">
        <v>393</v>
      </c>
      <c r="T4788" s="4" t="s">
        <v>2120</v>
      </c>
    </row>
    <row r="4789" spans="1:20" ht="15.05" hidden="1" customHeight="1" x14ac:dyDescent="0.3">
      <c r="A4789" s="4" t="s">
        <v>20</v>
      </c>
      <c r="B4789" s="4" t="s">
        <v>21</v>
      </c>
      <c r="C4789" s="4" t="s">
        <v>22</v>
      </c>
      <c r="D4789" s="4" t="s">
        <v>23</v>
      </c>
      <c r="E4789" s="4" t="s">
        <v>5</v>
      </c>
      <c r="G4789" s="4" t="s">
        <v>24</v>
      </c>
      <c r="H4789" s="4">
        <v>736859</v>
      </c>
      <c r="I4789" s="4">
        <v>738526</v>
      </c>
      <c r="J4789" s="4" t="s">
        <v>70</v>
      </c>
      <c r="Q4789" s="4" t="s">
        <v>2157</v>
      </c>
      <c r="R4789" s="4">
        <v>1668</v>
      </c>
    </row>
    <row r="4790" spans="1:20" ht="15.05" customHeight="1" x14ac:dyDescent="0.3">
      <c r="A4790" s="4" t="s">
        <v>27</v>
      </c>
      <c r="B4790" s="4" t="s">
        <v>28</v>
      </c>
      <c r="C4790" s="4" t="s">
        <v>22</v>
      </c>
      <c r="D4790" s="4" t="s">
        <v>23</v>
      </c>
      <c r="E4790" s="4" t="s">
        <v>5</v>
      </c>
      <c r="G4790" s="4" t="s">
        <v>24</v>
      </c>
      <c r="H4790" s="4">
        <v>736859</v>
      </c>
      <c r="I4790" s="4">
        <v>738526</v>
      </c>
      <c r="J4790" s="4" t="s">
        <v>70</v>
      </c>
      <c r="K4790" s="4" t="s">
        <v>2158</v>
      </c>
      <c r="N4790" s="4" t="s">
        <v>2100</v>
      </c>
      <c r="Q4790" s="4" t="s">
        <v>2157</v>
      </c>
      <c r="R4790" s="4">
        <v>1668</v>
      </c>
      <c r="S4790" s="4">
        <v>555</v>
      </c>
      <c r="T4790" s="4" t="s">
        <v>2159</v>
      </c>
    </row>
    <row r="4791" spans="1:20" ht="15.05" hidden="1" customHeight="1" x14ac:dyDescent="0.3">
      <c r="A4791" s="4" t="s">
        <v>20</v>
      </c>
      <c r="B4791" s="4" t="s">
        <v>21</v>
      </c>
      <c r="C4791" s="4" t="s">
        <v>22</v>
      </c>
      <c r="D4791" s="4" t="s">
        <v>23</v>
      </c>
      <c r="E4791" s="4" t="s">
        <v>5</v>
      </c>
      <c r="G4791" s="4" t="s">
        <v>24</v>
      </c>
      <c r="H4791" s="4">
        <v>739054</v>
      </c>
      <c r="I4791" s="4">
        <v>740379</v>
      </c>
      <c r="J4791" s="4" t="s">
        <v>70</v>
      </c>
      <c r="Q4791" s="4" t="s">
        <v>2160</v>
      </c>
      <c r="R4791" s="4">
        <v>1326</v>
      </c>
    </row>
    <row r="4792" spans="1:20" ht="15.05" customHeight="1" x14ac:dyDescent="0.3">
      <c r="A4792" s="4" t="s">
        <v>27</v>
      </c>
      <c r="B4792" s="4" t="s">
        <v>28</v>
      </c>
      <c r="C4792" s="4" t="s">
        <v>22</v>
      </c>
      <c r="D4792" s="4" t="s">
        <v>23</v>
      </c>
      <c r="E4792" s="4" t="s">
        <v>5</v>
      </c>
      <c r="G4792" s="4" t="s">
        <v>24</v>
      </c>
      <c r="H4792" s="4">
        <v>739054</v>
      </c>
      <c r="I4792" s="4">
        <v>740379</v>
      </c>
      <c r="J4792" s="4" t="s">
        <v>70</v>
      </c>
      <c r="K4792" s="4" t="s">
        <v>2161</v>
      </c>
      <c r="N4792" s="4" t="s">
        <v>34</v>
      </c>
      <c r="Q4792" s="4" t="s">
        <v>2160</v>
      </c>
      <c r="R4792" s="4">
        <v>1326</v>
      </c>
      <c r="S4792" s="4">
        <v>441</v>
      </c>
      <c r="T4792" s="4" t="s">
        <v>2162</v>
      </c>
    </row>
    <row r="4793" spans="1:20" ht="15.05" hidden="1" customHeight="1" x14ac:dyDescent="0.3">
      <c r="A4793" s="4" t="s">
        <v>20</v>
      </c>
      <c r="B4793" s="4" t="s">
        <v>21</v>
      </c>
      <c r="C4793" s="4" t="s">
        <v>22</v>
      </c>
      <c r="D4793" s="4" t="s">
        <v>23</v>
      </c>
      <c r="E4793" s="4" t="s">
        <v>5</v>
      </c>
      <c r="G4793" s="4" t="s">
        <v>24</v>
      </c>
      <c r="H4793" s="4">
        <v>740376</v>
      </c>
      <c r="I4793" s="4">
        <v>743411</v>
      </c>
      <c r="J4793" s="4" t="s">
        <v>70</v>
      </c>
      <c r="Q4793" s="4" t="s">
        <v>2163</v>
      </c>
      <c r="R4793" s="4">
        <v>3036</v>
      </c>
    </row>
    <row r="4794" spans="1:20" ht="15.05" customHeight="1" x14ac:dyDescent="0.3">
      <c r="A4794" s="4" t="s">
        <v>27</v>
      </c>
      <c r="B4794" s="4" t="s">
        <v>28</v>
      </c>
      <c r="C4794" s="4" t="s">
        <v>22</v>
      </c>
      <c r="D4794" s="4" t="s">
        <v>23</v>
      </c>
      <c r="E4794" s="4" t="s">
        <v>5</v>
      </c>
      <c r="G4794" s="4" t="s">
        <v>24</v>
      </c>
      <c r="H4794" s="4">
        <v>740376</v>
      </c>
      <c r="I4794" s="4">
        <v>743411</v>
      </c>
      <c r="J4794" s="4" t="s">
        <v>70</v>
      </c>
      <c r="K4794" s="4" t="s">
        <v>2164</v>
      </c>
      <c r="N4794" s="4" t="s">
        <v>2165</v>
      </c>
      <c r="Q4794" s="4" t="s">
        <v>2163</v>
      </c>
      <c r="R4794" s="4">
        <v>3036</v>
      </c>
      <c r="S4794" s="4">
        <v>1011</v>
      </c>
      <c r="T4794" s="4" t="s">
        <v>2166</v>
      </c>
    </row>
    <row r="4795" spans="1:20" ht="15.05" hidden="1" customHeight="1" x14ac:dyDescent="0.3">
      <c r="A4795" s="4" t="s">
        <v>20</v>
      </c>
      <c r="B4795" s="4" t="s">
        <v>21</v>
      </c>
      <c r="C4795" s="4" t="s">
        <v>22</v>
      </c>
      <c r="D4795" s="4" t="s">
        <v>23</v>
      </c>
      <c r="E4795" s="4" t="s">
        <v>5</v>
      </c>
      <c r="G4795" s="4" t="s">
        <v>24</v>
      </c>
      <c r="H4795" s="4">
        <v>743426</v>
      </c>
      <c r="I4795" s="4">
        <v>744508</v>
      </c>
      <c r="J4795" s="4" t="s">
        <v>70</v>
      </c>
      <c r="Q4795" s="4" t="s">
        <v>2167</v>
      </c>
      <c r="R4795" s="4">
        <v>1083</v>
      </c>
    </row>
    <row r="4796" spans="1:20" ht="15.05" customHeight="1" x14ac:dyDescent="0.3">
      <c r="A4796" s="4" t="s">
        <v>27</v>
      </c>
      <c r="B4796" s="4" t="s">
        <v>28</v>
      </c>
      <c r="C4796" s="4" t="s">
        <v>22</v>
      </c>
      <c r="D4796" s="4" t="s">
        <v>23</v>
      </c>
      <c r="E4796" s="4" t="s">
        <v>5</v>
      </c>
      <c r="G4796" s="4" t="s">
        <v>24</v>
      </c>
      <c r="H4796" s="4">
        <v>743426</v>
      </c>
      <c r="I4796" s="4">
        <v>744508</v>
      </c>
      <c r="J4796" s="4" t="s">
        <v>70</v>
      </c>
      <c r="K4796" s="4" t="s">
        <v>2168</v>
      </c>
      <c r="N4796" s="4" t="s">
        <v>2169</v>
      </c>
      <c r="Q4796" s="4" t="s">
        <v>2167</v>
      </c>
      <c r="R4796" s="4">
        <v>1083</v>
      </c>
      <c r="S4796" s="4">
        <v>360</v>
      </c>
      <c r="T4796" s="4" t="s">
        <v>2170</v>
      </c>
    </row>
    <row r="4797" spans="1:20" ht="15.05" hidden="1" customHeight="1" x14ac:dyDescent="0.3">
      <c r="A4797" s="4" t="s">
        <v>20</v>
      </c>
      <c r="B4797" s="4" t="s">
        <v>21</v>
      </c>
      <c r="C4797" s="4" t="s">
        <v>22</v>
      </c>
      <c r="D4797" s="4" t="s">
        <v>23</v>
      </c>
      <c r="E4797" s="4" t="s">
        <v>5</v>
      </c>
      <c r="G4797" s="4" t="s">
        <v>24</v>
      </c>
      <c r="H4797" s="4">
        <v>744612</v>
      </c>
      <c r="I4797" s="4">
        <v>745925</v>
      </c>
      <c r="J4797" s="4" t="s">
        <v>70</v>
      </c>
      <c r="Q4797" s="4" t="s">
        <v>2171</v>
      </c>
      <c r="R4797" s="4">
        <v>1314</v>
      </c>
    </row>
    <row r="4798" spans="1:20" ht="15.05" customHeight="1" x14ac:dyDescent="0.3">
      <c r="A4798" s="4" t="s">
        <v>27</v>
      </c>
      <c r="B4798" s="4" t="s">
        <v>28</v>
      </c>
      <c r="C4798" s="4" t="s">
        <v>22</v>
      </c>
      <c r="D4798" s="4" t="s">
        <v>23</v>
      </c>
      <c r="E4798" s="4" t="s">
        <v>5</v>
      </c>
      <c r="G4798" s="4" t="s">
        <v>24</v>
      </c>
      <c r="H4798" s="4">
        <v>744612</v>
      </c>
      <c r="I4798" s="4">
        <v>745925</v>
      </c>
      <c r="J4798" s="4" t="s">
        <v>70</v>
      </c>
      <c r="K4798" s="4" t="s">
        <v>2172</v>
      </c>
      <c r="N4798" s="4" t="s">
        <v>2173</v>
      </c>
      <c r="Q4798" s="4" t="s">
        <v>2171</v>
      </c>
      <c r="R4798" s="4">
        <v>1314</v>
      </c>
      <c r="S4798" s="4">
        <v>437</v>
      </c>
      <c r="T4798" s="4" t="s">
        <v>2174</v>
      </c>
    </row>
    <row r="4799" spans="1:20" ht="15.05" hidden="1" customHeight="1" x14ac:dyDescent="0.3">
      <c r="A4799" s="4" t="s">
        <v>20</v>
      </c>
      <c r="B4799" s="4" t="s">
        <v>21</v>
      </c>
      <c r="C4799" s="4" t="s">
        <v>22</v>
      </c>
      <c r="D4799" s="4" t="s">
        <v>23</v>
      </c>
      <c r="E4799" s="4" t="s">
        <v>5</v>
      </c>
      <c r="G4799" s="4" t="s">
        <v>24</v>
      </c>
      <c r="H4799" s="4">
        <v>745937</v>
      </c>
      <c r="I4799" s="4">
        <v>748108</v>
      </c>
      <c r="J4799" s="4" t="s">
        <v>70</v>
      </c>
      <c r="Q4799" s="4" t="s">
        <v>2175</v>
      </c>
      <c r="R4799" s="4">
        <v>2172</v>
      </c>
    </row>
    <row r="4800" spans="1:20" ht="15.05" customHeight="1" x14ac:dyDescent="0.3">
      <c r="A4800" s="4" t="s">
        <v>27</v>
      </c>
      <c r="B4800" s="4" t="s">
        <v>28</v>
      </c>
      <c r="C4800" s="4" t="s">
        <v>22</v>
      </c>
      <c r="D4800" s="4" t="s">
        <v>23</v>
      </c>
      <c r="E4800" s="4" t="s">
        <v>5</v>
      </c>
      <c r="G4800" s="4" t="s">
        <v>24</v>
      </c>
      <c r="H4800" s="4">
        <v>745937</v>
      </c>
      <c r="I4800" s="4">
        <v>748108</v>
      </c>
      <c r="J4800" s="4" t="s">
        <v>70</v>
      </c>
      <c r="K4800" s="4" t="s">
        <v>2176</v>
      </c>
      <c r="N4800" s="4" t="s">
        <v>2177</v>
      </c>
      <c r="Q4800" s="4" t="s">
        <v>2175</v>
      </c>
      <c r="R4800" s="4">
        <v>2172</v>
      </c>
      <c r="S4800" s="4">
        <v>723</v>
      </c>
      <c r="T4800" s="4" t="s">
        <v>2178</v>
      </c>
    </row>
    <row r="4801" spans="1:20" ht="15.05" hidden="1" customHeight="1" x14ac:dyDescent="0.3">
      <c r="A4801" s="4" t="s">
        <v>20</v>
      </c>
      <c r="B4801" s="4" t="s">
        <v>21</v>
      </c>
      <c r="C4801" s="4" t="s">
        <v>22</v>
      </c>
      <c r="D4801" s="4" t="s">
        <v>23</v>
      </c>
      <c r="E4801" s="4" t="s">
        <v>5</v>
      </c>
      <c r="G4801" s="4" t="s">
        <v>24</v>
      </c>
      <c r="H4801" s="4">
        <v>748353</v>
      </c>
      <c r="I4801" s="4">
        <v>749072</v>
      </c>
      <c r="J4801" s="4" t="s">
        <v>70</v>
      </c>
      <c r="Q4801" s="4" t="s">
        <v>2179</v>
      </c>
      <c r="R4801" s="4">
        <v>720</v>
      </c>
    </row>
    <row r="4802" spans="1:20" ht="15.05" customHeight="1" x14ac:dyDescent="0.3">
      <c r="A4802" s="4" t="s">
        <v>27</v>
      </c>
      <c r="B4802" s="4" t="s">
        <v>28</v>
      </c>
      <c r="C4802" s="4" t="s">
        <v>22</v>
      </c>
      <c r="D4802" s="4" t="s">
        <v>23</v>
      </c>
      <c r="E4802" s="4" t="s">
        <v>5</v>
      </c>
      <c r="G4802" s="4" t="s">
        <v>24</v>
      </c>
      <c r="H4802" s="4">
        <v>748353</v>
      </c>
      <c r="I4802" s="4">
        <v>749072</v>
      </c>
      <c r="J4802" s="4" t="s">
        <v>70</v>
      </c>
      <c r="K4802" s="4" t="s">
        <v>2180</v>
      </c>
      <c r="N4802" s="4" t="s">
        <v>2181</v>
      </c>
      <c r="Q4802" s="4" t="s">
        <v>2179</v>
      </c>
      <c r="R4802" s="4">
        <v>720</v>
      </c>
      <c r="S4802" s="4">
        <v>239</v>
      </c>
      <c r="T4802" s="4" t="s">
        <v>2182</v>
      </c>
    </row>
    <row r="4803" spans="1:20" ht="15.05" hidden="1" customHeight="1" x14ac:dyDescent="0.3">
      <c r="A4803" s="4" t="s">
        <v>20</v>
      </c>
      <c r="B4803" s="4" t="s">
        <v>21</v>
      </c>
      <c r="C4803" s="4" t="s">
        <v>22</v>
      </c>
      <c r="D4803" s="4" t="s">
        <v>23</v>
      </c>
      <c r="E4803" s="4" t="s">
        <v>5</v>
      </c>
      <c r="G4803" s="4" t="s">
        <v>24</v>
      </c>
      <c r="H4803" s="4">
        <v>749158</v>
      </c>
      <c r="I4803" s="4">
        <v>749496</v>
      </c>
      <c r="J4803" s="4" t="s">
        <v>70</v>
      </c>
      <c r="Q4803" s="4" t="s">
        <v>2183</v>
      </c>
      <c r="R4803" s="4">
        <v>339</v>
      </c>
    </row>
    <row r="4804" spans="1:20" ht="15.05" customHeight="1" x14ac:dyDescent="0.3">
      <c r="A4804" s="4" t="s">
        <v>27</v>
      </c>
      <c r="B4804" s="4" t="s">
        <v>28</v>
      </c>
      <c r="C4804" s="4" t="s">
        <v>22</v>
      </c>
      <c r="D4804" s="4" t="s">
        <v>23</v>
      </c>
      <c r="E4804" s="4" t="s">
        <v>5</v>
      </c>
      <c r="G4804" s="4" t="s">
        <v>24</v>
      </c>
      <c r="H4804" s="4">
        <v>749158</v>
      </c>
      <c r="I4804" s="4">
        <v>749496</v>
      </c>
      <c r="J4804" s="4" t="s">
        <v>70</v>
      </c>
      <c r="K4804" s="4" t="s">
        <v>2184</v>
      </c>
      <c r="N4804" s="4" t="s">
        <v>38</v>
      </c>
      <c r="Q4804" s="4" t="s">
        <v>2183</v>
      </c>
      <c r="R4804" s="4">
        <v>339</v>
      </c>
      <c r="S4804" s="4">
        <v>112</v>
      </c>
      <c r="T4804" s="4" t="s">
        <v>2185</v>
      </c>
    </row>
    <row r="4805" spans="1:20" ht="15.05" hidden="1" customHeight="1" x14ac:dyDescent="0.3">
      <c r="A4805" s="4" t="s">
        <v>20</v>
      </c>
      <c r="B4805" s="4" t="s">
        <v>21</v>
      </c>
      <c r="C4805" s="4" t="s">
        <v>22</v>
      </c>
      <c r="D4805" s="4" t="s">
        <v>23</v>
      </c>
      <c r="E4805" s="4" t="s">
        <v>5</v>
      </c>
      <c r="G4805" s="4" t="s">
        <v>24</v>
      </c>
      <c r="H4805" s="4">
        <v>749725</v>
      </c>
      <c r="I4805" s="4">
        <v>751287</v>
      </c>
      <c r="J4805" s="4" t="s">
        <v>70</v>
      </c>
      <c r="Q4805" s="4" t="s">
        <v>2186</v>
      </c>
      <c r="R4805" s="4">
        <v>1563</v>
      </c>
    </row>
    <row r="4806" spans="1:20" ht="15.05" customHeight="1" x14ac:dyDescent="0.3">
      <c r="A4806" s="4" t="s">
        <v>27</v>
      </c>
      <c r="B4806" s="4" t="s">
        <v>28</v>
      </c>
      <c r="C4806" s="4" t="s">
        <v>22</v>
      </c>
      <c r="D4806" s="4" t="s">
        <v>23</v>
      </c>
      <c r="E4806" s="4" t="s">
        <v>5</v>
      </c>
      <c r="G4806" s="4" t="s">
        <v>24</v>
      </c>
      <c r="H4806" s="4">
        <v>749725</v>
      </c>
      <c r="I4806" s="4">
        <v>751287</v>
      </c>
      <c r="J4806" s="4" t="s">
        <v>70</v>
      </c>
      <c r="K4806" s="4" t="s">
        <v>2187</v>
      </c>
      <c r="N4806" s="4" t="s">
        <v>2188</v>
      </c>
      <c r="Q4806" s="4" t="s">
        <v>2186</v>
      </c>
      <c r="R4806" s="4">
        <v>1563</v>
      </c>
      <c r="S4806" s="4">
        <v>520</v>
      </c>
      <c r="T4806" s="4" t="s">
        <v>2189</v>
      </c>
    </row>
    <row r="4807" spans="1:20" ht="15.05" hidden="1" customHeight="1" x14ac:dyDescent="0.3">
      <c r="A4807" s="4" t="s">
        <v>20</v>
      </c>
      <c r="B4807" s="4" t="s">
        <v>21</v>
      </c>
      <c r="C4807" s="4" t="s">
        <v>22</v>
      </c>
      <c r="D4807" s="4" t="s">
        <v>23</v>
      </c>
      <c r="E4807" s="4" t="s">
        <v>5</v>
      </c>
      <c r="G4807" s="4" t="s">
        <v>24</v>
      </c>
      <c r="H4807" s="4">
        <v>751284</v>
      </c>
      <c r="I4807" s="4">
        <v>752537</v>
      </c>
      <c r="J4807" s="4" t="s">
        <v>70</v>
      </c>
      <c r="Q4807" s="4" t="s">
        <v>2190</v>
      </c>
      <c r="R4807" s="4">
        <v>1254</v>
      </c>
    </row>
    <row r="4808" spans="1:20" ht="15.05" customHeight="1" x14ac:dyDescent="0.3">
      <c r="A4808" s="4" t="s">
        <v>27</v>
      </c>
      <c r="B4808" s="4" t="s">
        <v>28</v>
      </c>
      <c r="C4808" s="4" t="s">
        <v>22</v>
      </c>
      <c r="D4808" s="4" t="s">
        <v>23</v>
      </c>
      <c r="E4808" s="4" t="s">
        <v>5</v>
      </c>
      <c r="G4808" s="4" t="s">
        <v>24</v>
      </c>
      <c r="H4808" s="4">
        <v>751284</v>
      </c>
      <c r="I4808" s="4">
        <v>752537</v>
      </c>
      <c r="J4808" s="4" t="s">
        <v>70</v>
      </c>
      <c r="K4808" s="4" t="s">
        <v>2191</v>
      </c>
      <c r="N4808" s="4" t="s">
        <v>38</v>
      </c>
      <c r="Q4808" s="4" t="s">
        <v>2190</v>
      </c>
      <c r="R4808" s="4">
        <v>1254</v>
      </c>
      <c r="S4808" s="4">
        <v>417</v>
      </c>
      <c r="T4808" s="4" t="s">
        <v>2192</v>
      </c>
    </row>
    <row r="4809" spans="1:20" ht="15.05" hidden="1" customHeight="1" x14ac:dyDescent="0.3">
      <c r="A4809" s="4" t="s">
        <v>20</v>
      </c>
      <c r="B4809" s="4" t="s">
        <v>21</v>
      </c>
      <c r="C4809" s="4" t="s">
        <v>22</v>
      </c>
      <c r="D4809" s="4" t="s">
        <v>23</v>
      </c>
      <c r="E4809" s="4" t="s">
        <v>5</v>
      </c>
      <c r="G4809" s="4" t="s">
        <v>24</v>
      </c>
      <c r="H4809" s="4">
        <v>752651</v>
      </c>
      <c r="I4809" s="4">
        <v>752869</v>
      </c>
      <c r="J4809" s="4" t="s">
        <v>70</v>
      </c>
      <c r="Q4809" s="4" t="s">
        <v>2193</v>
      </c>
      <c r="R4809" s="4">
        <v>219</v>
      </c>
    </row>
    <row r="4810" spans="1:20" ht="15.05" customHeight="1" x14ac:dyDescent="0.3">
      <c r="A4810" s="4" t="s">
        <v>27</v>
      </c>
      <c r="B4810" s="4" t="s">
        <v>28</v>
      </c>
      <c r="C4810" s="4" t="s">
        <v>22</v>
      </c>
      <c r="D4810" s="4" t="s">
        <v>23</v>
      </c>
      <c r="E4810" s="4" t="s">
        <v>5</v>
      </c>
      <c r="G4810" s="4" t="s">
        <v>24</v>
      </c>
      <c r="H4810" s="4">
        <v>752651</v>
      </c>
      <c r="I4810" s="4">
        <v>752869</v>
      </c>
      <c r="J4810" s="4" t="s">
        <v>70</v>
      </c>
      <c r="K4810" s="4" t="s">
        <v>2194</v>
      </c>
      <c r="N4810" s="4" t="s">
        <v>38</v>
      </c>
      <c r="Q4810" s="4" t="s">
        <v>2193</v>
      </c>
      <c r="R4810" s="4">
        <v>219</v>
      </c>
      <c r="S4810" s="4">
        <v>72</v>
      </c>
      <c r="T4810" s="4" t="s">
        <v>2195</v>
      </c>
    </row>
    <row r="4811" spans="1:20" ht="15.05" hidden="1" customHeight="1" x14ac:dyDescent="0.3">
      <c r="A4811" s="4" t="s">
        <v>20</v>
      </c>
      <c r="B4811" s="4" t="s">
        <v>21</v>
      </c>
      <c r="C4811" s="4" t="s">
        <v>22</v>
      </c>
      <c r="D4811" s="4" t="s">
        <v>23</v>
      </c>
      <c r="E4811" s="4" t="s">
        <v>5</v>
      </c>
      <c r="G4811" s="4" t="s">
        <v>24</v>
      </c>
      <c r="H4811" s="4">
        <v>753480</v>
      </c>
      <c r="I4811" s="4">
        <v>754412</v>
      </c>
      <c r="J4811" s="4" t="s">
        <v>70</v>
      </c>
      <c r="Q4811" s="4" t="s">
        <v>2196</v>
      </c>
      <c r="R4811" s="4">
        <v>933</v>
      </c>
    </row>
    <row r="4812" spans="1:20" ht="15.05" customHeight="1" x14ac:dyDescent="0.3">
      <c r="A4812" s="4" t="s">
        <v>27</v>
      </c>
      <c r="B4812" s="4" t="s">
        <v>28</v>
      </c>
      <c r="C4812" s="4" t="s">
        <v>22</v>
      </c>
      <c r="D4812" s="4" t="s">
        <v>23</v>
      </c>
      <c r="E4812" s="4" t="s">
        <v>5</v>
      </c>
      <c r="G4812" s="4" t="s">
        <v>24</v>
      </c>
      <c r="H4812" s="4">
        <v>753480</v>
      </c>
      <c r="I4812" s="4">
        <v>754412</v>
      </c>
      <c r="J4812" s="4" t="s">
        <v>70</v>
      </c>
      <c r="K4812" s="4" t="s">
        <v>2197</v>
      </c>
      <c r="N4812" s="4" t="s">
        <v>2198</v>
      </c>
      <c r="Q4812" s="4" t="s">
        <v>2196</v>
      </c>
      <c r="R4812" s="4">
        <v>933</v>
      </c>
      <c r="S4812" s="4">
        <v>310</v>
      </c>
      <c r="T4812" s="4" t="s">
        <v>2199</v>
      </c>
    </row>
    <row r="4813" spans="1:20" ht="15.05" hidden="1" customHeight="1" x14ac:dyDescent="0.3">
      <c r="A4813" s="4" t="s">
        <v>20</v>
      </c>
      <c r="B4813" s="4" t="s">
        <v>21</v>
      </c>
      <c r="C4813" s="4" t="s">
        <v>22</v>
      </c>
      <c r="D4813" s="4" t="s">
        <v>23</v>
      </c>
      <c r="E4813" s="4" t="s">
        <v>5</v>
      </c>
      <c r="G4813" s="4" t="s">
        <v>24</v>
      </c>
      <c r="H4813" s="4">
        <v>754508</v>
      </c>
      <c r="I4813" s="4">
        <v>755068</v>
      </c>
      <c r="J4813" s="4" t="s">
        <v>70</v>
      </c>
      <c r="O4813" s="4" t="s">
        <v>2200</v>
      </c>
      <c r="Q4813" s="4" t="s">
        <v>2201</v>
      </c>
      <c r="R4813" s="4">
        <v>561</v>
      </c>
    </row>
    <row r="4814" spans="1:20" ht="15.05" customHeight="1" x14ac:dyDescent="0.3">
      <c r="A4814" s="4" t="s">
        <v>27</v>
      </c>
      <c r="B4814" s="4" t="s">
        <v>28</v>
      </c>
      <c r="C4814" s="4" t="s">
        <v>22</v>
      </c>
      <c r="D4814" s="4" t="s">
        <v>23</v>
      </c>
      <c r="E4814" s="4" t="s">
        <v>5</v>
      </c>
      <c r="G4814" s="4" t="s">
        <v>24</v>
      </c>
      <c r="H4814" s="4">
        <v>754508</v>
      </c>
      <c r="I4814" s="4">
        <v>755068</v>
      </c>
      <c r="J4814" s="4" t="s">
        <v>70</v>
      </c>
      <c r="K4814" s="4" t="s">
        <v>2202</v>
      </c>
      <c r="N4814" s="4" t="s">
        <v>2203</v>
      </c>
      <c r="O4814" s="4" t="s">
        <v>2200</v>
      </c>
      <c r="Q4814" s="4" t="s">
        <v>2201</v>
      </c>
      <c r="R4814" s="4">
        <v>561</v>
      </c>
      <c r="S4814" s="4">
        <v>186</v>
      </c>
      <c r="T4814" s="4" t="s">
        <v>2204</v>
      </c>
    </row>
    <row r="4815" spans="1:20" ht="15.05" hidden="1" customHeight="1" x14ac:dyDescent="0.3">
      <c r="A4815" s="4" t="s">
        <v>20</v>
      </c>
      <c r="B4815" s="4" t="s">
        <v>21</v>
      </c>
      <c r="C4815" s="4" t="s">
        <v>22</v>
      </c>
      <c r="D4815" s="4" t="s">
        <v>23</v>
      </c>
      <c r="E4815" s="4" t="s">
        <v>5</v>
      </c>
      <c r="G4815" s="4" t="s">
        <v>24</v>
      </c>
      <c r="H4815" s="4">
        <v>755195</v>
      </c>
      <c r="I4815" s="4">
        <v>756253</v>
      </c>
      <c r="J4815" s="4" t="s">
        <v>70</v>
      </c>
      <c r="Q4815" s="4" t="s">
        <v>2205</v>
      </c>
      <c r="R4815" s="4">
        <v>1059</v>
      </c>
    </row>
    <row r="4816" spans="1:20" ht="15.05" customHeight="1" x14ac:dyDescent="0.3">
      <c r="A4816" s="4" t="s">
        <v>27</v>
      </c>
      <c r="B4816" s="4" t="s">
        <v>28</v>
      </c>
      <c r="C4816" s="4" t="s">
        <v>22</v>
      </c>
      <c r="D4816" s="4" t="s">
        <v>23</v>
      </c>
      <c r="E4816" s="4" t="s">
        <v>5</v>
      </c>
      <c r="G4816" s="4" t="s">
        <v>24</v>
      </c>
      <c r="H4816" s="4">
        <v>755195</v>
      </c>
      <c r="I4816" s="4">
        <v>756253</v>
      </c>
      <c r="J4816" s="4" t="s">
        <v>70</v>
      </c>
      <c r="K4816" s="4" t="s">
        <v>2206</v>
      </c>
      <c r="N4816" s="4" t="s">
        <v>38</v>
      </c>
      <c r="Q4816" s="4" t="s">
        <v>2205</v>
      </c>
      <c r="R4816" s="4">
        <v>1059</v>
      </c>
      <c r="S4816" s="4">
        <v>352</v>
      </c>
      <c r="T4816" s="4" t="s">
        <v>2207</v>
      </c>
    </row>
    <row r="4817" spans="1:20" ht="15.05" hidden="1" customHeight="1" x14ac:dyDescent="0.3">
      <c r="A4817" s="4" t="s">
        <v>20</v>
      </c>
      <c r="B4817" s="4" t="s">
        <v>21</v>
      </c>
      <c r="C4817" s="4" t="s">
        <v>22</v>
      </c>
      <c r="D4817" s="4" t="s">
        <v>23</v>
      </c>
      <c r="E4817" s="4" t="s">
        <v>5</v>
      </c>
      <c r="G4817" s="4" t="s">
        <v>24</v>
      </c>
      <c r="H4817" s="4">
        <v>756265</v>
      </c>
      <c r="I4817" s="4">
        <v>756816</v>
      </c>
      <c r="J4817" s="4" t="s">
        <v>70</v>
      </c>
      <c r="Q4817" s="4" t="s">
        <v>2208</v>
      </c>
      <c r="R4817" s="4">
        <v>552</v>
      </c>
    </row>
    <row r="4818" spans="1:20" ht="15.05" customHeight="1" x14ac:dyDescent="0.3">
      <c r="A4818" s="4" t="s">
        <v>27</v>
      </c>
      <c r="B4818" s="4" t="s">
        <v>28</v>
      </c>
      <c r="C4818" s="4" t="s">
        <v>22</v>
      </c>
      <c r="D4818" s="4" t="s">
        <v>23</v>
      </c>
      <c r="E4818" s="4" t="s">
        <v>5</v>
      </c>
      <c r="G4818" s="4" t="s">
        <v>24</v>
      </c>
      <c r="H4818" s="4">
        <v>756265</v>
      </c>
      <c r="I4818" s="4">
        <v>756816</v>
      </c>
      <c r="J4818" s="4" t="s">
        <v>70</v>
      </c>
      <c r="K4818" s="4" t="s">
        <v>2209</v>
      </c>
      <c r="N4818" s="4" t="s">
        <v>2210</v>
      </c>
      <c r="Q4818" s="4" t="s">
        <v>2208</v>
      </c>
      <c r="R4818" s="4">
        <v>552</v>
      </c>
      <c r="S4818" s="4">
        <v>183</v>
      </c>
      <c r="T4818" s="4" t="s">
        <v>2211</v>
      </c>
    </row>
    <row r="4819" spans="1:20" ht="15.05" hidden="1" customHeight="1" x14ac:dyDescent="0.3">
      <c r="A4819" s="4" t="s">
        <v>20</v>
      </c>
      <c r="B4819" s="4" t="s">
        <v>21</v>
      </c>
      <c r="C4819" s="4" t="s">
        <v>22</v>
      </c>
      <c r="D4819" s="4" t="s">
        <v>23</v>
      </c>
      <c r="E4819" s="4" t="s">
        <v>5</v>
      </c>
      <c r="G4819" s="4" t="s">
        <v>24</v>
      </c>
      <c r="H4819" s="4">
        <v>756827</v>
      </c>
      <c r="I4819" s="4">
        <v>759622</v>
      </c>
      <c r="J4819" s="4" t="s">
        <v>70</v>
      </c>
      <c r="Q4819" s="4" t="s">
        <v>2212</v>
      </c>
      <c r="R4819" s="4">
        <v>2796</v>
      </c>
    </row>
    <row r="4820" spans="1:20" ht="15.05" customHeight="1" x14ac:dyDescent="0.3">
      <c r="A4820" s="4" t="s">
        <v>27</v>
      </c>
      <c r="B4820" s="4" t="s">
        <v>28</v>
      </c>
      <c r="C4820" s="4" t="s">
        <v>22</v>
      </c>
      <c r="D4820" s="4" t="s">
        <v>23</v>
      </c>
      <c r="E4820" s="4" t="s">
        <v>5</v>
      </c>
      <c r="G4820" s="4" t="s">
        <v>24</v>
      </c>
      <c r="H4820" s="4">
        <v>756827</v>
      </c>
      <c r="I4820" s="4">
        <v>759622</v>
      </c>
      <c r="J4820" s="4" t="s">
        <v>70</v>
      </c>
      <c r="K4820" s="4" t="s">
        <v>2213</v>
      </c>
      <c r="N4820" s="4" t="s">
        <v>38</v>
      </c>
      <c r="Q4820" s="4" t="s">
        <v>2212</v>
      </c>
      <c r="R4820" s="4">
        <v>2796</v>
      </c>
      <c r="S4820" s="4">
        <v>931</v>
      </c>
      <c r="T4820" s="4" t="s">
        <v>2214</v>
      </c>
    </row>
    <row r="4821" spans="1:20" ht="15.05" hidden="1" customHeight="1" x14ac:dyDescent="0.3">
      <c r="A4821" s="4" t="s">
        <v>20</v>
      </c>
      <c r="B4821" s="4" t="s">
        <v>21</v>
      </c>
      <c r="C4821" s="4" t="s">
        <v>22</v>
      </c>
      <c r="D4821" s="4" t="s">
        <v>23</v>
      </c>
      <c r="E4821" s="4" t="s">
        <v>5</v>
      </c>
      <c r="G4821" s="4" t="s">
        <v>24</v>
      </c>
      <c r="H4821" s="4">
        <v>759650</v>
      </c>
      <c r="I4821" s="4">
        <v>761239</v>
      </c>
      <c r="J4821" s="4" t="s">
        <v>70</v>
      </c>
      <c r="O4821" s="4" t="s">
        <v>2215</v>
      </c>
      <c r="Q4821" s="4" t="s">
        <v>2216</v>
      </c>
      <c r="R4821" s="4">
        <v>1590</v>
      </c>
    </row>
    <row r="4822" spans="1:20" ht="15.05" customHeight="1" x14ac:dyDescent="0.3">
      <c r="A4822" s="4" t="s">
        <v>27</v>
      </c>
      <c r="B4822" s="4" t="s">
        <v>28</v>
      </c>
      <c r="C4822" s="4" t="s">
        <v>22</v>
      </c>
      <c r="D4822" s="4" t="s">
        <v>23</v>
      </c>
      <c r="E4822" s="4" t="s">
        <v>5</v>
      </c>
      <c r="G4822" s="4" t="s">
        <v>24</v>
      </c>
      <c r="H4822" s="4">
        <v>759650</v>
      </c>
      <c r="I4822" s="4">
        <v>761239</v>
      </c>
      <c r="J4822" s="4" t="s">
        <v>70</v>
      </c>
      <c r="K4822" s="4" t="s">
        <v>2217</v>
      </c>
      <c r="N4822" s="4" t="s">
        <v>2218</v>
      </c>
      <c r="O4822" s="4" t="s">
        <v>2215</v>
      </c>
      <c r="Q4822" s="4" t="s">
        <v>2216</v>
      </c>
      <c r="R4822" s="4">
        <v>1590</v>
      </c>
      <c r="S4822" s="4">
        <v>529</v>
      </c>
      <c r="T4822" s="4" t="s">
        <v>2219</v>
      </c>
    </row>
    <row r="4823" spans="1:20" ht="15.05" hidden="1" customHeight="1" x14ac:dyDescent="0.3">
      <c r="A4823" s="4" t="s">
        <v>20</v>
      </c>
      <c r="B4823" s="4" t="s">
        <v>21</v>
      </c>
      <c r="C4823" s="4" t="s">
        <v>22</v>
      </c>
      <c r="D4823" s="4" t="s">
        <v>23</v>
      </c>
      <c r="E4823" s="4" t="s">
        <v>5</v>
      </c>
      <c r="G4823" s="4" t="s">
        <v>24</v>
      </c>
      <c r="H4823" s="4">
        <v>761279</v>
      </c>
      <c r="I4823" s="4">
        <v>762127</v>
      </c>
      <c r="J4823" s="4" t="s">
        <v>70</v>
      </c>
      <c r="Q4823" s="4" t="s">
        <v>2220</v>
      </c>
      <c r="R4823" s="4">
        <v>849</v>
      </c>
    </row>
    <row r="4824" spans="1:20" ht="15.05" customHeight="1" x14ac:dyDescent="0.3">
      <c r="A4824" s="4" t="s">
        <v>27</v>
      </c>
      <c r="B4824" s="4" t="s">
        <v>28</v>
      </c>
      <c r="C4824" s="4" t="s">
        <v>22</v>
      </c>
      <c r="D4824" s="4" t="s">
        <v>23</v>
      </c>
      <c r="E4824" s="4" t="s">
        <v>5</v>
      </c>
      <c r="G4824" s="4" t="s">
        <v>24</v>
      </c>
      <c r="H4824" s="4">
        <v>761279</v>
      </c>
      <c r="I4824" s="4">
        <v>762127</v>
      </c>
      <c r="J4824" s="4" t="s">
        <v>70</v>
      </c>
      <c r="K4824" s="4" t="s">
        <v>2221</v>
      </c>
      <c r="N4824" s="4" t="s">
        <v>2222</v>
      </c>
      <c r="Q4824" s="4" t="s">
        <v>2220</v>
      </c>
      <c r="R4824" s="4">
        <v>849</v>
      </c>
      <c r="S4824" s="4">
        <v>282</v>
      </c>
      <c r="T4824" s="4" t="s">
        <v>2223</v>
      </c>
    </row>
    <row r="4825" spans="1:20" ht="15.05" hidden="1" customHeight="1" x14ac:dyDescent="0.3">
      <c r="A4825" s="4" t="s">
        <v>20</v>
      </c>
      <c r="B4825" s="4" t="s">
        <v>21</v>
      </c>
      <c r="C4825" s="4" t="s">
        <v>22</v>
      </c>
      <c r="D4825" s="4" t="s">
        <v>23</v>
      </c>
      <c r="E4825" s="4" t="s">
        <v>5</v>
      </c>
      <c r="G4825" s="4" t="s">
        <v>24</v>
      </c>
      <c r="H4825" s="4">
        <v>764612</v>
      </c>
      <c r="I4825" s="4">
        <v>765322</v>
      </c>
      <c r="J4825" s="4" t="s">
        <v>70</v>
      </c>
      <c r="Q4825" s="4" t="s">
        <v>2227</v>
      </c>
      <c r="R4825" s="4">
        <v>711</v>
      </c>
    </row>
    <row r="4826" spans="1:20" ht="15.05" customHeight="1" x14ac:dyDescent="0.3">
      <c r="A4826" s="4" t="s">
        <v>27</v>
      </c>
      <c r="B4826" s="4" t="s">
        <v>28</v>
      </c>
      <c r="C4826" s="4" t="s">
        <v>22</v>
      </c>
      <c r="D4826" s="4" t="s">
        <v>23</v>
      </c>
      <c r="E4826" s="4" t="s">
        <v>5</v>
      </c>
      <c r="G4826" s="4" t="s">
        <v>24</v>
      </c>
      <c r="H4826" s="4">
        <v>764612</v>
      </c>
      <c r="I4826" s="4">
        <v>765322</v>
      </c>
      <c r="J4826" s="4" t="s">
        <v>70</v>
      </c>
      <c r="K4826" s="4" t="s">
        <v>2228</v>
      </c>
      <c r="N4826" s="4" t="s">
        <v>2229</v>
      </c>
      <c r="Q4826" s="4" t="s">
        <v>2227</v>
      </c>
      <c r="R4826" s="4">
        <v>711</v>
      </c>
      <c r="S4826" s="4">
        <v>236</v>
      </c>
      <c r="T4826" s="4" t="s">
        <v>2230</v>
      </c>
    </row>
    <row r="4827" spans="1:20" ht="15.05" hidden="1" customHeight="1" x14ac:dyDescent="0.3">
      <c r="A4827" s="4" t="s">
        <v>20</v>
      </c>
      <c r="B4827" s="4" t="s">
        <v>21</v>
      </c>
      <c r="C4827" s="4" t="s">
        <v>22</v>
      </c>
      <c r="D4827" s="4" t="s">
        <v>23</v>
      </c>
      <c r="E4827" s="4" t="s">
        <v>5</v>
      </c>
      <c r="G4827" s="4" t="s">
        <v>24</v>
      </c>
      <c r="H4827" s="4">
        <v>765371</v>
      </c>
      <c r="I4827" s="4">
        <v>766684</v>
      </c>
      <c r="J4827" s="4" t="s">
        <v>70</v>
      </c>
      <c r="O4827" s="4" t="s">
        <v>2231</v>
      </c>
      <c r="Q4827" s="4" t="s">
        <v>2232</v>
      </c>
      <c r="R4827" s="4">
        <v>1314</v>
      </c>
    </row>
    <row r="4828" spans="1:20" ht="15.05" customHeight="1" x14ac:dyDescent="0.3">
      <c r="A4828" s="4" t="s">
        <v>27</v>
      </c>
      <c r="B4828" s="4" t="s">
        <v>28</v>
      </c>
      <c r="C4828" s="4" t="s">
        <v>22</v>
      </c>
      <c r="D4828" s="4" t="s">
        <v>23</v>
      </c>
      <c r="E4828" s="4" t="s">
        <v>5</v>
      </c>
      <c r="G4828" s="4" t="s">
        <v>24</v>
      </c>
      <c r="H4828" s="4">
        <v>765371</v>
      </c>
      <c r="I4828" s="4">
        <v>766684</v>
      </c>
      <c r="J4828" s="4" t="s">
        <v>70</v>
      </c>
      <c r="K4828" s="4" t="s">
        <v>2233</v>
      </c>
      <c r="N4828" s="4" t="s">
        <v>2234</v>
      </c>
      <c r="O4828" s="4" t="s">
        <v>2231</v>
      </c>
      <c r="Q4828" s="4" t="s">
        <v>2232</v>
      </c>
      <c r="R4828" s="4">
        <v>1314</v>
      </c>
      <c r="S4828" s="4">
        <v>437</v>
      </c>
      <c r="T4828" s="4" t="s">
        <v>2235</v>
      </c>
    </row>
    <row r="4829" spans="1:20" ht="15.05" hidden="1" customHeight="1" x14ac:dyDescent="0.3">
      <c r="A4829" s="4" t="s">
        <v>20</v>
      </c>
      <c r="B4829" s="4" t="s">
        <v>21</v>
      </c>
      <c r="C4829" s="4" t="s">
        <v>22</v>
      </c>
      <c r="D4829" s="4" t="s">
        <v>23</v>
      </c>
      <c r="E4829" s="4" t="s">
        <v>5</v>
      </c>
      <c r="G4829" s="4" t="s">
        <v>24</v>
      </c>
      <c r="H4829" s="4">
        <v>769031</v>
      </c>
      <c r="I4829" s="4">
        <v>770341</v>
      </c>
      <c r="J4829" s="4" t="s">
        <v>70</v>
      </c>
      <c r="Q4829" s="4" t="s">
        <v>2243</v>
      </c>
      <c r="R4829" s="4">
        <v>1311</v>
      </c>
    </row>
    <row r="4830" spans="1:20" ht="15.05" customHeight="1" x14ac:dyDescent="0.3">
      <c r="A4830" s="4" t="s">
        <v>27</v>
      </c>
      <c r="B4830" s="4" t="s">
        <v>28</v>
      </c>
      <c r="C4830" s="4" t="s">
        <v>22</v>
      </c>
      <c r="D4830" s="4" t="s">
        <v>23</v>
      </c>
      <c r="E4830" s="4" t="s">
        <v>5</v>
      </c>
      <c r="G4830" s="4" t="s">
        <v>24</v>
      </c>
      <c r="H4830" s="4">
        <v>769031</v>
      </c>
      <c r="I4830" s="4">
        <v>770341</v>
      </c>
      <c r="J4830" s="4" t="s">
        <v>70</v>
      </c>
      <c r="K4830" s="4" t="s">
        <v>2244</v>
      </c>
      <c r="N4830" s="4" t="s">
        <v>53</v>
      </c>
      <c r="Q4830" s="4" t="s">
        <v>2243</v>
      </c>
      <c r="R4830" s="4">
        <v>1311</v>
      </c>
      <c r="S4830" s="4">
        <v>436</v>
      </c>
      <c r="T4830" s="4" t="s">
        <v>2245</v>
      </c>
    </row>
    <row r="4831" spans="1:20" ht="15.05" hidden="1" customHeight="1" x14ac:dyDescent="0.3">
      <c r="A4831" s="4" t="s">
        <v>20</v>
      </c>
      <c r="B4831" s="4" t="s">
        <v>21</v>
      </c>
      <c r="C4831" s="4" t="s">
        <v>22</v>
      </c>
      <c r="D4831" s="4" t="s">
        <v>23</v>
      </c>
      <c r="E4831" s="4" t="s">
        <v>5</v>
      </c>
      <c r="G4831" s="4" t="s">
        <v>24</v>
      </c>
      <c r="H4831" s="4">
        <v>770407</v>
      </c>
      <c r="I4831" s="4">
        <v>771162</v>
      </c>
      <c r="J4831" s="4" t="s">
        <v>70</v>
      </c>
      <c r="Q4831" s="4" t="s">
        <v>2246</v>
      </c>
      <c r="R4831" s="4">
        <v>756</v>
      </c>
    </row>
    <row r="4832" spans="1:20" ht="15.05" customHeight="1" x14ac:dyDescent="0.3">
      <c r="A4832" s="4" t="s">
        <v>27</v>
      </c>
      <c r="B4832" s="4" t="s">
        <v>28</v>
      </c>
      <c r="C4832" s="4" t="s">
        <v>22</v>
      </c>
      <c r="D4832" s="4" t="s">
        <v>23</v>
      </c>
      <c r="E4832" s="4" t="s">
        <v>5</v>
      </c>
      <c r="G4832" s="4" t="s">
        <v>24</v>
      </c>
      <c r="H4832" s="4">
        <v>770407</v>
      </c>
      <c r="I4832" s="4">
        <v>771162</v>
      </c>
      <c r="J4832" s="4" t="s">
        <v>70</v>
      </c>
      <c r="K4832" s="4" t="s">
        <v>2247</v>
      </c>
      <c r="N4832" s="4" t="s">
        <v>2248</v>
      </c>
      <c r="Q4832" s="4" t="s">
        <v>2246</v>
      </c>
      <c r="R4832" s="4">
        <v>756</v>
      </c>
      <c r="S4832" s="4">
        <v>251</v>
      </c>
      <c r="T4832" s="4" t="s">
        <v>2249</v>
      </c>
    </row>
    <row r="4833" spans="1:20" ht="15.05" hidden="1" customHeight="1" x14ac:dyDescent="0.3">
      <c r="A4833" s="4" t="s">
        <v>20</v>
      </c>
      <c r="B4833" s="4" t="s">
        <v>21</v>
      </c>
      <c r="C4833" s="4" t="s">
        <v>22</v>
      </c>
      <c r="D4833" s="4" t="s">
        <v>23</v>
      </c>
      <c r="E4833" s="4" t="s">
        <v>5</v>
      </c>
      <c r="G4833" s="4" t="s">
        <v>24</v>
      </c>
      <c r="H4833" s="4">
        <v>771146</v>
      </c>
      <c r="I4833" s="4">
        <v>771502</v>
      </c>
      <c r="J4833" s="4" t="s">
        <v>70</v>
      </c>
      <c r="Q4833" s="4" t="s">
        <v>2250</v>
      </c>
      <c r="R4833" s="4">
        <v>357</v>
      </c>
    </row>
    <row r="4834" spans="1:20" ht="15.05" customHeight="1" x14ac:dyDescent="0.3">
      <c r="A4834" s="4" t="s">
        <v>27</v>
      </c>
      <c r="B4834" s="4" t="s">
        <v>28</v>
      </c>
      <c r="C4834" s="4" t="s">
        <v>22</v>
      </c>
      <c r="D4834" s="4" t="s">
        <v>23</v>
      </c>
      <c r="E4834" s="4" t="s">
        <v>5</v>
      </c>
      <c r="G4834" s="4" t="s">
        <v>24</v>
      </c>
      <c r="H4834" s="4">
        <v>771146</v>
      </c>
      <c r="I4834" s="4">
        <v>771502</v>
      </c>
      <c r="J4834" s="4" t="s">
        <v>70</v>
      </c>
      <c r="K4834" s="4" t="s">
        <v>2251</v>
      </c>
      <c r="N4834" s="4" t="s">
        <v>53</v>
      </c>
      <c r="Q4834" s="4" t="s">
        <v>2250</v>
      </c>
      <c r="R4834" s="4">
        <v>357</v>
      </c>
      <c r="S4834" s="4">
        <v>118</v>
      </c>
      <c r="T4834" s="4" t="s">
        <v>2252</v>
      </c>
    </row>
    <row r="4835" spans="1:20" ht="15.05" hidden="1" customHeight="1" x14ac:dyDescent="0.3">
      <c r="A4835" s="4" t="s">
        <v>20</v>
      </c>
      <c r="B4835" s="4" t="s">
        <v>21</v>
      </c>
      <c r="C4835" s="4" t="s">
        <v>22</v>
      </c>
      <c r="D4835" s="4" t="s">
        <v>23</v>
      </c>
      <c r="E4835" s="4" t="s">
        <v>5</v>
      </c>
      <c r="G4835" s="4" t="s">
        <v>24</v>
      </c>
      <c r="H4835" s="4">
        <v>771509</v>
      </c>
      <c r="I4835" s="4">
        <v>771874</v>
      </c>
      <c r="J4835" s="4" t="s">
        <v>70</v>
      </c>
      <c r="Q4835" s="4" t="s">
        <v>2253</v>
      </c>
      <c r="R4835" s="4">
        <v>366</v>
      </c>
    </row>
    <row r="4836" spans="1:20" ht="15.05" customHeight="1" x14ac:dyDescent="0.3">
      <c r="A4836" s="4" t="s">
        <v>27</v>
      </c>
      <c r="B4836" s="4" t="s">
        <v>28</v>
      </c>
      <c r="C4836" s="4" t="s">
        <v>22</v>
      </c>
      <c r="D4836" s="4" t="s">
        <v>23</v>
      </c>
      <c r="E4836" s="4" t="s">
        <v>5</v>
      </c>
      <c r="G4836" s="4" t="s">
        <v>24</v>
      </c>
      <c r="H4836" s="4">
        <v>771509</v>
      </c>
      <c r="I4836" s="4">
        <v>771874</v>
      </c>
      <c r="J4836" s="4" t="s">
        <v>70</v>
      </c>
      <c r="K4836" s="4" t="s">
        <v>2254</v>
      </c>
      <c r="N4836" s="4" t="s">
        <v>53</v>
      </c>
      <c r="Q4836" s="4" t="s">
        <v>2253</v>
      </c>
      <c r="R4836" s="4">
        <v>366</v>
      </c>
      <c r="S4836" s="4">
        <v>121</v>
      </c>
      <c r="T4836" s="4" t="s">
        <v>2255</v>
      </c>
    </row>
    <row r="4837" spans="1:20" ht="15.05" hidden="1" customHeight="1" x14ac:dyDescent="0.3">
      <c r="A4837" s="4" t="s">
        <v>20</v>
      </c>
      <c r="B4837" s="4" t="s">
        <v>21</v>
      </c>
      <c r="C4837" s="4" t="s">
        <v>22</v>
      </c>
      <c r="D4837" s="4" t="s">
        <v>23</v>
      </c>
      <c r="E4837" s="4" t="s">
        <v>5</v>
      </c>
      <c r="G4837" s="4" t="s">
        <v>24</v>
      </c>
      <c r="H4837" s="4">
        <v>772704</v>
      </c>
      <c r="I4837" s="4">
        <v>772991</v>
      </c>
      <c r="J4837" s="4" t="s">
        <v>70</v>
      </c>
      <c r="Q4837" s="4" t="s">
        <v>2263</v>
      </c>
      <c r="R4837" s="4">
        <v>288</v>
      </c>
    </row>
    <row r="4838" spans="1:20" ht="15.05" customHeight="1" x14ac:dyDescent="0.3">
      <c r="A4838" s="4" t="s">
        <v>27</v>
      </c>
      <c r="B4838" s="4" t="s">
        <v>28</v>
      </c>
      <c r="C4838" s="4" t="s">
        <v>22</v>
      </c>
      <c r="D4838" s="4" t="s">
        <v>23</v>
      </c>
      <c r="E4838" s="4" t="s">
        <v>5</v>
      </c>
      <c r="G4838" s="4" t="s">
        <v>24</v>
      </c>
      <c r="H4838" s="4">
        <v>772704</v>
      </c>
      <c r="I4838" s="4">
        <v>772991</v>
      </c>
      <c r="J4838" s="4" t="s">
        <v>70</v>
      </c>
      <c r="K4838" s="4" t="s">
        <v>2264</v>
      </c>
      <c r="N4838" s="4" t="s">
        <v>53</v>
      </c>
      <c r="Q4838" s="4" t="s">
        <v>2263</v>
      </c>
      <c r="R4838" s="4">
        <v>288</v>
      </c>
      <c r="S4838" s="4">
        <v>95</v>
      </c>
      <c r="T4838" s="4" t="s">
        <v>2265</v>
      </c>
    </row>
    <row r="4839" spans="1:20" ht="15.05" hidden="1" customHeight="1" x14ac:dyDescent="0.3">
      <c r="A4839" s="4" t="s">
        <v>20</v>
      </c>
      <c r="B4839" s="4" t="s">
        <v>21</v>
      </c>
      <c r="C4839" s="4" t="s">
        <v>22</v>
      </c>
      <c r="D4839" s="4" t="s">
        <v>23</v>
      </c>
      <c r="E4839" s="4" t="s">
        <v>5</v>
      </c>
      <c r="G4839" s="4" t="s">
        <v>24</v>
      </c>
      <c r="H4839" s="4">
        <v>773054</v>
      </c>
      <c r="I4839" s="4">
        <v>773764</v>
      </c>
      <c r="J4839" s="4" t="s">
        <v>70</v>
      </c>
      <c r="Q4839" s="4" t="s">
        <v>2266</v>
      </c>
      <c r="R4839" s="4">
        <v>711</v>
      </c>
    </row>
    <row r="4840" spans="1:20" ht="15.05" customHeight="1" x14ac:dyDescent="0.3">
      <c r="A4840" s="4" t="s">
        <v>27</v>
      </c>
      <c r="B4840" s="4" t="s">
        <v>28</v>
      </c>
      <c r="C4840" s="4" t="s">
        <v>22</v>
      </c>
      <c r="D4840" s="4" t="s">
        <v>23</v>
      </c>
      <c r="E4840" s="4" t="s">
        <v>5</v>
      </c>
      <c r="G4840" s="4" t="s">
        <v>24</v>
      </c>
      <c r="H4840" s="4">
        <v>773054</v>
      </c>
      <c r="I4840" s="4">
        <v>773764</v>
      </c>
      <c r="J4840" s="4" t="s">
        <v>70</v>
      </c>
      <c r="K4840" s="4" t="s">
        <v>2267</v>
      </c>
      <c r="N4840" s="4" t="s">
        <v>2268</v>
      </c>
      <c r="Q4840" s="4" t="s">
        <v>2266</v>
      </c>
      <c r="R4840" s="4">
        <v>711</v>
      </c>
      <c r="S4840" s="4">
        <v>236</v>
      </c>
      <c r="T4840" s="4" t="s">
        <v>2269</v>
      </c>
    </row>
    <row r="4841" spans="1:20" ht="15.05" hidden="1" customHeight="1" x14ac:dyDescent="0.3">
      <c r="A4841" s="4" t="s">
        <v>20</v>
      </c>
      <c r="B4841" s="4" t="s">
        <v>21</v>
      </c>
      <c r="C4841" s="4" t="s">
        <v>22</v>
      </c>
      <c r="D4841" s="4" t="s">
        <v>23</v>
      </c>
      <c r="E4841" s="4" t="s">
        <v>5</v>
      </c>
      <c r="G4841" s="4" t="s">
        <v>24</v>
      </c>
      <c r="H4841" s="4">
        <v>773774</v>
      </c>
      <c r="I4841" s="4">
        <v>774460</v>
      </c>
      <c r="J4841" s="4" t="s">
        <v>70</v>
      </c>
      <c r="Q4841" s="4" t="s">
        <v>2270</v>
      </c>
      <c r="R4841" s="4">
        <v>687</v>
      </c>
    </row>
    <row r="4842" spans="1:20" ht="15.05" customHeight="1" x14ac:dyDescent="0.3">
      <c r="A4842" s="4" t="s">
        <v>27</v>
      </c>
      <c r="B4842" s="4" t="s">
        <v>28</v>
      </c>
      <c r="C4842" s="4" t="s">
        <v>22</v>
      </c>
      <c r="D4842" s="4" t="s">
        <v>23</v>
      </c>
      <c r="E4842" s="4" t="s">
        <v>5</v>
      </c>
      <c r="G4842" s="4" t="s">
        <v>24</v>
      </c>
      <c r="H4842" s="4">
        <v>773774</v>
      </c>
      <c r="I4842" s="4">
        <v>774460</v>
      </c>
      <c r="J4842" s="4" t="s">
        <v>70</v>
      </c>
      <c r="K4842" s="4" t="s">
        <v>2271</v>
      </c>
      <c r="N4842" s="4" t="s">
        <v>2272</v>
      </c>
      <c r="Q4842" s="4" t="s">
        <v>2270</v>
      </c>
      <c r="R4842" s="4">
        <v>687</v>
      </c>
      <c r="S4842" s="4">
        <v>228</v>
      </c>
      <c r="T4842" s="4" t="s">
        <v>2273</v>
      </c>
    </row>
    <row r="4843" spans="1:20" ht="15.05" hidden="1" customHeight="1" x14ac:dyDescent="0.3">
      <c r="A4843" s="4" t="s">
        <v>20</v>
      </c>
      <c r="B4843" s="4" t="s">
        <v>21</v>
      </c>
      <c r="C4843" s="4" t="s">
        <v>22</v>
      </c>
      <c r="D4843" s="4" t="s">
        <v>23</v>
      </c>
      <c r="E4843" s="4" t="s">
        <v>5</v>
      </c>
      <c r="G4843" s="4" t="s">
        <v>24</v>
      </c>
      <c r="H4843" s="4">
        <v>779378</v>
      </c>
      <c r="I4843" s="4">
        <v>780109</v>
      </c>
      <c r="J4843" s="4" t="s">
        <v>70</v>
      </c>
      <c r="Q4843" s="4" t="s">
        <v>2287</v>
      </c>
      <c r="R4843" s="4">
        <v>732</v>
      </c>
    </row>
    <row r="4844" spans="1:20" ht="15.05" customHeight="1" x14ac:dyDescent="0.3">
      <c r="A4844" s="4" t="s">
        <v>27</v>
      </c>
      <c r="B4844" s="4" t="s">
        <v>28</v>
      </c>
      <c r="C4844" s="4" t="s">
        <v>22</v>
      </c>
      <c r="D4844" s="4" t="s">
        <v>23</v>
      </c>
      <c r="E4844" s="4" t="s">
        <v>5</v>
      </c>
      <c r="G4844" s="4" t="s">
        <v>24</v>
      </c>
      <c r="H4844" s="4">
        <v>779378</v>
      </c>
      <c r="I4844" s="4">
        <v>780109</v>
      </c>
      <c r="J4844" s="4" t="s">
        <v>70</v>
      </c>
      <c r="K4844" s="4" t="s">
        <v>2288</v>
      </c>
      <c r="N4844" s="4" t="s">
        <v>365</v>
      </c>
      <c r="Q4844" s="4" t="s">
        <v>2287</v>
      </c>
      <c r="R4844" s="4">
        <v>732</v>
      </c>
      <c r="S4844" s="4">
        <v>243</v>
      </c>
      <c r="T4844" s="4" t="s">
        <v>2289</v>
      </c>
    </row>
    <row r="4845" spans="1:20" ht="15.05" hidden="1" customHeight="1" x14ac:dyDescent="0.3">
      <c r="A4845" s="4" t="s">
        <v>20</v>
      </c>
      <c r="B4845" s="4" t="s">
        <v>21</v>
      </c>
      <c r="C4845" s="4" t="s">
        <v>22</v>
      </c>
      <c r="D4845" s="4" t="s">
        <v>23</v>
      </c>
      <c r="E4845" s="4" t="s">
        <v>5</v>
      </c>
      <c r="G4845" s="4" t="s">
        <v>24</v>
      </c>
      <c r="H4845" s="4">
        <v>787148</v>
      </c>
      <c r="I4845" s="4">
        <v>787369</v>
      </c>
      <c r="J4845" s="4" t="s">
        <v>70</v>
      </c>
      <c r="Q4845" s="4" t="s">
        <v>2309</v>
      </c>
      <c r="R4845" s="4">
        <v>222</v>
      </c>
    </row>
    <row r="4846" spans="1:20" ht="15.05" customHeight="1" x14ac:dyDescent="0.3">
      <c r="A4846" s="4" t="s">
        <v>27</v>
      </c>
      <c r="B4846" s="4" t="s">
        <v>28</v>
      </c>
      <c r="C4846" s="4" t="s">
        <v>22</v>
      </c>
      <c r="D4846" s="4" t="s">
        <v>23</v>
      </c>
      <c r="E4846" s="4" t="s">
        <v>5</v>
      </c>
      <c r="G4846" s="4" t="s">
        <v>24</v>
      </c>
      <c r="H4846" s="4">
        <v>787148</v>
      </c>
      <c r="I4846" s="4">
        <v>787369</v>
      </c>
      <c r="J4846" s="4" t="s">
        <v>70</v>
      </c>
      <c r="K4846" s="4" t="s">
        <v>2310</v>
      </c>
      <c r="N4846" s="4" t="s">
        <v>365</v>
      </c>
      <c r="Q4846" s="4" t="s">
        <v>2309</v>
      </c>
      <c r="R4846" s="4">
        <v>222</v>
      </c>
      <c r="S4846" s="4">
        <v>73</v>
      </c>
      <c r="T4846" s="4" t="s">
        <v>2311</v>
      </c>
    </row>
    <row r="4847" spans="1:20" ht="15.05" hidden="1" customHeight="1" x14ac:dyDescent="0.3">
      <c r="A4847" s="4" t="s">
        <v>20</v>
      </c>
      <c r="B4847" s="4" t="s">
        <v>21</v>
      </c>
      <c r="C4847" s="4" t="s">
        <v>22</v>
      </c>
      <c r="D4847" s="4" t="s">
        <v>23</v>
      </c>
      <c r="E4847" s="4" t="s">
        <v>5</v>
      </c>
      <c r="G4847" s="4" t="s">
        <v>24</v>
      </c>
      <c r="H4847" s="4">
        <v>787381</v>
      </c>
      <c r="I4847" s="4">
        <v>787800</v>
      </c>
      <c r="J4847" s="4" t="s">
        <v>70</v>
      </c>
      <c r="Q4847" s="4" t="s">
        <v>2312</v>
      </c>
      <c r="R4847" s="4">
        <v>420</v>
      </c>
    </row>
    <row r="4848" spans="1:20" ht="15.05" customHeight="1" x14ac:dyDescent="0.3">
      <c r="A4848" s="4" t="s">
        <v>27</v>
      </c>
      <c r="B4848" s="4" t="s">
        <v>28</v>
      </c>
      <c r="C4848" s="4" t="s">
        <v>22</v>
      </c>
      <c r="D4848" s="4" t="s">
        <v>23</v>
      </c>
      <c r="E4848" s="4" t="s">
        <v>5</v>
      </c>
      <c r="G4848" s="4" t="s">
        <v>24</v>
      </c>
      <c r="H4848" s="4">
        <v>787381</v>
      </c>
      <c r="I4848" s="4">
        <v>787800</v>
      </c>
      <c r="J4848" s="4" t="s">
        <v>70</v>
      </c>
      <c r="K4848" s="4" t="s">
        <v>2313</v>
      </c>
      <c r="N4848" s="4" t="s">
        <v>2314</v>
      </c>
      <c r="Q4848" s="4" t="s">
        <v>2312</v>
      </c>
      <c r="R4848" s="4">
        <v>420</v>
      </c>
      <c r="S4848" s="4">
        <v>139</v>
      </c>
      <c r="T4848" s="4" t="s">
        <v>2315</v>
      </c>
    </row>
    <row r="4849" spans="1:20" ht="15.05" hidden="1" customHeight="1" x14ac:dyDescent="0.3">
      <c r="A4849" s="4" t="s">
        <v>20</v>
      </c>
      <c r="B4849" s="4" t="s">
        <v>21</v>
      </c>
      <c r="C4849" s="4" t="s">
        <v>22</v>
      </c>
      <c r="D4849" s="4" t="s">
        <v>23</v>
      </c>
      <c r="E4849" s="4" t="s">
        <v>5</v>
      </c>
      <c r="G4849" s="4" t="s">
        <v>24</v>
      </c>
      <c r="H4849" s="4">
        <v>787815</v>
      </c>
      <c r="I4849" s="4">
        <v>788624</v>
      </c>
      <c r="J4849" s="4" t="s">
        <v>70</v>
      </c>
      <c r="Q4849" s="4" t="s">
        <v>2316</v>
      </c>
      <c r="R4849" s="4">
        <v>810</v>
      </c>
    </row>
    <row r="4850" spans="1:20" ht="15.05" customHeight="1" x14ac:dyDescent="0.3">
      <c r="A4850" s="4" t="s">
        <v>27</v>
      </c>
      <c r="B4850" s="4" t="s">
        <v>28</v>
      </c>
      <c r="C4850" s="4" t="s">
        <v>22</v>
      </c>
      <c r="D4850" s="4" t="s">
        <v>23</v>
      </c>
      <c r="E4850" s="4" t="s">
        <v>5</v>
      </c>
      <c r="G4850" s="4" t="s">
        <v>24</v>
      </c>
      <c r="H4850" s="4">
        <v>787815</v>
      </c>
      <c r="I4850" s="4">
        <v>788624</v>
      </c>
      <c r="J4850" s="4" t="s">
        <v>70</v>
      </c>
      <c r="K4850" s="4" t="s">
        <v>2317</v>
      </c>
      <c r="N4850" s="4" t="s">
        <v>830</v>
      </c>
      <c r="Q4850" s="4" t="s">
        <v>2316</v>
      </c>
      <c r="R4850" s="4">
        <v>810</v>
      </c>
      <c r="S4850" s="4">
        <v>269</v>
      </c>
      <c r="T4850" s="4" t="s">
        <v>2318</v>
      </c>
    </row>
    <row r="4851" spans="1:20" ht="15.05" hidden="1" customHeight="1" x14ac:dyDescent="0.3">
      <c r="A4851" s="4" t="s">
        <v>20</v>
      </c>
      <c r="B4851" s="4" t="s">
        <v>21</v>
      </c>
      <c r="C4851" s="4" t="s">
        <v>22</v>
      </c>
      <c r="D4851" s="4" t="s">
        <v>23</v>
      </c>
      <c r="E4851" s="4" t="s">
        <v>5</v>
      </c>
      <c r="G4851" s="4" t="s">
        <v>24</v>
      </c>
      <c r="H4851" s="4">
        <v>788663</v>
      </c>
      <c r="I4851" s="4">
        <v>789085</v>
      </c>
      <c r="J4851" s="4" t="s">
        <v>70</v>
      </c>
      <c r="Q4851" s="4" t="s">
        <v>2319</v>
      </c>
      <c r="R4851" s="4">
        <v>423</v>
      </c>
    </row>
    <row r="4852" spans="1:20" ht="15.05" customHeight="1" x14ac:dyDescent="0.3">
      <c r="A4852" s="4" t="s">
        <v>27</v>
      </c>
      <c r="B4852" s="4" t="s">
        <v>28</v>
      </c>
      <c r="C4852" s="4" t="s">
        <v>22</v>
      </c>
      <c r="D4852" s="4" t="s">
        <v>23</v>
      </c>
      <c r="E4852" s="4" t="s">
        <v>5</v>
      </c>
      <c r="G4852" s="4" t="s">
        <v>24</v>
      </c>
      <c r="H4852" s="4">
        <v>788663</v>
      </c>
      <c r="I4852" s="4">
        <v>789085</v>
      </c>
      <c r="J4852" s="4" t="s">
        <v>70</v>
      </c>
      <c r="K4852" s="4" t="s">
        <v>2320</v>
      </c>
      <c r="N4852" s="4" t="s">
        <v>53</v>
      </c>
      <c r="Q4852" s="4" t="s">
        <v>2319</v>
      </c>
      <c r="R4852" s="4">
        <v>423</v>
      </c>
      <c r="S4852" s="4">
        <v>140</v>
      </c>
      <c r="T4852" s="4" t="s">
        <v>2321</v>
      </c>
    </row>
    <row r="4853" spans="1:20" ht="15.05" hidden="1" customHeight="1" x14ac:dyDescent="0.3">
      <c r="A4853" s="4" t="s">
        <v>20</v>
      </c>
      <c r="B4853" s="4" t="s">
        <v>21</v>
      </c>
      <c r="C4853" s="4" t="s">
        <v>22</v>
      </c>
      <c r="D4853" s="4" t="s">
        <v>23</v>
      </c>
      <c r="E4853" s="4" t="s">
        <v>5</v>
      </c>
      <c r="G4853" s="4" t="s">
        <v>24</v>
      </c>
      <c r="H4853" s="4">
        <v>808448</v>
      </c>
      <c r="I4853" s="4">
        <v>809680</v>
      </c>
      <c r="J4853" s="4" t="s">
        <v>70</v>
      </c>
      <c r="O4853" s="4" t="s">
        <v>2350</v>
      </c>
      <c r="Q4853" s="4" t="s">
        <v>2351</v>
      </c>
      <c r="R4853" s="4">
        <v>1233</v>
      </c>
    </row>
    <row r="4854" spans="1:20" ht="15.05" customHeight="1" x14ac:dyDescent="0.3">
      <c r="A4854" s="4" t="s">
        <v>27</v>
      </c>
      <c r="B4854" s="4" t="s">
        <v>28</v>
      </c>
      <c r="C4854" s="4" t="s">
        <v>22</v>
      </c>
      <c r="D4854" s="4" t="s">
        <v>23</v>
      </c>
      <c r="E4854" s="4" t="s">
        <v>5</v>
      </c>
      <c r="G4854" s="4" t="s">
        <v>24</v>
      </c>
      <c r="H4854" s="4">
        <v>808448</v>
      </c>
      <c r="I4854" s="4">
        <v>809680</v>
      </c>
      <c r="J4854" s="4" t="s">
        <v>70</v>
      </c>
      <c r="K4854" s="4" t="s">
        <v>2352</v>
      </c>
      <c r="N4854" s="4" t="s">
        <v>2353</v>
      </c>
      <c r="O4854" s="4" t="s">
        <v>2350</v>
      </c>
      <c r="Q4854" s="4" t="s">
        <v>2351</v>
      </c>
      <c r="R4854" s="4">
        <v>1233</v>
      </c>
      <c r="S4854" s="4">
        <v>410</v>
      </c>
      <c r="T4854" s="4" t="s">
        <v>2354</v>
      </c>
    </row>
    <row r="4855" spans="1:20" ht="15.05" hidden="1" customHeight="1" x14ac:dyDescent="0.3">
      <c r="A4855" s="4" t="s">
        <v>20</v>
      </c>
      <c r="B4855" s="4" t="s">
        <v>21</v>
      </c>
      <c r="C4855" s="4" t="s">
        <v>22</v>
      </c>
      <c r="D4855" s="4" t="s">
        <v>23</v>
      </c>
      <c r="E4855" s="4" t="s">
        <v>5</v>
      </c>
      <c r="G4855" s="4" t="s">
        <v>24</v>
      </c>
      <c r="H4855" s="4">
        <v>814497</v>
      </c>
      <c r="I4855" s="4">
        <v>815585</v>
      </c>
      <c r="J4855" s="4" t="s">
        <v>70</v>
      </c>
      <c r="Q4855" s="4" t="s">
        <v>2367</v>
      </c>
      <c r="R4855" s="4">
        <v>1089</v>
      </c>
    </row>
    <row r="4856" spans="1:20" ht="15.05" customHeight="1" x14ac:dyDescent="0.3">
      <c r="A4856" s="4" t="s">
        <v>27</v>
      </c>
      <c r="B4856" s="4" t="s">
        <v>28</v>
      </c>
      <c r="C4856" s="4" t="s">
        <v>22</v>
      </c>
      <c r="D4856" s="4" t="s">
        <v>23</v>
      </c>
      <c r="E4856" s="4" t="s">
        <v>5</v>
      </c>
      <c r="G4856" s="4" t="s">
        <v>24</v>
      </c>
      <c r="H4856" s="4">
        <v>814497</v>
      </c>
      <c r="I4856" s="4">
        <v>815585</v>
      </c>
      <c r="J4856" s="4" t="s">
        <v>70</v>
      </c>
      <c r="K4856" s="4" t="s">
        <v>2368</v>
      </c>
      <c r="N4856" s="4" t="s">
        <v>1147</v>
      </c>
      <c r="Q4856" s="4" t="s">
        <v>2367</v>
      </c>
      <c r="R4856" s="4">
        <v>1089</v>
      </c>
      <c r="S4856" s="4">
        <v>362</v>
      </c>
      <c r="T4856" s="4" t="s">
        <v>2369</v>
      </c>
    </row>
    <row r="4857" spans="1:20" ht="15.05" customHeight="1" x14ac:dyDescent="0.3">
      <c r="A4857" s="4" t="s">
        <v>314</v>
      </c>
      <c r="C4857" s="4" t="s">
        <v>22</v>
      </c>
      <c r="D4857" s="4" t="s">
        <v>23</v>
      </c>
      <c r="E4857" s="4" t="s">
        <v>5</v>
      </c>
      <c r="G4857" s="4" t="s">
        <v>24</v>
      </c>
      <c r="H4857" s="4">
        <v>815932</v>
      </c>
      <c r="I4857" s="4">
        <v>816009</v>
      </c>
      <c r="J4857" s="4" t="s">
        <v>70</v>
      </c>
      <c r="N4857" s="4" t="s">
        <v>1731</v>
      </c>
      <c r="R4857" s="4">
        <v>78</v>
      </c>
    </row>
    <row r="4858" spans="1:20" ht="15.05" hidden="1" customHeight="1" x14ac:dyDescent="0.3">
      <c r="A4858" s="4" t="s">
        <v>20</v>
      </c>
      <c r="B4858" s="4" t="s">
        <v>21</v>
      </c>
      <c r="C4858" s="4" t="s">
        <v>22</v>
      </c>
      <c r="D4858" s="4" t="s">
        <v>23</v>
      </c>
      <c r="E4858" s="4" t="s">
        <v>5</v>
      </c>
      <c r="G4858" s="4" t="s">
        <v>24</v>
      </c>
      <c r="H4858" s="4">
        <v>816295</v>
      </c>
      <c r="I4858" s="4">
        <v>816690</v>
      </c>
      <c r="J4858" s="4" t="s">
        <v>70</v>
      </c>
      <c r="Q4858" s="4" t="s">
        <v>2370</v>
      </c>
      <c r="R4858" s="4">
        <v>396</v>
      </c>
    </row>
    <row r="4859" spans="1:20" ht="15.05" customHeight="1" x14ac:dyDescent="0.3">
      <c r="A4859" s="4" t="s">
        <v>27</v>
      </c>
      <c r="B4859" s="4" t="s">
        <v>28</v>
      </c>
      <c r="C4859" s="4" t="s">
        <v>22</v>
      </c>
      <c r="D4859" s="4" t="s">
        <v>23</v>
      </c>
      <c r="E4859" s="4" t="s">
        <v>5</v>
      </c>
      <c r="G4859" s="4" t="s">
        <v>24</v>
      </c>
      <c r="H4859" s="4">
        <v>816295</v>
      </c>
      <c r="I4859" s="4">
        <v>816690</v>
      </c>
      <c r="J4859" s="4" t="s">
        <v>70</v>
      </c>
      <c r="K4859" s="4" t="s">
        <v>2371</v>
      </c>
      <c r="N4859" s="4" t="s">
        <v>53</v>
      </c>
      <c r="Q4859" s="4" t="s">
        <v>2370</v>
      </c>
      <c r="R4859" s="4">
        <v>396</v>
      </c>
      <c r="S4859" s="4">
        <v>131</v>
      </c>
      <c r="T4859" s="4" t="s">
        <v>2372</v>
      </c>
    </row>
    <row r="4860" spans="1:20" ht="15.05" hidden="1" customHeight="1" x14ac:dyDescent="0.3">
      <c r="A4860" s="4" t="s">
        <v>20</v>
      </c>
      <c r="B4860" s="4" t="s">
        <v>21</v>
      </c>
      <c r="C4860" s="4" t="s">
        <v>22</v>
      </c>
      <c r="D4860" s="4" t="s">
        <v>23</v>
      </c>
      <c r="E4860" s="4" t="s">
        <v>5</v>
      </c>
      <c r="G4860" s="4" t="s">
        <v>24</v>
      </c>
      <c r="H4860" s="4">
        <v>816703</v>
      </c>
      <c r="I4860" s="4">
        <v>817764</v>
      </c>
      <c r="J4860" s="4" t="s">
        <v>70</v>
      </c>
      <c r="O4860" s="4" t="s">
        <v>2373</v>
      </c>
      <c r="Q4860" s="4" t="s">
        <v>2374</v>
      </c>
      <c r="R4860" s="4">
        <v>1062</v>
      </c>
    </row>
    <row r="4861" spans="1:20" ht="15.05" customHeight="1" x14ac:dyDescent="0.3">
      <c r="A4861" s="4" t="s">
        <v>27</v>
      </c>
      <c r="B4861" s="4" t="s">
        <v>28</v>
      </c>
      <c r="C4861" s="4" t="s">
        <v>22</v>
      </c>
      <c r="D4861" s="4" t="s">
        <v>23</v>
      </c>
      <c r="E4861" s="4" t="s">
        <v>5</v>
      </c>
      <c r="G4861" s="4" t="s">
        <v>24</v>
      </c>
      <c r="H4861" s="4">
        <v>816703</v>
      </c>
      <c r="I4861" s="4">
        <v>817764</v>
      </c>
      <c r="J4861" s="4" t="s">
        <v>70</v>
      </c>
      <c r="K4861" s="4" t="s">
        <v>2375</v>
      </c>
      <c r="N4861" s="4" t="s">
        <v>2376</v>
      </c>
      <c r="O4861" s="4" t="s">
        <v>2373</v>
      </c>
      <c r="Q4861" s="4" t="s">
        <v>2374</v>
      </c>
      <c r="R4861" s="4">
        <v>1062</v>
      </c>
      <c r="S4861" s="4">
        <v>353</v>
      </c>
      <c r="T4861" s="4" t="s">
        <v>2377</v>
      </c>
    </row>
    <row r="4862" spans="1:20" ht="15.05" hidden="1" customHeight="1" x14ac:dyDescent="0.3">
      <c r="A4862" s="4" t="s">
        <v>20</v>
      </c>
      <c r="B4862" s="4" t="s">
        <v>21</v>
      </c>
      <c r="C4862" s="4" t="s">
        <v>22</v>
      </c>
      <c r="D4862" s="4" t="s">
        <v>23</v>
      </c>
      <c r="E4862" s="4" t="s">
        <v>5</v>
      </c>
      <c r="G4862" s="4" t="s">
        <v>24</v>
      </c>
      <c r="H4862" s="4">
        <v>822910</v>
      </c>
      <c r="I4862" s="4">
        <v>823443</v>
      </c>
      <c r="J4862" s="4" t="s">
        <v>70</v>
      </c>
      <c r="Q4862" s="4" t="s">
        <v>2389</v>
      </c>
      <c r="R4862" s="4">
        <v>534</v>
      </c>
    </row>
    <row r="4863" spans="1:20" ht="15.05" customHeight="1" x14ac:dyDescent="0.3">
      <c r="A4863" s="4" t="s">
        <v>27</v>
      </c>
      <c r="B4863" s="4" t="s">
        <v>28</v>
      </c>
      <c r="C4863" s="4" t="s">
        <v>22</v>
      </c>
      <c r="D4863" s="4" t="s">
        <v>23</v>
      </c>
      <c r="E4863" s="4" t="s">
        <v>5</v>
      </c>
      <c r="G4863" s="4" t="s">
        <v>24</v>
      </c>
      <c r="H4863" s="4">
        <v>822910</v>
      </c>
      <c r="I4863" s="4">
        <v>823443</v>
      </c>
      <c r="J4863" s="4" t="s">
        <v>70</v>
      </c>
      <c r="K4863" s="4" t="s">
        <v>2390</v>
      </c>
      <c r="N4863" s="4" t="s">
        <v>2391</v>
      </c>
      <c r="Q4863" s="4" t="s">
        <v>2389</v>
      </c>
      <c r="R4863" s="4">
        <v>534</v>
      </c>
      <c r="S4863" s="4">
        <v>177</v>
      </c>
      <c r="T4863" s="4" t="s">
        <v>2392</v>
      </c>
    </row>
    <row r="4864" spans="1:20" ht="15.05" hidden="1" customHeight="1" x14ac:dyDescent="0.3">
      <c r="A4864" s="4" t="s">
        <v>20</v>
      </c>
      <c r="B4864" s="4" t="s">
        <v>21</v>
      </c>
      <c r="C4864" s="4" t="s">
        <v>22</v>
      </c>
      <c r="D4864" s="4" t="s">
        <v>23</v>
      </c>
      <c r="E4864" s="4" t="s">
        <v>5</v>
      </c>
      <c r="G4864" s="4" t="s">
        <v>24</v>
      </c>
      <c r="H4864" s="4">
        <v>823434</v>
      </c>
      <c r="I4864" s="4">
        <v>824228</v>
      </c>
      <c r="J4864" s="4" t="s">
        <v>70</v>
      </c>
      <c r="Q4864" s="4" t="s">
        <v>2393</v>
      </c>
      <c r="R4864" s="4">
        <v>795</v>
      </c>
    </row>
    <row r="4865" spans="1:20" ht="15.05" customHeight="1" x14ac:dyDescent="0.3">
      <c r="A4865" s="4" t="s">
        <v>27</v>
      </c>
      <c r="B4865" s="4" t="s">
        <v>28</v>
      </c>
      <c r="C4865" s="4" t="s">
        <v>22</v>
      </c>
      <c r="D4865" s="4" t="s">
        <v>23</v>
      </c>
      <c r="E4865" s="4" t="s">
        <v>5</v>
      </c>
      <c r="G4865" s="4" t="s">
        <v>24</v>
      </c>
      <c r="H4865" s="4">
        <v>823434</v>
      </c>
      <c r="I4865" s="4">
        <v>824228</v>
      </c>
      <c r="J4865" s="4" t="s">
        <v>70</v>
      </c>
      <c r="K4865" s="4" t="s">
        <v>2394</v>
      </c>
      <c r="N4865" s="4" t="s">
        <v>53</v>
      </c>
      <c r="Q4865" s="4" t="s">
        <v>2393</v>
      </c>
      <c r="R4865" s="4">
        <v>795</v>
      </c>
      <c r="S4865" s="4">
        <v>264</v>
      </c>
      <c r="T4865" s="4" t="s">
        <v>2395</v>
      </c>
    </row>
    <row r="4866" spans="1:20" ht="15.05" hidden="1" customHeight="1" x14ac:dyDescent="0.3">
      <c r="A4866" s="4" t="s">
        <v>20</v>
      </c>
      <c r="B4866" s="4" t="s">
        <v>21</v>
      </c>
      <c r="C4866" s="4" t="s">
        <v>22</v>
      </c>
      <c r="D4866" s="4" t="s">
        <v>23</v>
      </c>
      <c r="E4866" s="4" t="s">
        <v>5</v>
      </c>
      <c r="G4866" s="4" t="s">
        <v>24</v>
      </c>
      <c r="H4866" s="4">
        <v>824236</v>
      </c>
      <c r="I4866" s="4">
        <v>824919</v>
      </c>
      <c r="J4866" s="4" t="s">
        <v>70</v>
      </c>
      <c r="Q4866" s="4" t="s">
        <v>2396</v>
      </c>
      <c r="R4866" s="4">
        <v>684</v>
      </c>
    </row>
    <row r="4867" spans="1:20" ht="15.05" customHeight="1" x14ac:dyDescent="0.3">
      <c r="A4867" s="4" t="s">
        <v>27</v>
      </c>
      <c r="B4867" s="4" t="s">
        <v>28</v>
      </c>
      <c r="C4867" s="4" t="s">
        <v>22</v>
      </c>
      <c r="D4867" s="4" t="s">
        <v>23</v>
      </c>
      <c r="E4867" s="4" t="s">
        <v>5</v>
      </c>
      <c r="G4867" s="4" t="s">
        <v>24</v>
      </c>
      <c r="H4867" s="4">
        <v>824236</v>
      </c>
      <c r="I4867" s="4">
        <v>824919</v>
      </c>
      <c r="J4867" s="4" t="s">
        <v>70</v>
      </c>
      <c r="K4867" s="4" t="s">
        <v>2397</v>
      </c>
      <c r="N4867" s="4" t="s">
        <v>53</v>
      </c>
      <c r="Q4867" s="4" t="s">
        <v>2396</v>
      </c>
      <c r="R4867" s="4">
        <v>684</v>
      </c>
      <c r="S4867" s="4">
        <v>227</v>
      </c>
      <c r="T4867" s="4" t="s">
        <v>2398</v>
      </c>
    </row>
    <row r="4868" spans="1:20" ht="15.05" hidden="1" customHeight="1" x14ac:dyDescent="0.3">
      <c r="A4868" s="4" t="s">
        <v>20</v>
      </c>
      <c r="B4868" s="4" t="s">
        <v>21</v>
      </c>
      <c r="C4868" s="4" t="s">
        <v>22</v>
      </c>
      <c r="D4868" s="4" t="s">
        <v>23</v>
      </c>
      <c r="E4868" s="4" t="s">
        <v>5</v>
      </c>
      <c r="G4868" s="4" t="s">
        <v>24</v>
      </c>
      <c r="H4868" s="4">
        <v>826530</v>
      </c>
      <c r="I4868" s="4">
        <v>828263</v>
      </c>
      <c r="J4868" s="4" t="s">
        <v>70</v>
      </c>
      <c r="Q4868" s="4" t="s">
        <v>2403</v>
      </c>
      <c r="R4868" s="4">
        <v>1734</v>
      </c>
    </row>
    <row r="4869" spans="1:20" ht="15.05" customHeight="1" x14ac:dyDescent="0.3">
      <c r="A4869" s="4" t="s">
        <v>27</v>
      </c>
      <c r="B4869" s="4" t="s">
        <v>28</v>
      </c>
      <c r="C4869" s="4" t="s">
        <v>22</v>
      </c>
      <c r="D4869" s="4" t="s">
        <v>23</v>
      </c>
      <c r="E4869" s="4" t="s">
        <v>5</v>
      </c>
      <c r="G4869" s="4" t="s">
        <v>24</v>
      </c>
      <c r="H4869" s="4">
        <v>826530</v>
      </c>
      <c r="I4869" s="4">
        <v>828263</v>
      </c>
      <c r="J4869" s="4" t="s">
        <v>70</v>
      </c>
      <c r="K4869" s="4" t="s">
        <v>2404</v>
      </c>
      <c r="N4869" s="4" t="s">
        <v>193</v>
      </c>
      <c r="Q4869" s="4" t="s">
        <v>2403</v>
      </c>
      <c r="R4869" s="4">
        <v>1734</v>
      </c>
      <c r="S4869" s="4">
        <v>577</v>
      </c>
      <c r="T4869" s="4" t="s">
        <v>2405</v>
      </c>
    </row>
    <row r="4870" spans="1:20" ht="15.05" hidden="1" customHeight="1" x14ac:dyDescent="0.3">
      <c r="A4870" s="4" t="s">
        <v>20</v>
      </c>
      <c r="B4870" s="4" t="s">
        <v>21</v>
      </c>
      <c r="C4870" s="4" t="s">
        <v>22</v>
      </c>
      <c r="D4870" s="4" t="s">
        <v>23</v>
      </c>
      <c r="E4870" s="4" t="s">
        <v>5</v>
      </c>
      <c r="G4870" s="4" t="s">
        <v>24</v>
      </c>
      <c r="H4870" s="4">
        <v>828286</v>
      </c>
      <c r="I4870" s="4">
        <v>831702</v>
      </c>
      <c r="J4870" s="4" t="s">
        <v>70</v>
      </c>
      <c r="Q4870" s="4" t="s">
        <v>2406</v>
      </c>
      <c r="R4870" s="4">
        <v>3417</v>
      </c>
    </row>
    <row r="4871" spans="1:20" ht="15.05" customHeight="1" x14ac:dyDescent="0.3">
      <c r="A4871" s="4" t="s">
        <v>27</v>
      </c>
      <c r="B4871" s="4" t="s">
        <v>28</v>
      </c>
      <c r="C4871" s="4" t="s">
        <v>22</v>
      </c>
      <c r="D4871" s="4" t="s">
        <v>23</v>
      </c>
      <c r="E4871" s="4" t="s">
        <v>5</v>
      </c>
      <c r="G4871" s="4" t="s">
        <v>24</v>
      </c>
      <c r="H4871" s="4">
        <v>828286</v>
      </c>
      <c r="I4871" s="4">
        <v>831702</v>
      </c>
      <c r="J4871" s="4" t="s">
        <v>70</v>
      </c>
      <c r="K4871" s="4" t="s">
        <v>2407</v>
      </c>
      <c r="N4871" s="4" t="s">
        <v>34</v>
      </c>
      <c r="Q4871" s="4" t="s">
        <v>2406</v>
      </c>
      <c r="R4871" s="4">
        <v>3417</v>
      </c>
      <c r="S4871" s="4">
        <v>1138</v>
      </c>
      <c r="T4871" s="4" t="s">
        <v>2408</v>
      </c>
    </row>
    <row r="4872" spans="1:20" ht="15.05" hidden="1" customHeight="1" x14ac:dyDescent="0.3">
      <c r="A4872" s="4" t="s">
        <v>20</v>
      </c>
      <c r="B4872" s="4" t="s">
        <v>21</v>
      </c>
      <c r="C4872" s="4" t="s">
        <v>22</v>
      </c>
      <c r="D4872" s="4" t="s">
        <v>23</v>
      </c>
      <c r="E4872" s="4" t="s">
        <v>5</v>
      </c>
      <c r="G4872" s="4" t="s">
        <v>24</v>
      </c>
      <c r="H4872" s="4">
        <v>831948</v>
      </c>
      <c r="I4872" s="4">
        <v>834203</v>
      </c>
      <c r="J4872" s="4" t="s">
        <v>70</v>
      </c>
      <c r="Q4872" s="4" t="s">
        <v>2409</v>
      </c>
      <c r="R4872" s="4">
        <v>2256</v>
      </c>
    </row>
    <row r="4873" spans="1:20" ht="15.05" customHeight="1" x14ac:dyDescent="0.3">
      <c r="A4873" s="4" t="s">
        <v>27</v>
      </c>
      <c r="B4873" s="4" t="s">
        <v>28</v>
      </c>
      <c r="C4873" s="4" t="s">
        <v>22</v>
      </c>
      <c r="D4873" s="4" t="s">
        <v>23</v>
      </c>
      <c r="E4873" s="4" t="s">
        <v>5</v>
      </c>
      <c r="G4873" s="4" t="s">
        <v>24</v>
      </c>
      <c r="H4873" s="4">
        <v>831948</v>
      </c>
      <c r="I4873" s="4">
        <v>834203</v>
      </c>
      <c r="J4873" s="4" t="s">
        <v>70</v>
      </c>
      <c r="K4873" s="4" t="s">
        <v>2410</v>
      </c>
      <c r="N4873" s="4" t="s">
        <v>2330</v>
      </c>
      <c r="Q4873" s="4" t="s">
        <v>2409</v>
      </c>
      <c r="R4873" s="4">
        <v>2256</v>
      </c>
      <c r="S4873" s="4">
        <v>751</v>
      </c>
      <c r="T4873" s="4" t="s">
        <v>2411</v>
      </c>
    </row>
    <row r="4874" spans="1:20" ht="15.05" hidden="1" customHeight="1" x14ac:dyDescent="0.3">
      <c r="A4874" s="4" t="s">
        <v>20</v>
      </c>
      <c r="B4874" s="4" t="s">
        <v>21</v>
      </c>
      <c r="C4874" s="4" t="s">
        <v>22</v>
      </c>
      <c r="D4874" s="4" t="s">
        <v>23</v>
      </c>
      <c r="E4874" s="4" t="s">
        <v>5</v>
      </c>
      <c r="G4874" s="4" t="s">
        <v>24</v>
      </c>
      <c r="H4874" s="4">
        <v>834321</v>
      </c>
      <c r="I4874" s="4">
        <v>836588</v>
      </c>
      <c r="J4874" s="4" t="s">
        <v>70</v>
      </c>
      <c r="Q4874" s="4" t="s">
        <v>2412</v>
      </c>
      <c r="R4874" s="4">
        <v>2268</v>
      </c>
    </row>
    <row r="4875" spans="1:20" ht="15.05" customHeight="1" x14ac:dyDescent="0.3">
      <c r="A4875" s="4" t="s">
        <v>27</v>
      </c>
      <c r="B4875" s="4" t="s">
        <v>28</v>
      </c>
      <c r="C4875" s="4" t="s">
        <v>22</v>
      </c>
      <c r="D4875" s="4" t="s">
        <v>23</v>
      </c>
      <c r="E4875" s="4" t="s">
        <v>5</v>
      </c>
      <c r="G4875" s="4" t="s">
        <v>24</v>
      </c>
      <c r="H4875" s="4">
        <v>834321</v>
      </c>
      <c r="I4875" s="4">
        <v>836588</v>
      </c>
      <c r="J4875" s="4" t="s">
        <v>70</v>
      </c>
      <c r="K4875" s="4" t="s">
        <v>2413</v>
      </c>
      <c r="N4875" s="4" t="s">
        <v>2330</v>
      </c>
      <c r="Q4875" s="4" t="s">
        <v>2412</v>
      </c>
      <c r="R4875" s="4">
        <v>2268</v>
      </c>
      <c r="S4875" s="4">
        <v>755</v>
      </c>
      <c r="T4875" s="4" t="s">
        <v>2414</v>
      </c>
    </row>
    <row r="4876" spans="1:20" ht="15.05" hidden="1" customHeight="1" x14ac:dyDescent="0.3">
      <c r="A4876" s="4" t="s">
        <v>20</v>
      </c>
      <c r="B4876" s="4" t="s">
        <v>21</v>
      </c>
      <c r="C4876" s="4" t="s">
        <v>22</v>
      </c>
      <c r="D4876" s="4" t="s">
        <v>23</v>
      </c>
      <c r="E4876" s="4" t="s">
        <v>5</v>
      </c>
      <c r="G4876" s="4" t="s">
        <v>24</v>
      </c>
      <c r="H4876" s="4">
        <v>836618</v>
      </c>
      <c r="I4876" s="4">
        <v>837616</v>
      </c>
      <c r="J4876" s="4" t="s">
        <v>70</v>
      </c>
      <c r="Q4876" s="4" t="s">
        <v>2415</v>
      </c>
      <c r="R4876" s="4">
        <v>999</v>
      </c>
    </row>
    <row r="4877" spans="1:20" ht="15.05" customHeight="1" x14ac:dyDescent="0.3">
      <c r="A4877" s="4" t="s">
        <v>27</v>
      </c>
      <c r="B4877" s="4" t="s">
        <v>28</v>
      </c>
      <c r="C4877" s="4" t="s">
        <v>22</v>
      </c>
      <c r="D4877" s="4" t="s">
        <v>23</v>
      </c>
      <c r="E4877" s="4" t="s">
        <v>5</v>
      </c>
      <c r="G4877" s="4" t="s">
        <v>24</v>
      </c>
      <c r="H4877" s="4">
        <v>836618</v>
      </c>
      <c r="I4877" s="4">
        <v>837616</v>
      </c>
      <c r="J4877" s="4" t="s">
        <v>70</v>
      </c>
      <c r="K4877" s="4" t="s">
        <v>2416</v>
      </c>
      <c r="N4877" s="4" t="s">
        <v>1788</v>
      </c>
      <c r="Q4877" s="4" t="s">
        <v>2415</v>
      </c>
      <c r="R4877" s="4">
        <v>999</v>
      </c>
      <c r="S4877" s="4">
        <v>332</v>
      </c>
      <c r="T4877" s="4" t="s">
        <v>2417</v>
      </c>
    </row>
    <row r="4878" spans="1:20" ht="15.05" hidden="1" customHeight="1" x14ac:dyDescent="0.3">
      <c r="A4878" s="4" t="s">
        <v>20</v>
      </c>
      <c r="B4878" s="4" t="s">
        <v>21</v>
      </c>
      <c r="C4878" s="4" t="s">
        <v>22</v>
      </c>
      <c r="D4878" s="4" t="s">
        <v>23</v>
      </c>
      <c r="E4878" s="4" t="s">
        <v>5</v>
      </c>
      <c r="G4878" s="4" t="s">
        <v>24</v>
      </c>
      <c r="H4878" s="4">
        <v>837669</v>
      </c>
      <c r="I4878" s="4">
        <v>838223</v>
      </c>
      <c r="J4878" s="4" t="s">
        <v>70</v>
      </c>
      <c r="Q4878" s="4" t="s">
        <v>2418</v>
      </c>
      <c r="R4878" s="4">
        <v>555</v>
      </c>
    </row>
    <row r="4879" spans="1:20" ht="15.05" customHeight="1" x14ac:dyDescent="0.3">
      <c r="A4879" s="4" t="s">
        <v>27</v>
      </c>
      <c r="B4879" s="4" t="s">
        <v>28</v>
      </c>
      <c r="C4879" s="4" t="s">
        <v>22</v>
      </c>
      <c r="D4879" s="4" t="s">
        <v>23</v>
      </c>
      <c r="E4879" s="4" t="s">
        <v>5</v>
      </c>
      <c r="G4879" s="4" t="s">
        <v>24</v>
      </c>
      <c r="H4879" s="4">
        <v>837669</v>
      </c>
      <c r="I4879" s="4">
        <v>838223</v>
      </c>
      <c r="J4879" s="4" t="s">
        <v>70</v>
      </c>
      <c r="K4879" s="4" t="s">
        <v>2419</v>
      </c>
      <c r="N4879" s="4" t="s">
        <v>2035</v>
      </c>
      <c r="Q4879" s="4" t="s">
        <v>2418</v>
      </c>
      <c r="R4879" s="4">
        <v>555</v>
      </c>
      <c r="S4879" s="4">
        <v>184</v>
      </c>
      <c r="T4879" s="4" t="s">
        <v>2420</v>
      </c>
    </row>
    <row r="4880" spans="1:20" ht="15.05" hidden="1" customHeight="1" x14ac:dyDescent="0.3">
      <c r="A4880" s="4" t="s">
        <v>20</v>
      </c>
      <c r="B4880" s="4" t="s">
        <v>21</v>
      </c>
      <c r="C4880" s="4" t="s">
        <v>22</v>
      </c>
      <c r="D4880" s="4" t="s">
        <v>23</v>
      </c>
      <c r="E4880" s="4" t="s">
        <v>5</v>
      </c>
      <c r="G4880" s="4" t="s">
        <v>24</v>
      </c>
      <c r="H4880" s="4">
        <v>838262</v>
      </c>
      <c r="I4880" s="4">
        <v>840478</v>
      </c>
      <c r="J4880" s="4" t="s">
        <v>70</v>
      </c>
      <c r="Q4880" s="4" t="s">
        <v>2421</v>
      </c>
      <c r="R4880" s="4">
        <v>2217</v>
      </c>
    </row>
    <row r="4881" spans="1:20" ht="15.05" customHeight="1" x14ac:dyDescent="0.3">
      <c r="A4881" s="4" t="s">
        <v>27</v>
      </c>
      <c r="B4881" s="4" t="s">
        <v>28</v>
      </c>
      <c r="C4881" s="4" t="s">
        <v>22</v>
      </c>
      <c r="D4881" s="4" t="s">
        <v>23</v>
      </c>
      <c r="E4881" s="4" t="s">
        <v>5</v>
      </c>
      <c r="G4881" s="4" t="s">
        <v>24</v>
      </c>
      <c r="H4881" s="4">
        <v>838262</v>
      </c>
      <c r="I4881" s="4">
        <v>840478</v>
      </c>
      <c r="J4881" s="4" t="s">
        <v>70</v>
      </c>
      <c r="K4881" s="4" t="s">
        <v>2422</v>
      </c>
      <c r="N4881" s="4" t="s">
        <v>2330</v>
      </c>
      <c r="Q4881" s="4" t="s">
        <v>2421</v>
      </c>
      <c r="R4881" s="4">
        <v>2217</v>
      </c>
      <c r="S4881" s="4">
        <v>738</v>
      </c>
      <c r="T4881" s="4" t="s">
        <v>2423</v>
      </c>
    </row>
    <row r="4882" spans="1:20" ht="15.05" hidden="1" customHeight="1" x14ac:dyDescent="0.3">
      <c r="A4882" s="4" t="s">
        <v>20</v>
      </c>
      <c r="B4882" s="4" t="s">
        <v>21</v>
      </c>
      <c r="C4882" s="4" t="s">
        <v>22</v>
      </c>
      <c r="D4882" s="4" t="s">
        <v>23</v>
      </c>
      <c r="E4882" s="4" t="s">
        <v>5</v>
      </c>
      <c r="G4882" s="4" t="s">
        <v>24</v>
      </c>
      <c r="H4882" s="4">
        <v>840978</v>
      </c>
      <c r="I4882" s="4">
        <v>842171</v>
      </c>
      <c r="J4882" s="4" t="s">
        <v>70</v>
      </c>
      <c r="Q4882" s="4" t="s">
        <v>2424</v>
      </c>
      <c r="R4882" s="4">
        <v>1194</v>
      </c>
    </row>
    <row r="4883" spans="1:20" ht="15.05" customHeight="1" x14ac:dyDescent="0.3">
      <c r="A4883" s="4" t="s">
        <v>27</v>
      </c>
      <c r="B4883" s="4" t="s">
        <v>28</v>
      </c>
      <c r="C4883" s="4" t="s">
        <v>22</v>
      </c>
      <c r="D4883" s="4" t="s">
        <v>23</v>
      </c>
      <c r="E4883" s="4" t="s">
        <v>5</v>
      </c>
      <c r="G4883" s="4" t="s">
        <v>24</v>
      </c>
      <c r="H4883" s="4">
        <v>840978</v>
      </c>
      <c r="I4883" s="4">
        <v>842171</v>
      </c>
      <c r="J4883" s="4" t="s">
        <v>70</v>
      </c>
      <c r="K4883" s="4" t="s">
        <v>2425</v>
      </c>
      <c r="N4883" s="4" t="s">
        <v>2426</v>
      </c>
      <c r="Q4883" s="4" t="s">
        <v>2424</v>
      </c>
      <c r="R4883" s="4">
        <v>1194</v>
      </c>
      <c r="S4883" s="4">
        <v>397</v>
      </c>
      <c r="T4883" s="4" t="s">
        <v>2427</v>
      </c>
    </row>
    <row r="4884" spans="1:20" ht="15.05" hidden="1" customHeight="1" x14ac:dyDescent="0.3">
      <c r="A4884" s="4" t="s">
        <v>20</v>
      </c>
      <c r="B4884" s="4" t="s">
        <v>21</v>
      </c>
      <c r="C4884" s="4" t="s">
        <v>22</v>
      </c>
      <c r="D4884" s="4" t="s">
        <v>23</v>
      </c>
      <c r="E4884" s="4" t="s">
        <v>5</v>
      </c>
      <c r="G4884" s="4" t="s">
        <v>24</v>
      </c>
      <c r="H4884" s="4">
        <v>843422</v>
      </c>
      <c r="I4884" s="4">
        <v>846040</v>
      </c>
      <c r="J4884" s="4" t="s">
        <v>70</v>
      </c>
      <c r="O4884" s="4" t="s">
        <v>2432</v>
      </c>
      <c r="Q4884" s="4" t="s">
        <v>2433</v>
      </c>
      <c r="R4884" s="4">
        <v>2619</v>
      </c>
    </row>
    <row r="4885" spans="1:20" ht="15.05" customHeight="1" x14ac:dyDescent="0.3">
      <c r="A4885" s="4" t="s">
        <v>27</v>
      </c>
      <c r="B4885" s="4" t="s">
        <v>28</v>
      </c>
      <c r="C4885" s="4" t="s">
        <v>22</v>
      </c>
      <c r="D4885" s="4" t="s">
        <v>23</v>
      </c>
      <c r="E4885" s="4" t="s">
        <v>5</v>
      </c>
      <c r="G4885" s="4" t="s">
        <v>24</v>
      </c>
      <c r="H4885" s="4">
        <v>843422</v>
      </c>
      <c r="I4885" s="4">
        <v>846040</v>
      </c>
      <c r="J4885" s="4" t="s">
        <v>70</v>
      </c>
      <c r="K4885" s="4" t="s">
        <v>2434</v>
      </c>
      <c r="N4885" s="4" t="s">
        <v>2435</v>
      </c>
      <c r="O4885" s="4" t="s">
        <v>2432</v>
      </c>
      <c r="Q4885" s="4" t="s">
        <v>2433</v>
      </c>
      <c r="R4885" s="4">
        <v>2619</v>
      </c>
      <c r="S4885" s="4">
        <v>872</v>
      </c>
      <c r="T4885" s="4" t="s">
        <v>2436</v>
      </c>
    </row>
    <row r="4886" spans="1:20" ht="15.05" hidden="1" customHeight="1" x14ac:dyDescent="0.3">
      <c r="A4886" s="4" t="s">
        <v>20</v>
      </c>
      <c r="B4886" s="4" t="s">
        <v>21</v>
      </c>
      <c r="C4886" s="4" t="s">
        <v>22</v>
      </c>
      <c r="D4886" s="4" t="s">
        <v>23</v>
      </c>
      <c r="E4886" s="4" t="s">
        <v>5</v>
      </c>
      <c r="G4886" s="4" t="s">
        <v>24</v>
      </c>
      <c r="H4886" s="4">
        <v>847547</v>
      </c>
      <c r="I4886" s="4">
        <v>849790</v>
      </c>
      <c r="J4886" s="4" t="s">
        <v>70</v>
      </c>
      <c r="Q4886" s="4" t="s">
        <v>2445</v>
      </c>
      <c r="R4886" s="4">
        <v>2244</v>
      </c>
    </row>
    <row r="4887" spans="1:20" ht="15.05" customHeight="1" x14ac:dyDescent="0.3">
      <c r="A4887" s="4" t="s">
        <v>27</v>
      </c>
      <c r="B4887" s="4" t="s">
        <v>28</v>
      </c>
      <c r="C4887" s="4" t="s">
        <v>22</v>
      </c>
      <c r="D4887" s="4" t="s">
        <v>23</v>
      </c>
      <c r="E4887" s="4" t="s">
        <v>5</v>
      </c>
      <c r="G4887" s="4" t="s">
        <v>24</v>
      </c>
      <c r="H4887" s="4">
        <v>847547</v>
      </c>
      <c r="I4887" s="4">
        <v>849790</v>
      </c>
      <c r="J4887" s="4" t="s">
        <v>70</v>
      </c>
      <c r="K4887" s="4" t="s">
        <v>2446</v>
      </c>
      <c r="N4887" s="4" t="s">
        <v>2447</v>
      </c>
      <c r="Q4887" s="4" t="s">
        <v>2445</v>
      </c>
      <c r="R4887" s="4">
        <v>2244</v>
      </c>
      <c r="S4887" s="4">
        <v>747</v>
      </c>
      <c r="T4887" s="4" t="s">
        <v>2448</v>
      </c>
    </row>
    <row r="4888" spans="1:20" ht="15.05" hidden="1" customHeight="1" x14ac:dyDescent="0.3">
      <c r="A4888" s="4" t="s">
        <v>20</v>
      </c>
      <c r="B4888" s="4" t="s">
        <v>21</v>
      </c>
      <c r="C4888" s="4" t="s">
        <v>22</v>
      </c>
      <c r="D4888" s="4" t="s">
        <v>23</v>
      </c>
      <c r="E4888" s="4" t="s">
        <v>5</v>
      </c>
      <c r="G4888" s="4" t="s">
        <v>24</v>
      </c>
      <c r="H4888" s="4">
        <v>849859</v>
      </c>
      <c r="I4888" s="4">
        <v>851178</v>
      </c>
      <c r="J4888" s="4" t="s">
        <v>70</v>
      </c>
      <c r="Q4888" s="4" t="s">
        <v>2449</v>
      </c>
      <c r="R4888" s="4">
        <v>1320</v>
      </c>
    </row>
    <row r="4889" spans="1:20" ht="15.05" customHeight="1" x14ac:dyDescent="0.3">
      <c r="A4889" s="4" t="s">
        <v>27</v>
      </c>
      <c r="B4889" s="4" t="s">
        <v>28</v>
      </c>
      <c r="C4889" s="4" t="s">
        <v>22</v>
      </c>
      <c r="D4889" s="4" t="s">
        <v>23</v>
      </c>
      <c r="E4889" s="4" t="s">
        <v>5</v>
      </c>
      <c r="G4889" s="4" t="s">
        <v>24</v>
      </c>
      <c r="H4889" s="4">
        <v>849859</v>
      </c>
      <c r="I4889" s="4">
        <v>851178</v>
      </c>
      <c r="J4889" s="4" t="s">
        <v>70</v>
      </c>
      <c r="K4889" s="4" t="s">
        <v>2450</v>
      </c>
      <c r="N4889" s="4" t="s">
        <v>2451</v>
      </c>
      <c r="Q4889" s="4" t="s">
        <v>2449</v>
      </c>
      <c r="R4889" s="4">
        <v>1320</v>
      </c>
      <c r="S4889" s="4">
        <v>439</v>
      </c>
      <c r="T4889" s="4" t="s">
        <v>2452</v>
      </c>
    </row>
    <row r="4890" spans="1:20" ht="15.05" hidden="1" customHeight="1" x14ac:dyDescent="0.3">
      <c r="A4890" s="4" t="s">
        <v>20</v>
      </c>
      <c r="B4890" s="4" t="s">
        <v>21</v>
      </c>
      <c r="C4890" s="4" t="s">
        <v>22</v>
      </c>
      <c r="D4890" s="4" t="s">
        <v>23</v>
      </c>
      <c r="E4890" s="4" t="s">
        <v>5</v>
      </c>
      <c r="G4890" s="4" t="s">
        <v>24</v>
      </c>
      <c r="H4890" s="4">
        <v>851182</v>
      </c>
      <c r="I4890" s="4">
        <v>852048</v>
      </c>
      <c r="J4890" s="4" t="s">
        <v>70</v>
      </c>
      <c r="Q4890" s="4" t="s">
        <v>2453</v>
      </c>
      <c r="R4890" s="4">
        <v>867</v>
      </c>
    </row>
    <row r="4891" spans="1:20" ht="15.05" customHeight="1" x14ac:dyDescent="0.3">
      <c r="A4891" s="4" t="s">
        <v>27</v>
      </c>
      <c r="B4891" s="4" t="s">
        <v>28</v>
      </c>
      <c r="C4891" s="4" t="s">
        <v>22</v>
      </c>
      <c r="D4891" s="4" t="s">
        <v>23</v>
      </c>
      <c r="E4891" s="4" t="s">
        <v>5</v>
      </c>
      <c r="G4891" s="4" t="s">
        <v>24</v>
      </c>
      <c r="H4891" s="4">
        <v>851182</v>
      </c>
      <c r="I4891" s="4">
        <v>852048</v>
      </c>
      <c r="J4891" s="4" t="s">
        <v>70</v>
      </c>
      <c r="K4891" s="4" t="s">
        <v>2454</v>
      </c>
      <c r="N4891" s="4" t="s">
        <v>53</v>
      </c>
      <c r="Q4891" s="4" t="s">
        <v>2453</v>
      </c>
      <c r="R4891" s="4">
        <v>867</v>
      </c>
      <c r="S4891" s="4">
        <v>288</v>
      </c>
      <c r="T4891" s="4" t="s">
        <v>2455</v>
      </c>
    </row>
    <row r="4892" spans="1:20" ht="15.05" hidden="1" customHeight="1" x14ac:dyDescent="0.3">
      <c r="A4892" s="4" t="s">
        <v>20</v>
      </c>
      <c r="B4892" s="4" t="s">
        <v>21</v>
      </c>
      <c r="C4892" s="4" t="s">
        <v>22</v>
      </c>
      <c r="D4892" s="4" t="s">
        <v>23</v>
      </c>
      <c r="E4892" s="4" t="s">
        <v>5</v>
      </c>
      <c r="G4892" s="4" t="s">
        <v>24</v>
      </c>
      <c r="H4892" s="4">
        <v>852049</v>
      </c>
      <c r="I4892" s="4">
        <v>852939</v>
      </c>
      <c r="J4892" s="4" t="s">
        <v>70</v>
      </c>
      <c r="O4892" s="4" t="s">
        <v>2456</v>
      </c>
      <c r="Q4892" s="4" t="s">
        <v>2457</v>
      </c>
      <c r="R4892" s="4">
        <v>891</v>
      </c>
    </row>
    <row r="4893" spans="1:20" ht="15.05" customHeight="1" x14ac:dyDescent="0.3">
      <c r="A4893" s="4" t="s">
        <v>27</v>
      </c>
      <c r="B4893" s="4" t="s">
        <v>28</v>
      </c>
      <c r="C4893" s="4" t="s">
        <v>22</v>
      </c>
      <c r="D4893" s="4" t="s">
        <v>23</v>
      </c>
      <c r="E4893" s="4" t="s">
        <v>5</v>
      </c>
      <c r="G4893" s="4" t="s">
        <v>24</v>
      </c>
      <c r="H4893" s="4">
        <v>852049</v>
      </c>
      <c r="I4893" s="4">
        <v>852939</v>
      </c>
      <c r="J4893" s="4" t="s">
        <v>70</v>
      </c>
      <c r="K4893" s="4" t="s">
        <v>2458</v>
      </c>
      <c r="N4893" s="4" t="s">
        <v>2459</v>
      </c>
      <c r="O4893" s="4" t="s">
        <v>2456</v>
      </c>
      <c r="Q4893" s="4" t="s">
        <v>2457</v>
      </c>
      <c r="R4893" s="4">
        <v>891</v>
      </c>
      <c r="S4893" s="4">
        <v>296</v>
      </c>
      <c r="T4893" s="4" t="s">
        <v>2460</v>
      </c>
    </row>
    <row r="4894" spans="1:20" ht="15.05" hidden="1" customHeight="1" x14ac:dyDescent="0.3">
      <c r="A4894" s="4" t="s">
        <v>20</v>
      </c>
      <c r="B4894" s="4" t="s">
        <v>21</v>
      </c>
      <c r="C4894" s="4" t="s">
        <v>22</v>
      </c>
      <c r="D4894" s="4" t="s">
        <v>23</v>
      </c>
      <c r="E4894" s="4" t="s">
        <v>5</v>
      </c>
      <c r="G4894" s="4" t="s">
        <v>24</v>
      </c>
      <c r="H4894" s="4">
        <v>852948</v>
      </c>
      <c r="I4894" s="4">
        <v>853715</v>
      </c>
      <c r="J4894" s="4" t="s">
        <v>70</v>
      </c>
      <c r="O4894" s="4" t="s">
        <v>2461</v>
      </c>
      <c r="Q4894" s="4" t="s">
        <v>2462</v>
      </c>
      <c r="R4894" s="4">
        <v>768</v>
      </c>
    </row>
    <row r="4895" spans="1:20" ht="15.05" customHeight="1" x14ac:dyDescent="0.3">
      <c r="A4895" s="4" t="s">
        <v>27</v>
      </c>
      <c r="B4895" s="4" t="s">
        <v>28</v>
      </c>
      <c r="C4895" s="4" t="s">
        <v>22</v>
      </c>
      <c r="D4895" s="4" t="s">
        <v>23</v>
      </c>
      <c r="E4895" s="4" t="s">
        <v>5</v>
      </c>
      <c r="G4895" s="4" t="s">
        <v>24</v>
      </c>
      <c r="H4895" s="4">
        <v>852948</v>
      </c>
      <c r="I4895" s="4">
        <v>853715</v>
      </c>
      <c r="J4895" s="4" t="s">
        <v>70</v>
      </c>
      <c r="K4895" s="4" t="s">
        <v>2463</v>
      </c>
      <c r="N4895" s="4" t="s">
        <v>2464</v>
      </c>
      <c r="O4895" s="4" t="s">
        <v>2461</v>
      </c>
      <c r="Q4895" s="4" t="s">
        <v>2462</v>
      </c>
      <c r="R4895" s="4">
        <v>768</v>
      </c>
      <c r="S4895" s="4">
        <v>255</v>
      </c>
      <c r="T4895" s="4" t="s">
        <v>2465</v>
      </c>
    </row>
    <row r="4896" spans="1:20" ht="15.05" hidden="1" customHeight="1" x14ac:dyDescent="0.3">
      <c r="A4896" s="4" t="s">
        <v>20</v>
      </c>
      <c r="B4896" s="4" t="s">
        <v>21</v>
      </c>
      <c r="C4896" s="4" t="s">
        <v>22</v>
      </c>
      <c r="D4896" s="4" t="s">
        <v>23</v>
      </c>
      <c r="E4896" s="4" t="s">
        <v>5</v>
      </c>
      <c r="G4896" s="4" t="s">
        <v>24</v>
      </c>
      <c r="H4896" s="4">
        <v>857063</v>
      </c>
      <c r="I4896" s="4">
        <v>857902</v>
      </c>
      <c r="J4896" s="4" t="s">
        <v>70</v>
      </c>
      <c r="Q4896" s="4" t="s">
        <v>2481</v>
      </c>
      <c r="R4896" s="4">
        <v>840</v>
      </c>
    </row>
    <row r="4897" spans="1:20" ht="15.05" customHeight="1" x14ac:dyDescent="0.3">
      <c r="A4897" s="4" t="s">
        <v>27</v>
      </c>
      <c r="B4897" s="4" t="s">
        <v>28</v>
      </c>
      <c r="C4897" s="4" t="s">
        <v>22</v>
      </c>
      <c r="D4897" s="4" t="s">
        <v>23</v>
      </c>
      <c r="E4897" s="4" t="s">
        <v>5</v>
      </c>
      <c r="G4897" s="4" t="s">
        <v>24</v>
      </c>
      <c r="H4897" s="4">
        <v>857063</v>
      </c>
      <c r="I4897" s="4">
        <v>857902</v>
      </c>
      <c r="J4897" s="4" t="s">
        <v>70</v>
      </c>
      <c r="K4897" s="4" t="s">
        <v>2482</v>
      </c>
      <c r="N4897" s="4" t="s">
        <v>2483</v>
      </c>
      <c r="Q4897" s="4" t="s">
        <v>2481</v>
      </c>
      <c r="R4897" s="4">
        <v>840</v>
      </c>
      <c r="S4897" s="4">
        <v>279</v>
      </c>
      <c r="T4897" s="4" t="s">
        <v>2484</v>
      </c>
    </row>
    <row r="4898" spans="1:20" ht="15.05" hidden="1" customHeight="1" x14ac:dyDescent="0.3">
      <c r="A4898" s="4" t="s">
        <v>20</v>
      </c>
      <c r="B4898" s="4" t="s">
        <v>21</v>
      </c>
      <c r="C4898" s="4" t="s">
        <v>22</v>
      </c>
      <c r="D4898" s="4" t="s">
        <v>23</v>
      </c>
      <c r="E4898" s="4" t="s">
        <v>5</v>
      </c>
      <c r="G4898" s="4" t="s">
        <v>24</v>
      </c>
      <c r="H4898" s="4">
        <v>857918</v>
      </c>
      <c r="I4898" s="4">
        <v>859912</v>
      </c>
      <c r="J4898" s="4" t="s">
        <v>70</v>
      </c>
      <c r="Q4898" s="4" t="s">
        <v>2485</v>
      </c>
      <c r="R4898" s="4">
        <v>1995</v>
      </c>
    </row>
    <row r="4899" spans="1:20" ht="15.05" customHeight="1" x14ac:dyDescent="0.3">
      <c r="A4899" s="4" t="s">
        <v>27</v>
      </c>
      <c r="B4899" s="4" t="s">
        <v>28</v>
      </c>
      <c r="C4899" s="4" t="s">
        <v>22</v>
      </c>
      <c r="D4899" s="4" t="s">
        <v>23</v>
      </c>
      <c r="E4899" s="4" t="s">
        <v>5</v>
      </c>
      <c r="G4899" s="4" t="s">
        <v>24</v>
      </c>
      <c r="H4899" s="4">
        <v>857918</v>
      </c>
      <c r="I4899" s="4">
        <v>859912</v>
      </c>
      <c r="J4899" s="4" t="s">
        <v>70</v>
      </c>
      <c r="K4899" s="4" t="s">
        <v>2486</v>
      </c>
      <c r="N4899" s="4" t="s">
        <v>2487</v>
      </c>
      <c r="Q4899" s="4" t="s">
        <v>2485</v>
      </c>
      <c r="R4899" s="4">
        <v>1995</v>
      </c>
      <c r="S4899" s="4">
        <v>664</v>
      </c>
      <c r="T4899" s="4" t="s">
        <v>2488</v>
      </c>
    </row>
    <row r="4900" spans="1:20" ht="15.05" hidden="1" customHeight="1" x14ac:dyDescent="0.3">
      <c r="A4900" s="4" t="s">
        <v>20</v>
      </c>
      <c r="B4900" s="4" t="s">
        <v>21</v>
      </c>
      <c r="C4900" s="4" t="s">
        <v>22</v>
      </c>
      <c r="D4900" s="4" t="s">
        <v>23</v>
      </c>
      <c r="E4900" s="4" t="s">
        <v>5</v>
      </c>
      <c r="G4900" s="4" t="s">
        <v>24</v>
      </c>
      <c r="H4900" s="4">
        <v>859961</v>
      </c>
      <c r="I4900" s="4">
        <v>860320</v>
      </c>
      <c r="J4900" s="4" t="s">
        <v>70</v>
      </c>
      <c r="Q4900" s="4" t="s">
        <v>2489</v>
      </c>
      <c r="R4900" s="4">
        <v>360</v>
      </c>
    </row>
    <row r="4901" spans="1:20" ht="15.05" customHeight="1" x14ac:dyDescent="0.3">
      <c r="A4901" s="4" t="s">
        <v>27</v>
      </c>
      <c r="B4901" s="4" t="s">
        <v>28</v>
      </c>
      <c r="C4901" s="4" t="s">
        <v>22</v>
      </c>
      <c r="D4901" s="4" t="s">
        <v>23</v>
      </c>
      <c r="E4901" s="4" t="s">
        <v>5</v>
      </c>
      <c r="G4901" s="4" t="s">
        <v>24</v>
      </c>
      <c r="H4901" s="4">
        <v>859961</v>
      </c>
      <c r="I4901" s="4">
        <v>860320</v>
      </c>
      <c r="J4901" s="4" t="s">
        <v>70</v>
      </c>
      <c r="K4901" s="4" t="s">
        <v>2490</v>
      </c>
      <c r="N4901" s="4" t="s">
        <v>53</v>
      </c>
      <c r="Q4901" s="4" t="s">
        <v>2489</v>
      </c>
      <c r="R4901" s="4">
        <v>360</v>
      </c>
      <c r="S4901" s="4">
        <v>119</v>
      </c>
      <c r="T4901" s="4" t="s">
        <v>2491</v>
      </c>
    </row>
    <row r="4902" spans="1:20" ht="15.05" hidden="1" customHeight="1" x14ac:dyDescent="0.3">
      <c r="A4902" s="4" t="s">
        <v>20</v>
      </c>
      <c r="B4902" s="4" t="s">
        <v>21</v>
      </c>
      <c r="C4902" s="4" t="s">
        <v>22</v>
      </c>
      <c r="D4902" s="4" t="s">
        <v>23</v>
      </c>
      <c r="E4902" s="4" t="s">
        <v>5</v>
      </c>
      <c r="G4902" s="4" t="s">
        <v>24</v>
      </c>
      <c r="H4902" s="4">
        <v>860985</v>
      </c>
      <c r="I4902" s="4">
        <v>862835</v>
      </c>
      <c r="J4902" s="4" t="s">
        <v>70</v>
      </c>
      <c r="Q4902" s="4" t="s">
        <v>2492</v>
      </c>
      <c r="R4902" s="4">
        <v>1851</v>
      </c>
    </row>
    <row r="4903" spans="1:20" ht="15.05" customHeight="1" x14ac:dyDescent="0.3">
      <c r="A4903" s="4" t="s">
        <v>27</v>
      </c>
      <c r="B4903" s="4" t="s">
        <v>28</v>
      </c>
      <c r="C4903" s="4" t="s">
        <v>22</v>
      </c>
      <c r="D4903" s="4" t="s">
        <v>23</v>
      </c>
      <c r="E4903" s="4" t="s">
        <v>5</v>
      </c>
      <c r="G4903" s="4" t="s">
        <v>24</v>
      </c>
      <c r="H4903" s="4">
        <v>860985</v>
      </c>
      <c r="I4903" s="4">
        <v>862835</v>
      </c>
      <c r="J4903" s="4" t="s">
        <v>70</v>
      </c>
      <c r="K4903" s="4" t="s">
        <v>2493</v>
      </c>
      <c r="N4903" s="4" t="s">
        <v>53</v>
      </c>
      <c r="Q4903" s="4" t="s">
        <v>2492</v>
      </c>
      <c r="R4903" s="4">
        <v>1851</v>
      </c>
      <c r="S4903" s="4">
        <v>616</v>
      </c>
      <c r="T4903" s="4" t="s">
        <v>2494</v>
      </c>
    </row>
    <row r="4904" spans="1:20" ht="15.05" hidden="1" customHeight="1" x14ac:dyDescent="0.3">
      <c r="A4904" s="4" t="s">
        <v>20</v>
      </c>
      <c r="B4904" s="4" t="s">
        <v>21</v>
      </c>
      <c r="C4904" s="4" t="s">
        <v>22</v>
      </c>
      <c r="D4904" s="4" t="s">
        <v>23</v>
      </c>
      <c r="E4904" s="4" t="s">
        <v>5</v>
      </c>
      <c r="G4904" s="4" t="s">
        <v>24</v>
      </c>
      <c r="H4904" s="4">
        <v>862954</v>
      </c>
      <c r="I4904" s="4">
        <v>864294</v>
      </c>
      <c r="J4904" s="4" t="s">
        <v>70</v>
      </c>
      <c r="Q4904" s="4" t="s">
        <v>2495</v>
      </c>
      <c r="R4904" s="4">
        <v>1341</v>
      </c>
    </row>
    <row r="4905" spans="1:20" ht="15.05" customHeight="1" x14ac:dyDescent="0.3">
      <c r="A4905" s="4" t="s">
        <v>27</v>
      </c>
      <c r="B4905" s="4" t="s">
        <v>28</v>
      </c>
      <c r="C4905" s="4" t="s">
        <v>22</v>
      </c>
      <c r="D4905" s="4" t="s">
        <v>23</v>
      </c>
      <c r="E4905" s="4" t="s">
        <v>5</v>
      </c>
      <c r="G4905" s="4" t="s">
        <v>24</v>
      </c>
      <c r="H4905" s="4">
        <v>862954</v>
      </c>
      <c r="I4905" s="4">
        <v>864294</v>
      </c>
      <c r="J4905" s="4" t="s">
        <v>70</v>
      </c>
      <c r="K4905" s="4" t="s">
        <v>2496</v>
      </c>
      <c r="N4905" s="4" t="s">
        <v>2497</v>
      </c>
      <c r="Q4905" s="4" t="s">
        <v>2495</v>
      </c>
      <c r="R4905" s="4">
        <v>1341</v>
      </c>
      <c r="S4905" s="4">
        <v>446</v>
      </c>
      <c r="T4905" s="4" t="s">
        <v>2498</v>
      </c>
    </row>
    <row r="4906" spans="1:20" ht="15.05" hidden="1" customHeight="1" x14ac:dyDescent="0.3">
      <c r="A4906" s="4" t="s">
        <v>20</v>
      </c>
      <c r="B4906" s="4" t="s">
        <v>21</v>
      </c>
      <c r="C4906" s="4" t="s">
        <v>22</v>
      </c>
      <c r="D4906" s="4" t="s">
        <v>23</v>
      </c>
      <c r="E4906" s="4" t="s">
        <v>5</v>
      </c>
      <c r="G4906" s="4" t="s">
        <v>24</v>
      </c>
      <c r="H4906" s="4">
        <v>864395</v>
      </c>
      <c r="I4906" s="4">
        <v>865213</v>
      </c>
      <c r="J4906" s="4" t="s">
        <v>70</v>
      </c>
      <c r="O4906" s="4" t="s">
        <v>2499</v>
      </c>
      <c r="Q4906" s="4" t="s">
        <v>2500</v>
      </c>
      <c r="R4906" s="4">
        <v>819</v>
      </c>
    </row>
    <row r="4907" spans="1:20" ht="15.05" customHeight="1" x14ac:dyDescent="0.3">
      <c r="A4907" s="4" t="s">
        <v>27</v>
      </c>
      <c r="B4907" s="4" t="s">
        <v>28</v>
      </c>
      <c r="C4907" s="4" t="s">
        <v>22</v>
      </c>
      <c r="D4907" s="4" t="s">
        <v>23</v>
      </c>
      <c r="E4907" s="4" t="s">
        <v>5</v>
      </c>
      <c r="G4907" s="4" t="s">
        <v>24</v>
      </c>
      <c r="H4907" s="4">
        <v>864395</v>
      </c>
      <c r="I4907" s="4">
        <v>865213</v>
      </c>
      <c r="J4907" s="4" t="s">
        <v>70</v>
      </c>
      <c r="K4907" s="4" t="s">
        <v>2501</v>
      </c>
      <c r="N4907" s="4" t="s">
        <v>2502</v>
      </c>
      <c r="O4907" s="4" t="s">
        <v>2499</v>
      </c>
      <c r="Q4907" s="4" t="s">
        <v>2500</v>
      </c>
      <c r="R4907" s="4">
        <v>819</v>
      </c>
      <c r="S4907" s="4">
        <v>272</v>
      </c>
      <c r="T4907" s="4" t="s">
        <v>2503</v>
      </c>
    </row>
    <row r="4908" spans="1:20" ht="15.05" hidden="1" customHeight="1" x14ac:dyDescent="0.3">
      <c r="A4908" s="4" t="s">
        <v>20</v>
      </c>
      <c r="B4908" s="4" t="s">
        <v>21</v>
      </c>
      <c r="C4908" s="4" t="s">
        <v>22</v>
      </c>
      <c r="D4908" s="4" t="s">
        <v>23</v>
      </c>
      <c r="E4908" s="4" t="s">
        <v>5</v>
      </c>
      <c r="G4908" s="4" t="s">
        <v>24</v>
      </c>
      <c r="H4908" s="4">
        <v>868542</v>
      </c>
      <c r="I4908" s="4">
        <v>870224</v>
      </c>
      <c r="J4908" s="4" t="s">
        <v>70</v>
      </c>
      <c r="Q4908" s="4" t="s">
        <v>2511</v>
      </c>
      <c r="R4908" s="4">
        <v>1683</v>
      </c>
    </row>
    <row r="4909" spans="1:20" ht="15.05" customHeight="1" x14ac:dyDescent="0.3">
      <c r="A4909" s="4" t="s">
        <v>27</v>
      </c>
      <c r="B4909" s="4" t="s">
        <v>28</v>
      </c>
      <c r="C4909" s="4" t="s">
        <v>22</v>
      </c>
      <c r="D4909" s="4" t="s">
        <v>23</v>
      </c>
      <c r="E4909" s="4" t="s">
        <v>5</v>
      </c>
      <c r="G4909" s="4" t="s">
        <v>24</v>
      </c>
      <c r="H4909" s="4">
        <v>868542</v>
      </c>
      <c r="I4909" s="4">
        <v>870224</v>
      </c>
      <c r="J4909" s="4" t="s">
        <v>70</v>
      </c>
      <c r="K4909" s="4" t="s">
        <v>2512</v>
      </c>
      <c r="N4909" s="4" t="s">
        <v>49</v>
      </c>
      <c r="Q4909" s="4" t="s">
        <v>2511</v>
      </c>
      <c r="R4909" s="4">
        <v>1683</v>
      </c>
      <c r="S4909" s="4">
        <v>560</v>
      </c>
      <c r="T4909" s="4" t="s">
        <v>2513</v>
      </c>
    </row>
    <row r="4910" spans="1:20" ht="15.05" hidden="1" customHeight="1" x14ac:dyDescent="0.3">
      <c r="A4910" s="4" t="s">
        <v>20</v>
      </c>
      <c r="B4910" s="4" t="s">
        <v>21</v>
      </c>
      <c r="C4910" s="4" t="s">
        <v>22</v>
      </c>
      <c r="D4910" s="4" t="s">
        <v>23</v>
      </c>
      <c r="E4910" s="4" t="s">
        <v>5</v>
      </c>
      <c r="G4910" s="4" t="s">
        <v>24</v>
      </c>
      <c r="H4910" s="4">
        <v>870246</v>
      </c>
      <c r="I4910" s="4">
        <v>871397</v>
      </c>
      <c r="J4910" s="4" t="s">
        <v>70</v>
      </c>
      <c r="Q4910" s="4" t="s">
        <v>2514</v>
      </c>
      <c r="R4910" s="4">
        <v>1152</v>
      </c>
    </row>
    <row r="4911" spans="1:20" ht="15.05" customHeight="1" x14ac:dyDescent="0.3">
      <c r="A4911" s="4" t="s">
        <v>27</v>
      </c>
      <c r="B4911" s="4" t="s">
        <v>28</v>
      </c>
      <c r="C4911" s="4" t="s">
        <v>22</v>
      </c>
      <c r="D4911" s="4" t="s">
        <v>23</v>
      </c>
      <c r="E4911" s="4" t="s">
        <v>5</v>
      </c>
      <c r="G4911" s="4" t="s">
        <v>24</v>
      </c>
      <c r="H4911" s="4">
        <v>870246</v>
      </c>
      <c r="I4911" s="4">
        <v>871397</v>
      </c>
      <c r="J4911" s="4" t="s">
        <v>70</v>
      </c>
      <c r="K4911" s="4" t="s">
        <v>2515</v>
      </c>
      <c r="N4911" s="4" t="s">
        <v>186</v>
      </c>
      <c r="Q4911" s="4" t="s">
        <v>2514</v>
      </c>
      <c r="R4911" s="4">
        <v>1152</v>
      </c>
      <c r="S4911" s="4">
        <v>383</v>
      </c>
      <c r="T4911" s="4" t="s">
        <v>2516</v>
      </c>
    </row>
    <row r="4912" spans="1:20" ht="15.05" hidden="1" customHeight="1" x14ac:dyDescent="0.3">
      <c r="A4912" s="4" t="s">
        <v>20</v>
      </c>
      <c r="B4912" s="4" t="s">
        <v>21</v>
      </c>
      <c r="C4912" s="4" t="s">
        <v>22</v>
      </c>
      <c r="D4912" s="4" t="s">
        <v>23</v>
      </c>
      <c r="E4912" s="4" t="s">
        <v>5</v>
      </c>
      <c r="G4912" s="4" t="s">
        <v>24</v>
      </c>
      <c r="H4912" s="4">
        <v>871402</v>
      </c>
      <c r="I4912" s="4">
        <v>874152</v>
      </c>
      <c r="J4912" s="4" t="s">
        <v>70</v>
      </c>
      <c r="Q4912" s="4" t="s">
        <v>2517</v>
      </c>
      <c r="R4912" s="4">
        <v>2751</v>
      </c>
    </row>
    <row r="4913" spans="1:20" ht="15.05" customHeight="1" x14ac:dyDescent="0.3">
      <c r="A4913" s="4" t="s">
        <v>27</v>
      </c>
      <c r="B4913" s="4" t="s">
        <v>28</v>
      </c>
      <c r="C4913" s="4" t="s">
        <v>22</v>
      </c>
      <c r="D4913" s="4" t="s">
        <v>23</v>
      </c>
      <c r="E4913" s="4" t="s">
        <v>5</v>
      </c>
      <c r="G4913" s="4" t="s">
        <v>24</v>
      </c>
      <c r="H4913" s="4">
        <v>871402</v>
      </c>
      <c r="I4913" s="4">
        <v>874152</v>
      </c>
      <c r="J4913" s="4" t="s">
        <v>70</v>
      </c>
      <c r="K4913" s="4" t="s">
        <v>2518</v>
      </c>
      <c r="N4913" s="4" t="s">
        <v>2069</v>
      </c>
      <c r="Q4913" s="4" t="s">
        <v>2517</v>
      </c>
      <c r="R4913" s="4">
        <v>2751</v>
      </c>
      <c r="S4913" s="4">
        <v>916</v>
      </c>
      <c r="T4913" s="4" t="s">
        <v>2519</v>
      </c>
    </row>
    <row r="4914" spans="1:20" ht="15.05" hidden="1" customHeight="1" x14ac:dyDescent="0.3">
      <c r="A4914" s="4" t="s">
        <v>20</v>
      </c>
      <c r="B4914" s="4" t="s">
        <v>21</v>
      </c>
      <c r="C4914" s="4" t="s">
        <v>22</v>
      </c>
      <c r="D4914" s="4" t="s">
        <v>23</v>
      </c>
      <c r="E4914" s="4" t="s">
        <v>5</v>
      </c>
      <c r="G4914" s="4" t="s">
        <v>24</v>
      </c>
      <c r="H4914" s="4">
        <v>874149</v>
      </c>
      <c r="I4914" s="4">
        <v>874889</v>
      </c>
      <c r="J4914" s="4" t="s">
        <v>70</v>
      </c>
      <c r="Q4914" s="4" t="s">
        <v>2520</v>
      </c>
      <c r="R4914" s="4">
        <v>741</v>
      </c>
    </row>
    <row r="4915" spans="1:20" ht="15.05" customHeight="1" x14ac:dyDescent="0.3">
      <c r="A4915" s="4" t="s">
        <v>27</v>
      </c>
      <c r="B4915" s="4" t="s">
        <v>28</v>
      </c>
      <c r="C4915" s="4" t="s">
        <v>22</v>
      </c>
      <c r="D4915" s="4" t="s">
        <v>23</v>
      </c>
      <c r="E4915" s="4" t="s">
        <v>5</v>
      </c>
      <c r="G4915" s="4" t="s">
        <v>24</v>
      </c>
      <c r="H4915" s="4">
        <v>874149</v>
      </c>
      <c r="I4915" s="4">
        <v>874889</v>
      </c>
      <c r="J4915" s="4" t="s">
        <v>70</v>
      </c>
      <c r="K4915" s="4" t="s">
        <v>2521</v>
      </c>
      <c r="N4915" s="4" t="s">
        <v>38</v>
      </c>
      <c r="Q4915" s="4" t="s">
        <v>2520</v>
      </c>
      <c r="R4915" s="4">
        <v>741</v>
      </c>
      <c r="S4915" s="4">
        <v>246</v>
      </c>
      <c r="T4915" s="4" t="s">
        <v>2522</v>
      </c>
    </row>
    <row r="4916" spans="1:20" ht="15.05" hidden="1" customHeight="1" x14ac:dyDescent="0.3">
      <c r="A4916" s="4" t="s">
        <v>20</v>
      </c>
      <c r="B4916" s="4" t="s">
        <v>21</v>
      </c>
      <c r="C4916" s="4" t="s">
        <v>22</v>
      </c>
      <c r="D4916" s="4" t="s">
        <v>23</v>
      </c>
      <c r="E4916" s="4" t="s">
        <v>5</v>
      </c>
      <c r="G4916" s="4" t="s">
        <v>24</v>
      </c>
      <c r="H4916" s="4">
        <v>885457</v>
      </c>
      <c r="I4916" s="4">
        <v>886365</v>
      </c>
      <c r="J4916" s="4" t="s">
        <v>70</v>
      </c>
      <c r="Q4916" s="4" t="s">
        <v>2543</v>
      </c>
      <c r="R4916" s="4">
        <v>909</v>
      </c>
    </row>
    <row r="4917" spans="1:20" ht="15.05" customHeight="1" x14ac:dyDescent="0.3">
      <c r="A4917" s="4" t="s">
        <v>27</v>
      </c>
      <c r="B4917" s="4" t="s">
        <v>28</v>
      </c>
      <c r="C4917" s="4" t="s">
        <v>22</v>
      </c>
      <c r="D4917" s="4" t="s">
        <v>23</v>
      </c>
      <c r="E4917" s="4" t="s">
        <v>5</v>
      </c>
      <c r="G4917" s="4" t="s">
        <v>24</v>
      </c>
      <c r="H4917" s="4">
        <v>885457</v>
      </c>
      <c r="I4917" s="4">
        <v>886365</v>
      </c>
      <c r="J4917" s="4" t="s">
        <v>70</v>
      </c>
      <c r="K4917" s="4" t="s">
        <v>2544</v>
      </c>
      <c r="N4917" s="4" t="s">
        <v>1354</v>
      </c>
      <c r="Q4917" s="4" t="s">
        <v>2543</v>
      </c>
      <c r="R4917" s="4">
        <v>909</v>
      </c>
      <c r="S4917" s="4">
        <v>302</v>
      </c>
      <c r="T4917" s="4" t="s">
        <v>2545</v>
      </c>
    </row>
    <row r="4918" spans="1:20" ht="15.05" hidden="1" customHeight="1" x14ac:dyDescent="0.3">
      <c r="A4918" s="4" t="s">
        <v>20</v>
      </c>
      <c r="B4918" s="4" t="s">
        <v>1359</v>
      </c>
      <c r="C4918" s="4" t="s">
        <v>22</v>
      </c>
      <c r="D4918" s="4" t="s">
        <v>23</v>
      </c>
      <c r="E4918" s="4" t="s">
        <v>5</v>
      </c>
      <c r="G4918" s="4" t="s">
        <v>24</v>
      </c>
      <c r="H4918" s="4">
        <v>890484</v>
      </c>
      <c r="I4918" s="4">
        <v>891491</v>
      </c>
      <c r="J4918" s="4" t="s">
        <v>70</v>
      </c>
      <c r="Q4918" s="4" t="s">
        <v>2556</v>
      </c>
      <c r="R4918" s="4">
        <v>1008</v>
      </c>
      <c r="T4918" s="4" t="s">
        <v>1361</v>
      </c>
    </row>
    <row r="4919" spans="1:20" ht="15.05" customHeight="1" x14ac:dyDescent="0.3">
      <c r="A4919" s="4" t="s">
        <v>27</v>
      </c>
      <c r="B4919" s="4" t="s">
        <v>1362</v>
      </c>
      <c r="C4919" s="4" t="s">
        <v>22</v>
      </c>
      <c r="D4919" s="4" t="s">
        <v>23</v>
      </c>
      <c r="E4919" s="4" t="s">
        <v>5</v>
      </c>
      <c r="G4919" s="4" t="s">
        <v>24</v>
      </c>
      <c r="H4919" s="4">
        <v>890484</v>
      </c>
      <c r="I4919" s="4">
        <v>891491</v>
      </c>
      <c r="J4919" s="4" t="s">
        <v>70</v>
      </c>
      <c r="N4919" s="4" t="s">
        <v>53</v>
      </c>
      <c r="Q4919" s="4" t="s">
        <v>2556</v>
      </c>
      <c r="R4919" s="4">
        <v>1008</v>
      </c>
      <c r="T4919" s="4" t="s">
        <v>2557</v>
      </c>
    </row>
    <row r="4920" spans="1:20" ht="15.05" hidden="1" customHeight="1" x14ac:dyDescent="0.3">
      <c r="A4920" s="4" t="s">
        <v>20</v>
      </c>
      <c r="B4920" s="4" t="s">
        <v>21</v>
      </c>
      <c r="C4920" s="4" t="s">
        <v>22</v>
      </c>
      <c r="D4920" s="4" t="s">
        <v>23</v>
      </c>
      <c r="E4920" s="4" t="s">
        <v>5</v>
      </c>
      <c r="G4920" s="4" t="s">
        <v>24</v>
      </c>
      <c r="H4920" s="4">
        <v>891484</v>
      </c>
      <c r="I4920" s="4">
        <v>891813</v>
      </c>
      <c r="J4920" s="4" t="s">
        <v>70</v>
      </c>
      <c r="Q4920" s="4" t="s">
        <v>2558</v>
      </c>
      <c r="R4920" s="4">
        <v>330</v>
      </c>
    </row>
    <row r="4921" spans="1:20" ht="15.05" customHeight="1" x14ac:dyDescent="0.3">
      <c r="A4921" s="4" t="s">
        <v>27</v>
      </c>
      <c r="B4921" s="4" t="s">
        <v>28</v>
      </c>
      <c r="C4921" s="4" t="s">
        <v>22</v>
      </c>
      <c r="D4921" s="4" t="s">
        <v>23</v>
      </c>
      <c r="E4921" s="4" t="s">
        <v>5</v>
      </c>
      <c r="G4921" s="4" t="s">
        <v>24</v>
      </c>
      <c r="H4921" s="4">
        <v>891484</v>
      </c>
      <c r="I4921" s="4">
        <v>891813</v>
      </c>
      <c r="J4921" s="4" t="s">
        <v>70</v>
      </c>
      <c r="K4921" s="4" t="s">
        <v>2559</v>
      </c>
      <c r="N4921" s="4" t="s">
        <v>2560</v>
      </c>
      <c r="Q4921" s="4" t="s">
        <v>2558</v>
      </c>
      <c r="R4921" s="4">
        <v>330</v>
      </c>
      <c r="S4921" s="4">
        <v>109</v>
      </c>
      <c r="T4921" s="4" t="s">
        <v>2561</v>
      </c>
    </row>
    <row r="4922" spans="1:20" ht="15.05" hidden="1" customHeight="1" x14ac:dyDescent="0.3">
      <c r="A4922" s="4" t="s">
        <v>20</v>
      </c>
      <c r="B4922" s="4" t="s">
        <v>21</v>
      </c>
      <c r="C4922" s="4" t="s">
        <v>22</v>
      </c>
      <c r="D4922" s="4" t="s">
        <v>23</v>
      </c>
      <c r="E4922" s="4" t="s">
        <v>5</v>
      </c>
      <c r="G4922" s="4" t="s">
        <v>24</v>
      </c>
      <c r="H4922" s="4">
        <v>891810</v>
      </c>
      <c r="I4922" s="4">
        <v>892079</v>
      </c>
      <c r="J4922" s="4" t="s">
        <v>70</v>
      </c>
      <c r="Q4922" s="4" t="s">
        <v>2562</v>
      </c>
      <c r="R4922" s="4">
        <v>270</v>
      </c>
    </row>
    <row r="4923" spans="1:20" ht="15.05" customHeight="1" x14ac:dyDescent="0.3">
      <c r="A4923" s="4" t="s">
        <v>27</v>
      </c>
      <c r="B4923" s="4" t="s">
        <v>28</v>
      </c>
      <c r="C4923" s="4" t="s">
        <v>22</v>
      </c>
      <c r="D4923" s="4" t="s">
        <v>23</v>
      </c>
      <c r="E4923" s="4" t="s">
        <v>5</v>
      </c>
      <c r="G4923" s="4" t="s">
        <v>24</v>
      </c>
      <c r="H4923" s="4">
        <v>891810</v>
      </c>
      <c r="I4923" s="4">
        <v>892079</v>
      </c>
      <c r="J4923" s="4" t="s">
        <v>70</v>
      </c>
      <c r="K4923" s="4" t="s">
        <v>2563</v>
      </c>
      <c r="N4923" s="4" t="s">
        <v>1254</v>
      </c>
      <c r="Q4923" s="4" t="s">
        <v>2562</v>
      </c>
      <c r="R4923" s="4">
        <v>270</v>
      </c>
      <c r="S4923" s="4">
        <v>89</v>
      </c>
      <c r="T4923" s="4" t="s">
        <v>2564</v>
      </c>
    </row>
    <row r="4924" spans="1:20" ht="15.05" hidden="1" customHeight="1" x14ac:dyDescent="0.3">
      <c r="A4924" s="4" t="s">
        <v>20</v>
      </c>
      <c r="B4924" s="4" t="s">
        <v>21</v>
      </c>
      <c r="C4924" s="4" t="s">
        <v>22</v>
      </c>
      <c r="D4924" s="4" t="s">
        <v>23</v>
      </c>
      <c r="E4924" s="4" t="s">
        <v>5</v>
      </c>
      <c r="G4924" s="4" t="s">
        <v>24</v>
      </c>
      <c r="H4924" s="4">
        <v>892512</v>
      </c>
      <c r="I4924" s="4">
        <v>893384</v>
      </c>
      <c r="J4924" s="4" t="s">
        <v>70</v>
      </c>
      <c r="Q4924" s="4" t="s">
        <v>2565</v>
      </c>
      <c r="R4924" s="4">
        <v>873</v>
      </c>
    </row>
    <row r="4925" spans="1:20" ht="15.05" customHeight="1" x14ac:dyDescent="0.3">
      <c r="A4925" s="4" t="s">
        <v>27</v>
      </c>
      <c r="B4925" s="4" t="s">
        <v>28</v>
      </c>
      <c r="C4925" s="4" t="s">
        <v>22</v>
      </c>
      <c r="D4925" s="4" t="s">
        <v>23</v>
      </c>
      <c r="E4925" s="4" t="s">
        <v>5</v>
      </c>
      <c r="G4925" s="4" t="s">
        <v>24</v>
      </c>
      <c r="H4925" s="4">
        <v>892512</v>
      </c>
      <c r="I4925" s="4">
        <v>893384</v>
      </c>
      <c r="J4925" s="4" t="s">
        <v>70</v>
      </c>
      <c r="K4925" s="4" t="s">
        <v>2566</v>
      </c>
      <c r="N4925" s="4" t="s">
        <v>53</v>
      </c>
      <c r="Q4925" s="4" t="s">
        <v>2565</v>
      </c>
      <c r="R4925" s="4">
        <v>873</v>
      </c>
      <c r="S4925" s="4">
        <v>290</v>
      </c>
      <c r="T4925" s="4" t="s">
        <v>2567</v>
      </c>
    </row>
    <row r="4926" spans="1:20" ht="15.05" hidden="1" customHeight="1" x14ac:dyDescent="0.3">
      <c r="A4926" s="4" t="s">
        <v>20</v>
      </c>
      <c r="B4926" s="4" t="s">
        <v>21</v>
      </c>
      <c r="C4926" s="4" t="s">
        <v>22</v>
      </c>
      <c r="D4926" s="4" t="s">
        <v>23</v>
      </c>
      <c r="E4926" s="4" t="s">
        <v>5</v>
      </c>
      <c r="G4926" s="4" t="s">
        <v>24</v>
      </c>
      <c r="H4926" s="4">
        <v>893527</v>
      </c>
      <c r="I4926" s="4">
        <v>893874</v>
      </c>
      <c r="J4926" s="4" t="s">
        <v>70</v>
      </c>
      <c r="Q4926" s="4" t="s">
        <v>2568</v>
      </c>
      <c r="R4926" s="4">
        <v>348</v>
      </c>
    </row>
    <row r="4927" spans="1:20" ht="15.05" customHeight="1" x14ac:dyDescent="0.3">
      <c r="A4927" s="4" t="s">
        <v>27</v>
      </c>
      <c r="B4927" s="4" t="s">
        <v>28</v>
      </c>
      <c r="C4927" s="4" t="s">
        <v>22</v>
      </c>
      <c r="D4927" s="4" t="s">
        <v>23</v>
      </c>
      <c r="E4927" s="4" t="s">
        <v>5</v>
      </c>
      <c r="G4927" s="4" t="s">
        <v>24</v>
      </c>
      <c r="H4927" s="4">
        <v>893527</v>
      </c>
      <c r="I4927" s="4">
        <v>893874</v>
      </c>
      <c r="J4927" s="4" t="s">
        <v>70</v>
      </c>
      <c r="K4927" s="4" t="s">
        <v>2569</v>
      </c>
      <c r="N4927" s="4" t="s">
        <v>53</v>
      </c>
      <c r="Q4927" s="4" t="s">
        <v>2568</v>
      </c>
      <c r="R4927" s="4">
        <v>348</v>
      </c>
      <c r="S4927" s="4">
        <v>115</v>
      </c>
      <c r="T4927" s="4" t="s">
        <v>2570</v>
      </c>
    </row>
    <row r="4928" spans="1:20" ht="15.05" hidden="1" customHeight="1" x14ac:dyDescent="0.3">
      <c r="A4928" s="4" t="s">
        <v>20</v>
      </c>
      <c r="B4928" s="4" t="s">
        <v>21</v>
      </c>
      <c r="C4928" s="4" t="s">
        <v>22</v>
      </c>
      <c r="D4928" s="4" t="s">
        <v>23</v>
      </c>
      <c r="E4928" s="4" t="s">
        <v>5</v>
      </c>
      <c r="G4928" s="4" t="s">
        <v>24</v>
      </c>
      <c r="H4928" s="4">
        <v>893974</v>
      </c>
      <c r="I4928" s="4">
        <v>894204</v>
      </c>
      <c r="J4928" s="4" t="s">
        <v>70</v>
      </c>
      <c r="Q4928" s="4" t="s">
        <v>2571</v>
      </c>
      <c r="R4928" s="4">
        <v>231</v>
      </c>
    </row>
    <row r="4929" spans="1:20" ht="15.05" customHeight="1" x14ac:dyDescent="0.3">
      <c r="A4929" s="4" t="s">
        <v>27</v>
      </c>
      <c r="B4929" s="4" t="s">
        <v>28</v>
      </c>
      <c r="C4929" s="4" t="s">
        <v>22</v>
      </c>
      <c r="D4929" s="4" t="s">
        <v>23</v>
      </c>
      <c r="E4929" s="4" t="s">
        <v>5</v>
      </c>
      <c r="G4929" s="4" t="s">
        <v>24</v>
      </c>
      <c r="H4929" s="4">
        <v>893974</v>
      </c>
      <c r="I4929" s="4">
        <v>894204</v>
      </c>
      <c r="J4929" s="4" t="s">
        <v>70</v>
      </c>
      <c r="K4929" s="4" t="s">
        <v>2572</v>
      </c>
      <c r="N4929" s="4" t="s">
        <v>38</v>
      </c>
      <c r="Q4929" s="4" t="s">
        <v>2571</v>
      </c>
      <c r="R4929" s="4">
        <v>231</v>
      </c>
      <c r="S4929" s="4">
        <v>76</v>
      </c>
      <c r="T4929" s="4" t="s">
        <v>2573</v>
      </c>
    </row>
    <row r="4930" spans="1:20" ht="15.05" hidden="1" customHeight="1" x14ac:dyDescent="0.3">
      <c r="A4930" s="4" t="s">
        <v>20</v>
      </c>
      <c r="B4930" s="4" t="s">
        <v>21</v>
      </c>
      <c r="C4930" s="4" t="s">
        <v>22</v>
      </c>
      <c r="D4930" s="4" t="s">
        <v>23</v>
      </c>
      <c r="E4930" s="4" t="s">
        <v>5</v>
      </c>
      <c r="G4930" s="4" t="s">
        <v>24</v>
      </c>
      <c r="H4930" s="4">
        <v>894266</v>
      </c>
      <c r="I4930" s="4">
        <v>894388</v>
      </c>
      <c r="J4930" s="4" t="s">
        <v>70</v>
      </c>
      <c r="Q4930" s="4" t="s">
        <v>2574</v>
      </c>
      <c r="R4930" s="4">
        <v>123</v>
      </c>
    </row>
    <row r="4931" spans="1:20" ht="15.05" customHeight="1" x14ac:dyDescent="0.3">
      <c r="A4931" s="4" t="s">
        <v>27</v>
      </c>
      <c r="B4931" s="4" t="s">
        <v>28</v>
      </c>
      <c r="C4931" s="4" t="s">
        <v>22</v>
      </c>
      <c r="D4931" s="4" t="s">
        <v>23</v>
      </c>
      <c r="E4931" s="4" t="s">
        <v>5</v>
      </c>
      <c r="G4931" s="4" t="s">
        <v>24</v>
      </c>
      <c r="H4931" s="4">
        <v>894266</v>
      </c>
      <c r="I4931" s="4">
        <v>894388</v>
      </c>
      <c r="J4931" s="4" t="s">
        <v>70</v>
      </c>
      <c r="K4931" s="4" t="s">
        <v>2575</v>
      </c>
      <c r="N4931" s="4" t="s">
        <v>38</v>
      </c>
      <c r="Q4931" s="4" t="s">
        <v>2574</v>
      </c>
      <c r="R4931" s="4">
        <v>123</v>
      </c>
      <c r="S4931" s="4">
        <v>40</v>
      </c>
      <c r="T4931" s="4" t="s">
        <v>2576</v>
      </c>
    </row>
    <row r="4932" spans="1:20" ht="15.05" hidden="1" customHeight="1" x14ac:dyDescent="0.3">
      <c r="A4932" s="4" t="s">
        <v>20</v>
      </c>
      <c r="B4932" s="4" t="s">
        <v>21</v>
      </c>
      <c r="C4932" s="4" t="s">
        <v>22</v>
      </c>
      <c r="D4932" s="4" t="s">
        <v>23</v>
      </c>
      <c r="E4932" s="4" t="s">
        <v>5</v>
      </c>
      <c r="G4932" s="4" t="s">
        <v>24</v>
      </c>
      <c r="H4932" s="4">
        <v>910129</v>
      </c>
      <c r="I4932" s="4">
        <v>911037</v>
      </c>
      <c r="J4932" s="4" t="s">
        <v>70</v>
      </c>
      <c r="Q4932" s="4" t="s">
        <v>2635</v>
      </c>
      <c r="R4932" s="4">
        <v>909</v>
      </c>
    </row>
    <row r="4933" spans="1:20" ht="15.05" customHeight="1" x14ac:dyDescent="0.3">
      <c r="A4933" s="4" t="s">
        <v>27</v>
      </c>
      <c r="B4933" s="4" t="s">
        <v>28</v>
      </c>
      <c r="C4933" s="4" t="s">
        <v>22</v>
      </c>
      <c r="D4933" s="4" t="s">
        <v>23</v>
      </c>
      <c r="E4933" s="4" t="s">
        <v>5</v>
      </c>
      <c r="G4933" s="4" t="s">
        <v>24</v>
      </c>
      <c r="H4933" s="4">
        <v>910129</v>
      </c>
      <c r="I4933" s="4">
        <v>911037</v>
      </c>
      <c r="J4933" s="4" t="s">
        <v>70</v>
      </c>
      <c r="K4933" s="4" t="s">
        <v>2636</v>
      </c>
      <c r="N4933" s="4" t="s">
        <v>2637</v>
      </c>
      <c r="Q4933" s="4" t="s">
        <v>2635</v>
      </c>
      <c r="R4933" s="4">
        <v>909</v>
      </c>
      <c r="S4933" s="4">
        <v>302</v>
      </c>
      <c r="T4933" s="4" t="s">
        <v>2638</v>
      </c>
    </row>
    <row r="4934" spans="1:20" ht="15.05" hidden="1" customHeight="1" x14ac:dyDescent="0.3">
      <c r="A4934" s="4" t="s">
        <v>20</v>
      </c>
      <c r="B4934" s="4" t="s">
        <v>21</v>
      </c>
      <c r="C4934" s="4" t="s">
        <v>22</v>
      </c>
      <c r="D4934" s="4" t="s">
        <v>23</v>
      </c>
      <c r="E4934" s="4" t="s">
        <v>5</v>
      </c>
      <c r="G4934" s="4" t="s">
        <v>24</v>
      </c>
      <c r="H4934" s="4">
        <v>915822</v>
      </c>
      <c r="I4934" s="4">
        <v>916433</v>
      </c>
      <c r="J4934" s="4" t="s">
        <v>70</v>
      </c>
      <c r="Q4934" s="4" t="s">
        <v>2653</v>
      </c>
      <c r="R4934" s="4">
        <v>612</v>
      </c>
    </row>
    <row r="4935" spans="1:20" ht="15.05" customHeight="1" x14ac:dyDescent="0.3">
      <c r="A4935" s="4" t="s">
        <v>27</v>
      </c>
      <c r="B4935" s="4" t="s">
        <v>28</v>
      </c>
      <c r="C4935" s="4" t="s">
        <v>22</v>
      </c>
      <c r="D4935" s="4" t="s">
        <v>23</v>
      </c>
      <c r="E4935" s="4" t="s">
        <v>5</v>
      </c>
      <c r="G4935" s="4" t="s">
        <v>24</v>
      </c>
      <c r="H4935" s="4">
        <v>915822</v>
      </c>
      <c r="I4935" s="4">
        <v>916433</v>
      </c>
      <c r="J4935" s="4" t="s">
        <v>70</v>
      </c>
      <c r="K4935" s="4" t="s">
        <v>2654</v>
      </c>
      <c r="N4935" s="4" t="s">
        <v>2655</v>
      </c>
      <c r="Q4935" s="4" t="s">
        <v>2653</v>
      </c>
      <c r="R4935" s="4">
        <v>612</v>
      </c>
      <c r="S4935" s="4">
        <v>203</v>
      </c>
      <c r="T4935" s="4" t="s">
        <v>2656</v>
      </c>
    </row>
    <row r="4936" spans="1:20" ht="15.05" hidden="1" customHeight="1" x14ac:dyDescent="0.3">
      <c r="A4936" s="4" t="s">
        <v>20</v>
      </c>
      <c r="B4936" s="4" t="s">
        <v>21</v>
      </c>
      <c r="C4936" s="4" t="s">
        <v>22</v>
      </c>
      <c r="D4936" s="4" t="s">
        <v>23</v>
      </c>
      <c r="E4936" s="4" t="s">
        <v>5</v>
      </c>
      <c r="G4936" s="4" t="s">
        <v>24</v>
      </c>
      <c r="H4936" s="4">
        <v>920395</v>
      </c>
      <c r="I4936" s="4">
        <v>921396</v>
      </c>
      <c r="J4936" s="4" t="s">
        <v>70</v>
      </c>
      <c r="Q4936" s="4" t="s">
        <v>2674</v>
      </c>
      <c r="R4936" s="4">
        <v>1002</v>
      </c>
    </row>
    <row r="4937" spans="1:20" ht="15.05" customHeight="1" x14ac:dyDescent="0.3">
      <c r="A4937" s="4" t="s">
        <v>27</v>
      </c>
      <c r="B4937" s="4" t="s">
        <v>28</v>
      </c>
      <c r="C4937" s="4" t="s">
        <v>22</v>
      </c>
      <c r="D4937" s="4" t="s">
        <v>23</v>
      </c>
      <c r="E4937" s="4" t="s">
        <v>5</v>
      </c>
      <c r="G4937" s="4" t="s">
        <v>24</v>
      </c>
      <c r="H4937" s="4">
        <v>920395</v>
      </c>
      <c r="I4937" s="4">
        <v>921396</v>
      </c>
      <c r="J4937" s="4" t="s">
        <v>70</v>
      </c>
      <c r="K4937" s="4" t="s">
        <v>2675</v>
      </c>
      <c r="N4937" s="4" t="s">
        <v>2676</v>
      </c>
      <c r="Q4937" s="4" t="s">
        <v>2674</v>
      </c>
      <c r="R4937" s="4">
        <v>1002</v>
      </c>
      <c r="S4937" s="4">
        <v>333</v>
      </c>
      <c r="T4937" s="4" t="s">
        <v>2677</v>
      </c>
    </row>
    <row r="4938" spans="1:20" ht="15.05" hidden="1" customHeight="1" x14ac:dyDescent="0.3">
      <c r="A4938" s="4" t="s">
        <v>20</v>
      </c>
      <c r="B4938" s="4" t="s">
        <v>21</v>
      </c>
      <c r="C4938" s="4" t="s">
        <v>22</v>
      </c>
      <c r="D4938" s="4" t="s">
        <v>23</v>
      </c>
      <c r="E4938" s="4" t="s">
        <v>5</v>
      </c>
      <c r="G4938" s="4" t="s">
        <v>24</v>
      </c>
      <c r="H4938" s="4">
        <v>954068</v>
      </c>
      <c r="I4938" s="4">
        <v>955186</v>
      </c>
      <c r="J4938" s="4" t="s">
        <v>70</v>
      </c>
      <c r="Q4938" s="4" t="s">
        <v>2749</v>
      </c>
      <c r="R4938" s="4">
        <v>1119</v>
      </c>
    </row>
    <row r="4939" spans="1:20" ht="15.05" customHeight="1" x14ac:dyDescent="0.3">
      <c r="A4939" s="4" t="s">
        <v>27</v>
      </c>
      <c r="B4939" s="4" t="s">
        <v>28</v>
      </c>
      <c r="C4939" s="4" t="s">
        <v>22</v>
      </c>
      <c r="D4939" s="4" t="s">
        <v>23</v>
      </c>
      <c r="E4939" s="4" t="s">
        <v>5</v>
      </c>
      <c r="G4939" s="4" t="s">
        <v>24</v>
      </c>
      <c r="H4939" s="4">
        <v>954068</v>
      </c>
      <c r="I4939" s="4">
        <v>955186</v>
      </c>
      <c r="J4939" s="4" t="s">
        <v>70</v>
      </c>
      <c r="K4939" s="4" t="s">
        <v>2750</v>
      </c>
      <c r="N4939" s="4" t="s">
        <v>53</v>
      </c>
      <c r="Q4939" s="4" t="s">
        <v>2749</v>
      </c>
      <c r="R4939" s="4">
        <v>1119</v>
      </c>
      <c r="S4939" s="4">
        <v>372</v>
      </c>
      <c r="T4939" s="4" t="s">
        <v>2751</v>
      </c>
    </row>
    <row r="4940" spans="1:20" ht="15.05" hidden="1" customHeight="1" x14ac:dyDescent="0.3">
      <c r="A4940" s="4" t="s">
        <v>20</v>
      </c>
      <c r="B4940" s="4" t="s">
        <v>21</v>
      </c>
      <c r="C4940" s="4" t="s">
        <v>22</v>
      </c>
      <c r="D4940" s="4" t="s">
        <v>23</v>
      </c>
      <c r="E4940" s="4" t="s">
        <v>5</v>
      </c>
      <c r="G4940" s="4" t="s">
        <v>24</v>
      </c>
      <c r="H4940" s="4">
        <v>955289</v>
      </c>
      <c r="I4940" s="4">
        <v>956557</v>
      </c>
      <c r="J4940" s="4" t="s">
        <v>70</v>
      </c>
      <c r="Q4940" s="4" t="s">
        <v>2752</v>
      </c>
      <c r="R4940" s="4">
        <v>1269</v>
      </c>
    </row>
    <row r="4941" spans="1:20" ht="15.05" customHeight="1" x14ac:dyDescent="0.3">
      <c r="A4941" s="4" t="s">
        <v>27</v>
      </c>
      <c r="B4941" s="4" t="s">
        <v>28</v>
      </c>
      <c r="C4941" s="4" t="s">
        <v>22</v>
      </c>
      <c r="D4941" s="4" t="s">
        <v>23</v>
      </c>
      <c r="E4941" s="4" t="s">
        <v>5</v>
      </c>
      <c r="G4941" s="4" t="s">
        <v>24</v>
      </c>
      <c r="H4941" s="4">
        <v>955289</v>
      </c>
      <c r="I4941" s="4">
        <v>956557</v>
      </c>
      <c r="J4941" s="4" t="s">
        <v>70</v>
      </c>
      <c r="K4941" s="4" t="s">
        <v>2753</v>
      </c>
      <c r="N4941" s="4" t="s">
        <v>49</v>
      </c>
      <c r="Q4941" s="4" t="s">
        <v>2752</v>
      </c>
      <c r="R4941" s="4">
        <v>1269</v>
      </c>
      <c r="S4941" s="4">
        <v>422</v>
      </c>
      <c r="T4941" s="4" t="s">
        <v>2754</v>
      </c>
    </row>
    <row r="4942" spans="1:20" ht="15.05" hidden="1" customHeight="1" x14ac:dyDescent="0.3">
      <c r="A4942" s="4" t="s">
        <v>20</v>
      </c>
      <c r="B4942" s="4" t="s">
        <v>21</v>
      </c>
      <c r="C4942" s="4" t="s">
        <v>22</v>
      </c>
      <c r="D4942" s="4" t="s">
        <v>23</v>
      </c>
      <c r="E4942" s="4" t="s">
        <v>5</v>
      </c>
      <c r="G4942" s="4" t="s">
        <v>24</v>
      </c>
      <c r="H4942" s="4">
        <v>956632</v>
      </c>
      <c r="I4942" s="4">
        <v>959331</v>
      </c>
      <c r="J4942" s="4" t="s">
        <v>70</v>
      </c>
      <c r="Q4942" s="4" t="s">
        <v>2755</v>
      </c>
      <c r="R4942" s="4">
        <v>2700</v>
      </c>
    </row>
    <row r="4943" spans="1:20" ht="15.05" customHeight="1" x14ac:dyDescent="0.3">
      <c r="A4943" s="4" t="s">
        <v>27</v>
      </c>
      <c r="B4943" s="4" t="s">
        <v>28</v>
      </c>
      <c r="C4943" s="4" t="s">
        <v>22</v>
      </c>
      <c r="D4943" s="4" t="s">
        <v>23</v>
      </c>
      <c r="E4943" s="4" t="s">
        <v>5</v>
      </c>
      <c r="G4943" s="4" t="s">
        <v>24</v>
      </c>
      <c r="H4943" s="4">
        <v>956632</v>
      </c>
      <c r="I4943" s="4">
        <v>959331</v>
      </c>
      <c r="J4943" s="4" t="s">
        <v>70</v>
      </c>
      <c r="K4943" s="4" t="s">
        <v>2756</v>
      </c>
      <c r="N4943" s="4" t="s">
        <v>2757</v>
      </c>
      <c r="Q4943" s="4" t="s">
        <v>2755</v>
      </c>
      <c r="R4943" s="4">
        <v>2700</v>
      </c>
      <c r="S4943" s="4">
        <v>899</v>
      </c>
      <c r="T4943" s="4" t="s">
        <v>2758</v>
      </c>
    </row>
    <row r="4944" spans="1:20" ht="15.05" hidden="1" customHeight="1" x14ac:dyDescent="0.3">
      <c r="A4944" s="4" t="s">
        <v>20</v>
      </c>
      <c r="B4944" s="4" t="s">
        <v>21</v>
      </c>
      <c r="C4944" s="4" t="s">
        <v>22</v>
      </c>
      <c r="D4944" s="4" t="s">
        <v>23</v>
      </c>
      <c r="E4944" s="4" t="s">
        <v>5</v>
      </c>
      <c r="G4944" s="4" t="s">
        <v>24</v>
      </c>
      <c r="H4944" s="4">
        <v>962455</v>
      </c>
      <c r="I4944" s="4">
        <v>963906</v>
      </c>
      <c r="J4944" s="4" t="s">
        <v>70</v>
      </c>
      <c r="O4944" s="4" t="s">
        <v>2762</v>
      </c>
      <c r="Q4944" s="4" t="s">
        <v>2763</v>
      </c>
      <c r="R4944" s="4">
        <v>1452</v>
      </c>
    </row>
    <row r="4945" spans="1:20" ht="15.05" customHeight="1" x14ac:dyDescent="0.3">
      <c r="A4945" s="4" t="s">
        <v>27</v>
      </c>
      <c r="B4945" s="4" t="s">
        <v>28</v>
      </c>
      <c r="C4945" s="4" t="s">
        <v>22</v>
      </c>
      <c r="D4945" s="4" t="s">
        <v>23</v>
      </c>
      <c r="E4945" s="4" t="s">
        <v>5</v>
      </c>
      <c r="G4945" s="4" t="s">
        <v>24</v>
      </c>
      <c r="H4945" s="4">
        <v>962455</v>
      </c>
      <c r="I4945" s="4">
        <v>963906</v>
      </c>
      <c r="J4945" s="4" t="s">
        <v>70</v>
      </c>
      <c r="K4945" s="4" t="s">
        <v>2764</v>
      </c>
      <c r="N4945" s="4" t="s">
        <v>2765</v>
      </c>
      <c r="O4945" s="4" t="s">
        <v>2762</v>
      </c>
      <c r="Q4945" s="4" t="s">
        <v>2763</v>
      </c>
      <c r="R4945" s="4">
        <v>1452</v>
      </c>
      <c r="S4945" s="4">
        <v>483</v>
      </c>
      <c r="T4945" s="4" t="s">
        <v>2766</v>
      </c>
    </row>
    <row r="4946" spans="1:20" ht="15.05" hidden="1" customHeight="1" x14ac:dyDescent="0.3">
      <c r="A4946" s="4" t="s">
        <v>20</v>
      </c>
      <c r="B4946" s="4" t="s">
        <v>21</v>
      </c>
      <c r="C4946" s="4" t="s">
        <v>22</v>
      </c>
      <c r="D4946" s="4" t="s">
        <v>23</v>
      </c>
      <c r="E4946" s="4" t="s">
        <v>5</v>
      </c>
      <c r="G4946" s="4" t="s">
        <v>24</v>
      </c>
      <c r="H4946" s="4">
        <v>963913</v>
      </c>
      <c r="I4946" s="4">
        <v>965397</v>
      </c>
      <c r="J4946" s="4" t="s">
        <v>70</v>
      </c>
      <c r="O4946" s="4" t="s">
        <v>2767</v>
      </c>
      <c r="Q4946" s="4" t="s">
        <v>2768</v>
      </c>
      <c r="R4946" s="4">
        <v>1485</v>
      </c>
    </row>
    <row r="4947" spans="1:20" ht="15.05" customHeight="1" x14ac:dyDescent="0.3">
      <c r="A4947" s="4" t="s">
        <v>27</v>
      </c>
      <c r="B4947" s="4" t="s">
        <v>28</v>
      </c>
      <c r="C4947" s="4" t="s">
        <v>22</v>
      </c>
      <c r="D4947" s="4" t="s">
        <v>23</v>
      </c>
      <c r="E4947" s="4" t="s">
        <v>5</v>
      </c>
      <c r="G4947" s="4" t="s">
        <v>24</v>
      </c>
      <c r="H4947" s="4">
        <v>963913</v>
      </c>
      <c r="I4947" s="4">
        <v>965397</v>
      </c>
      <c r="J4947" s="4" t="s">
        <v>70</v>
      </c>
      <c r="K4947" s="4" t="s">
        <v>2769</v>
      </c>
      <c r="N4947" s="4" t="s">
        <v>2770</v>
      </c>
      <c r="O4947" s="4" t="s">
        <v>2767</v>
      </c>
      <c r="Q4947" s="4" t="s">
        <v>2768</v>
      </c>
      <c r="R4947" s="4">
        <v>1485</v>
      </c>
      <c r="S4947" s="4">
        <v>494</v>
      </c>
      <c r="T4947" s="4" t="s">
        <v>2771</v>
      </c>
    </row>
    <row r="4948" spans="1:20" ht="15.05" hidden="1" customHeight="1" x14ac:dyDescent="0.3">
      <c r="A4948" s="4" t="s">
        <v>20</v>
      </c>
      <c r="B4948" s="4" t="s">
        <v>21</v>
      </c>
      <c r="C4948" s="4" t="s">
        <v>22</v>
      </c>
      <c r="D4948" s="4" t="s">
        <v>23</v>
      </c>
      <c r="E4948" s="4" t="s">
        <v>5</v>
      </c>
      <c r="G4948" s="4" t="s">
        <v>24</v>
      </c>
      <c r="H4948" s="4">
        <v>965410</v>
      </c>
      <c r="I4948" s="4">
        <v>967320</v>
      </c>
      <c r="J4948" s="4" t="s">
        <v>70</v>
      </c>
      <c r="O4948" s="4" t="s">
        <v>2772</v>
      </c>
      <c r="Q4948" s="4" t="s">
        <v>2773</v>
      </c>
      <c r="R4948" s="4">
        <v>1911</v>
      </c>
    </row>
    <row r="4949" spans="1:20" ht="15.05" customHeight="1" x14ac:dyDescent="0.3">
      <c r="A4949" s="4" t="s">
        <v>27</v>
      </c>
      <c r="B4949" s="4" t="s">
        <v>28</v>
      </c>
      <c r="C4949" s="4" t="s">
        <v>22</v>
      </c>
      <c r="D4949" s="4" t="s">
        <v>23</v>
      </c>
      <c r="E4949" s="4" t="s">
        <v>5</v>
      </c>
      <c r="G4949" s="4" t="s">
        <v>24</v>
      </c>
      <c r="H4949" s="4">
        <v>965410</v>
      </c>
      <c r="I4949" s="4">
        <v>967320</v>
      </c>
      <c r="J4949" s="4" t="s">
        <v>70</v>
      </c>
      <c r="K4949" s="4" t="s">
        <v>2774</v>
      </c>
      <c r="N4949" s="4" t="s">
        <v>2775</v>
      </c>
      <c r="O4949" s="4" t="s">
        <v>2772</v>
      </c>
      <c r="Q4949" s="4" t="s">
        <v>2773</v>
      </c>
      <c r="R4949" s="4">
        <v>1911</v>
      </c>
      <c r="S4949" s="4">
        <v>636</v>
      </c>
      <c r="T4949" s="4" t="s">
        <v>2776</v>
      </c>
    </row>
    <row r="4950" spans="1:20" ht="15.05" hidden="1" customHeight="1" x14ac:dyDescent="0.3">
      <c r="A4950" s="4" t="s">
        <v>20</v>
      </c>
      <c r="B4950" s="4" t="s">
        <v>21</v>
      </c>
      <c r="C4950" s="4" t="s">
        <v>22</v>
      </c>
      <c r="D4950" s="4" t="s">
        <v>23</v>
      </c>
      <c r="E4950" s="4" t="s">
        <v>5</v>
      </c>
      <c r="G4950" s="4" t="s">
        <v>24</v>
      </c>
      <c r="H4950" s="4">
        <v>967357</v>
      </c>
      <c r="I4950" s="4">
        <v>967668</v>
      </c>
      <c r="J4950" s="4" t="s">
        <v>70</v>
      </c>
      <c r="O4950" s="4" t="s">
        <v>2777</v>
      </c>
      <c r="Q4950" s="4" t="s">
        <v>2778</v>
      </c>
      <c r="R4950" s="4">
        <v>312</v>
      </c>
    </row>
    <row r="4951" spans="1:20" ht="15.05" customHeight="1" x14ac:dyDescent="0.3">
      <c r="A4951" s="4" t="s">
        <v>27</v>
      </c>
      <c r="B4951" s="4" t="s">
        <v>28</v>
      </c>
      <c r="C4951" s="4" t="s">
        <v>22</v>
      </c>
      <c r="D4951" s="4" t="s">
        <v>23</v>
      </c>
      <c r="E4951" s="4" t="s">
        <v>5</v>
      </c>
      <c r="G4951" s="4" t="s">
        <v>24</v>
      </c>
      <c r="H4951" s="4">
        <v>967357</v>
      </c>
      <c r="I4951" s="4">
        <v>967668</v>
      </c>
      <c r="J4951" s="4" t="s">
        <v>70</v>
      </c>
      <c r="K4951" s="4" t="s">
        <v>2779</v>
      </c>
      <c r="N4951" s="4" t="s">
        <v>2780</v>
      </c>
      <c r="O4951" s="4" t="s">
        <v>2777</v>
      </c>
      <c r="Q4951" s="4" t="s">
        <v>2778</v>
      </c>
      <c r="R4951" s="4">
        <v>312</v>
      </c>
      <c r="S4951" s="4">
        <v>103</v>
      </c>
      <c r="T4951" s="4" t="s">
        <v>2781</v>
      </c>
    </row>
    <row r="4952" spans="1:20" ht="15.05" hidden="1" customHeight="1" x14ac:dyDescent="0.3">
      <c r="A4952" s="4" t="s">
        <v>20</v>
      </c>
      <c r="B4952" s="4" t="s">
        <v>21</v>
      </c>
      <c r="C4952" s="4" t="s">
        <v>22</v>
      </c>
      <c r="D4952" s="4" t="s">
        <v>23</v>
      </c>
      <c r="E4952" s="4" t="s">
        <v>5</v>
      </c>
      <c r="G4952" s="4" t="s">
        <v>24</v>
      </c>
      <c r="H4952" s="4">
        <v>967675</v>
      </c>
      <c r="I4952" s="4">
        <v>968187</v>
      </c>
      <c r="J4952" s="4" t="s">
        <v>70</v>
      </c>
      <c r="O4952" s="4" t="s">
        <v>2782</v>
      </c>
      <c r="Q4952" s="4" t="s">
        <v>2783</v>
      </c>
      <c r="R4952" s="4">
        <v>513</v>
      </c>
    </row>
    <row r="4953" spans="1:20" ht="15.05" customHeight="1" x14ac:dyDescent="0.3">
      <c r="A4953" s="4" t="s">
        <v>27</v>
      </c>
      <c r="B4953" s="4" t="s">
        <v>28</v>
      </c>
      <c r="C4953" s="4" t="s">
        <v>22</v>
      </c>
      <c r="D4953" s="4" t="s">
        <v>23</v>
      </c>
      <c r="E4953" s="4" t="s">
        <v>5</v>
      </c>
      <c r="G4953" s="4" t="s">
        <v>24</v>
      </c>
      <c r="H4953" s="4">
        <v>967675</v>
      </c>
      <c r="I4953" s="4">
        <v>968187</v>
      </c>
      <c r="J4953" s="4" t="s">
        <v>70</v>
      </c>
      <c r="K4953" s="4" t="s">
        <v>2784</v>
      </c>
      <c r="N4953" s="4" t="s">
        <v>2785</v>
      </c>
      <c r="O4953" s="4" t="s">
        <v>2782</v>
      </c>
      <c r="Q4953" s="4" t="s">
        <v>2783</v>
      </c>
      <c r="R4953" s="4">
        <v>513</v>
      </c>
      <c r="S4953" s="4">
        <v>170</v>
      </c>
      <c r="T4953" s="4" t="s">
        <v>2786</v>
      </c>
    </row>
    <row r="4954" spans="1:20" ht="15.05" hidden="1" customHeight="1" x14ac:dyDescent="0.3">
      <c r="A4954" s="4" t="s">
        <v>20</v>
      </c>
      <c r="B4954" s="4" t="s">
        <v>21</v>
      </c>
      <c r="C4954" s="4" t="s">
        <v>22</v>
      </c>
      <c r="D4954" s="4" t="s">
        <v>23</v>
      </c>
      <c r="E4954" s="4" t="s">
        <v>5</v>
      </c>
      <c r="G4954" s="4" t="s">
        <v>24</v>
      </c>
      <c r="H4954" s="4">
        <v>968194</v>
      </c>
      <c r="I4954" s="4">
        <v>968673</v>
      </c>
      <c r="J4954" s="4" t="s">
        <v>70</v>
      </c>
      <c r="O4954" s="4" t="s">
        <v>2787</v>
      </c>
      <c r="Q4954" s="4" t="s">
        <v>2788</v>
      </c>
      <c r="R4954" s="4">
        <v>480</v>
      </c>
    </row>
    <row r="4955" spans="1:20" ht="15.05" customHeight="1" x14ac:dyDescent="0.3">
      <c r="A4955" s="4" t="s">
        <v>27</v>
      </c>
      <c r="B4955" s="4" t="s">
        <v>28</v>
      </c>
      <c r="C4955" s="4" t="s">
        <v>22</v>
      </c>
      <c r="D4955" s="4" t="s">
        <v>23</v>
      </c>
      <c r="E4955" s="4" t="s">
        <v>5</v>
      </c>
      <c r="G4955" s="4" t="s">
        <v>24</v>
      </c>
      <c r="H4955" s="4">
        <v>968194</v>
      </c>
      <c r="I4955" s="4">
        <v>968673</v>
      </c>
      <c r="J4955" s="4" t="s">
        <v>70</v>
      </c>
      <c r="K4955" s="4" t="s">
        <v>2789</v>
      </c>
      <c r="N4955" s="4" t="s">
        <v>2790</v>
      </c>
      <c r="O4955" s="4" t="s">
        <v>2787</v>
      </c>
      <c r="Q4955" s="4" t="s">
        <v>2788</v>
      </c>
      <c r="R4955" s="4">
        <v>480</v>
      </c>
      <c r="S4955" s="4">
        <v>159</v>
      </c>
      <c r="T4955" s="4" t="s">
        <v>2791</v>
      </c>
    </row>
    <row r="4956" spans="1:20" ht="15.05" hidden="1" customHeight="1" x14ac:dyDescent="0.3">
      <c r="A4956" s="4" t="s">
        <v>20</v>
      </c>
      <c r="B4956" s="4" t="s">
        <v>21</v>
      </c>
      <c r="C4956" s="4" t="s">
        <v>22</v>
      </c>
      <c r="D4956" s="4" t="s">
        <v>23</v>
      </c>
      <c r="E4956" s="4" t="s">
        <v>5</v>
      </c>
      <c r="G4956" s="4" t="s">
        <v>24</v>
      </c>
      <c r="H4956" s="4">
        <v>968690</v>
      </c>
      <c r="I4956" s="4">
        <v>969766</v>
      </c>
      <c r="J4956" s="4" t="s">
        <v>70</v>
      </c>
      <c r="O4956" s="4" t="s">
        <v>2792</v>
      </c>
      <c r="Q4956" s="4" t="s">
        <v>2793</v>
      </c>
      <c r="R4956" s="4">
        <v>1077</v>
      </c>
    </row>
    <row r="4957" spans="1:20" ht="15.05" customHeight="1" x14ac:dyDescent="0.3">
      <c r="A4957" s="4" t="s">
        <v>27</v>
      </c>
      <c r="B4957" s="4" t="s">
        <v>28</v>
      </c>
      <c r="C4957" s="4" t="s">
        <v>22</v>
      </c>
      <c r="D4957" s="4" t="s">
        <v>23</v>
      </c>
      <c r="E4957" s="4" t="s">
        <v>5</v>
      </c>
      <c r="G4957" s="4" t="s">
        <v>24</v>
      </c>
      <c r="H4957" s="4">
        <v>968690</v>
      </c>
      <c r="I4957" s="4">
        <v>969766</v>
      </c>
      <c r="J4957" s="4" t="s">
        <v>70</v>
      </c>
      <c r="K4957" s="4" t="s">
        <v>2794</v>
      </c>
      <c r="N4957" s="4" t="s">
        <v>2795</v>
      </c>
      <c r="O4957" s="4" t="s">
        <v>2792</v>
      </c>
      <c r="Q4957" s="4" t="s">
        <v>2793</v>
      </c>
      <c r="R4957" s="4">
        <v>1077</v>
      </c>
      <c r="S4957" s="4">
        <v>358</v>
      </c>
      <c r="T4957" s="4" t="s">
        <v>2796</v>
      </c>
    </row>
    <row r="4958" spans="1:20" ht="15.05" hidden="1" customHeight="1" x14ac:dyDescent="0.3">
      <c r="A4958" s="4" t="s">
        <v>20</v>
      </c>
      <c r="B4958" s="4" t="s">
        <v>21</v>
      </c>
      <c r="C4958" s="4" t="s">
        <v>22</v>
      </c>
      <c r="D4958" s="4" t="s">
        <v>23</v>
      </c>
      <c r="E4958" s="4" t="s">
        <v>5</v>
      </c>
      <c r="G4958" s="4" t="s">
        <v>24</v>
      </c>
      <c r="H4958" s="4">
        <v>969846</v>
      </c>
      <c r="I4958" s="4">
        <v>971438</v>
      </c>
      <c r="J4958" s="4" t="s">
        <v>70</v>
      </c>
      <c r="O4958" s="4" t="s">
        <v>2797</v>
      </c>
      <c r="Q4958" s="4" t="s">
        <v>2798</v>
      </c>
      <c r="R4958" s="4">
        <v>1593</v>
      </c>
    </row>
    <row r="4959" spans="1:20" ht="15.05" customHeight="1" x14ac:dyDescent="0.3">
      <c r="A4959" s="4" t="s">
        <v>27</v>
      </c>
      <c r="B4959" s="4" t="s">
        <v>28</v>
      </c>
      <c r="C4959" s="4" t="s">
        <v>22</v>
      </c>
      <c r="D4959" s="4" t="s">
        <v>23</v>
      </c>
      <c r="E4959" s="4" t="s">
        <v>5</v>
      </c>
      <c r="G4959" s="4" t="s">
        <v>24</v>
      </c>
      <c r="H4959" s="4">
        <v>969846</v>
      </c>
      <c r="I4959" s="4">
        <v>971438</v>
      </c>
      <c r="J4959" s="4" t="s">
        <v>70</v>
      </c>
      <c r="K4959" s="4" t="s">
        <v>2799</v>
      </c>
      <c r="N4959" s="4" t="s">
        <v>2800</v>
      </c>
      <c r="O4959" s="4" t="s">
        <v>2797</v>
      </c>
      <c r="Q4959" s="4" t="s">
        <v>2798</v>
      </c>
      <c r="R4959" s="4">
        <v>1593</v>
      </c>
      <c r="S4959" s="4">
        <v>530</v>
      </c>
      <c r="T4959" s="4" t="s">
        <v>2801</v>
      </c>
    </row>
    <row r="4960" spans="1:20" ht="15.05" hidden="1" customHeight="1" x14ac:dyDescent="0.3">
      <c r="A4960" s="4" t="s">
        <v>20</v>
      </c>
      <c r="B4960" s="4" t="s">
        <v>21</v>
      </c>
      <c r="C4960" s="4" t="s">
        <v>22</v>
      </c>
      <c r="D4960" s="4" t="s">
        <v>23</v>
      </c>
      <c r="E4960" s="4" t="s">
        <v>5</v>
      </c>
      <c r="G4960" s="4" t="s">
        <v>24</v>
      </c>
      <c r="H4960" s="4">
        <v>971460</v>
      </c>
      <c r="I4960" s="4">
        <v>972050</v>
      </c>
      <c r="J4960" s="4" t="s">
        <v>70</v>
      </c>
      <c r="O4960" s="4" t="s">
        <v>2802</v>
      </c>
      <c r="Q4960" s="4" t="s">
        <v>2803</v>
      </c>
      <c r="R4960" s="4">
        <v>591</v>
      </c>
    </row>
    <row r="4961" spans="1:20" ht="15.05" customHeight="1" x14ac:dyDescent="0.3">
      <c r="A4961" s="4" t="s">
        <v>27</v>
      </c>
      <c r="B4961" s="4" t="s">
        <v>28</v>
      </c>
      <c r="C4961" s="4" t="s">
        <v>22</v>
      </c>
      <c r="D4961" s="4" t="s">
        <v>23</v>
      </c>
      <c r="E4961" s="4" t="s">
        <v>5</v>
      </c>
      <c r="G4961" s="4" t="s">
        <v>24</v>
      </c>
      <c r="H4961" s="4">
        <v>971460</v>
      </c>
      <c r="I4961" s="4">
        <v>972050</v>
      </c>
      <c r="J4961" s="4" t="s">
        <v>70</v>
      </c>
      <c r="K4961" s="4" t="s">
        <v>2804</v>
      </c>
      <c r="N4961" s="4" t="s">
        <v>2805</v>
      </c>
      <c r="O4961" s="4" t="s">
        <v>2802</v>
      </c>
      <c r="Q4961" s="4" t="s">
        <v>2803</v>
      </c>
      <c r="R4961" s="4">
        <v>591</v>
      </c>
      <c r="S4961" s="4">
        <v>196</v>
      </c>
      <c r="T4961" s="4" t="s">
        <v>2806</v>
      </c>
    </row>
    <row r="4962" spans="1:20" ht="15.05" hidden="1" customHeight="1" x14ac:dyDescent="0.3">
      <c r="A4962" s="4" t="s">
        <v>20</v>
      </c>
      <c r="B4962" s="4" t="s">
        <v>21</v>
      </c>
      <c r="C4962" s="4" t="s">
        <v>22</v>
      </c>
      <c r="D4962" s="4" t="s">
        <v>23</v>
      </c>
      <c r="E4962" s="4" t="s">
        <v>5</v>
      </c>
      <c r="G4962" s="4" t="s">
        <v>24</v>
      </c>
      <c r="H4962" s="4">
        <v>972041</v>
      </c>
      <c r="I4962" s="4">
        <v>972391</v>
      </c>
      <c r="J4962" s="4" t="s">
        <v>70</v>
      </c>
      <c r="O4962" s="4" t="s">
        <v>2807</v>
      </c>
      <c r="Q4962" s="4" t="s">
        <v>2808</v>
      </c>
      <c r="R4962" s="4">
        <v>351</v>
      </c>
    </row>
    <row r="4963" spans="1:20" ht="15.05" customHeight="1" x14ac:dyDescent="0.3">
      <c r="A4963" s="4" t="s">
        <v>27</v>
      </c>
      <c r="B4963" s="4" t="s">
        <v>28</v>
      </c>
      <c r="C4963" s="4" t="s">
        <v>22</v>
      </c>
      <c r="D4963" s="4" t="s">
        <v>23</v>
      </c>
      <c r="E4963" s="4" t="s">
        <v>5</v>
      </c>
      <c r="G4963" s="4" t="s">
        <v>24</v>
      </c>
      <c r="H4963" s="4">
        <v>972041</v>
      </c>
      <c r="I4963" s="4">
        <v>972391</v>
      </c>
      <c r="J4963" s="4" t="s">
        <v>70</v>
      </c>
      <c r="K4963" s="4" t="s">
        <v>2809</v>
      </c>
      <c r="N4963" s="4" t="s">
        <v>2810</v>
      </c>
      <c r="O4963" s="4" t="s">
        <v>2807</v>
      </c>
      <c r="Q4963" s="4" t="s">
        <v>2808</v>
      </c>
      <c r="R4963" s="4">
        <v>351</v>
      </c>
      <c r="S4963" s="4">
        <v>116</v>
      </c>
      <c r="T4963" s="4" t="s">
        <v>2811</v>
      </c>
    </row>
    <row r="4964" spans="1:20" ht="15.05" hidden="1" customHeight="1" x14ac:dyDescent="0.3">
      <c r="A4964" s="4" t="s">
        <v>20</v>
      </c>
      <c r="B4964" s="4" t="s">
        <v>21</v>
      </c>
      <c r="C4964" s="4" t="s">
        <v>22</v>
      </c>
      <c r="D4964" s="4" t="s">
        <v>23</v>
      </c>
      <c r="E4964" s="4" t="s">
        <v>5</v>
      </c>
      <c r="G4964" s="4" t="s">
        <v>24</v>
      </c>
      <c r="H4964" s="4">
        <v>972535</v>
      </c>
      <c r="I4964" s="4">
        <v>972912</v>
      </c>
      <c r="J4964" s="4" t="s">
        <v>70</v>
      </c>
      <c r="Q4964" s="4" t="s">
        <v>2812</v>
      </c>
      <c r="R4964" s="4">
        <v>378</v>
      </c>
    </row>
    <row r="4965" spans="1:20" ht="15.05" customHeight="1" x14ac:dyDescent="0.3">
      <c r="A4965" s="4" t="s">
        <v>27</v>
      </c>
      <c r="B4965" s="4" t="s">
        <v>28</v>
      </c>
      <c r="C4965" s="4" t="s">
        <v>22</v>
      </c>
      <c r="D4965" s="4" t="s">
        <v>23</v>
      </c>
      <c r="E4965" s="4" t="s">
        <v>5</v>
      </c>
      <c r="G4965" s="4" t="s">
        <v>24</v>
      </c>
      <c r="H4965" s="4">
        <v>972535</v>
      </c>
      <c r="I4965" s="4">
        <v>972912</v>
      </c>
      <c r="J4965" s="4" t="s">
        <v>70</v>
      </c>
      <c r="K4965" s="4" t="s">
        <v>2813</v>
      </c>
      <c r="N4965" s="4" t="s">
        <v>53</v>
      </c>
      <c r="Q4965" s="4" t="s">
        <v>2812</v>
      </c>
      <c r="R4965" s="4">
        <v>378</v>
      </c>
      <c r="S4965" s="4">
        <v>125</v>
      </c>
      <c r="T4965" s="4" t="s">
        <v>2814</v>
      </c>
    </row>
    <row r="4966" spans="1:20" ht="15.05" hidden="1" customHeight="1" x14ac:dyDescent="0.3">
      <c r="A4966" s="4" t="s">
        <v>20</v>
      </c>
      <c r="B4966" s="4" t="s">
        <v>21</v>
      </c>
      <c r="C4966" s="4" t="s">
        <v>22</v>
      </c>
      <c r="D4966" s="4" t="s">
        <v>23</v>
      </c>
      <c r="E4966" s="4" t="s">
        <v>5</v>
      </c>
      <c r="G4966" s="4" t="s">
        <v>24</v>
      </c>
      <c r="H4966" s="4">
        <v>973099</v>
      </c>
      <c r="I4966" s="4">
        <v>974550</v>
      </c>
      <c r="J4966" s="4" t="s">
        <v>70</v>
      </c>
      <c r="Q4966" s="4" t="s">
        <v>2815</v>
      </c>
      <c r="R4966" s="4">
        <v>1452</v>
      </c>
    </row>
    <row r="4967" spans="1:20" ht="15.05" customHeight="1" x14ac:dyDescent="0.3">
      <c r="A4967" s="4" t="s">
        <v>27</v>
      </c>
      <c r="B4967" s="4" t="s">
        <v>28</v>
      </c>
      <c r="C4967" s="4" t="s">
        <v>22</v>
      </c>
      <c r="D4967" s="4" t="s">
        <v>23</v>
      </c>
      <c r="E4967" s="4" t="s">
        <v>5</v>
      </c>
      <c r="G4967" s="4" t="s">
        <v>24</v>
      </c>
      <c r="H4967" s="4">
        <v>973099</v>
      </c>
      <c r="I4967" s="4">
        <v>974550</v>
      </c>
      <c r="J4967" s="4" t="s">
        <v>70</v>
      </c>
      <c r="K4967" s="4" t="s">
        <v>2816</v>
      </c>
      <c r="N4967" s="4" t="s">
        <v>2817</v>
      </c>
      <c r="Q4967" s="4" t="s">
        <v>2815</v>
      </c>
      <c r="R4967" s="4">
        <v>1452</v>
      </c>
      <c r="S4967" s="4">
        <v>483</v>
      </c>
      <c r="T4967" s="4" t="s">
        <v>2818</v>
      </c>
    </row>
    <row r="4968" spans="1:20" ht="15.05" hidden="1" customHeight="1" x14ac:dyDescent="0.3">
      <c r="A4968" s="4" t="s">
        <v>20</v>
      </c>
      <c r="B4968" s="4" t="s">
        <v>21</v>
      </c>
      <c r="C4968" s="4" t="s">
        <v>22</v>
      </c>
      <c r="D4968" s="4" t="s">
        <v>23</v>
      </c>
      <c r="E4968" s="4" t="s">
        <v>5</v>
      </c>
      <c r="G4968" s="4" t="s">
        <v>24</v>
      </c>
      <c r="H4968" s="4">
        <v>974555</v>
      </c>
      <c r="I4968" s="4">
        <v>975895</v>
      </c>
      <c r="J4968" s="4" t="s">
        <v>70</v>
      </c>
      <c r="Q4968" s="4" t="s">
        <v>2819</v>
      </c>
      <c r="R4968" s="4">
        <v>1341</v>
      </c>
    </row>
    <row r="4969" spans="1:20" ht="15.05" customHeight="1" x14ac:dyDescent="0.3">
      <c r="A4969" s="4" t="s">
        <v>27</v>
      </c>
      <c r="B4969" s="4" t="s">
        <v>28</v>
      </c>
      <c r="C4969" s="4" t="s">
        <v>22</v>
      </c>
      <c r="D4969" s="4" t="s">
        <v>23</v>
      </c>
      <c r="E4969" s="4" t="s">
        <v>5</v>
      </c>
      <c r="G4969" s="4" t="s">
        <v>24</v>
      </c>
      <c r="H4969" s="4">
        <v>974555</v>
      </c>
      <c r="I4969" s="4">
        <v>975895</v>
      </c>
      <c r="J4969" s="4" t="s">
        <v>70</v>
      </c>
      <c r="K4969" s="4" t="s">
        <v>2820</v>
      </c>
      <c r="N4969" s="4" t="s">
        <v>2817</v>
      </c>
      <c r="Q4969" s="4" t="s">
        <v>2819</v>
      </c>
      <c r="R4969" s="4">
        <v>1341</v>
      </c>
      <c r="S4969" s="4">
        <v>446</v>
      </c>
      <c r="T4969" s="4" t="s">
        <v>2821</v>
      </c>
    </row>
    <row r="4970" spans="1:20" ht="15.05" hidden="1" customHeight="1" x14ac:dyDescent="0.3">
      <c r="A4970" s="4" t="s">
        <v>20</v>
      </c>
      <c r="B4970" s="4" t="s">
        <v>21</v>
      </c>
      <c r="C4970" s="4" t="s">
        <v>22</v>
      </c>
      <c r="D4970" s="4" t="s">
        <v>23</v>
      </c>
      <c r="E4970" s="4" t="s">
        <v>5</v>
      </c>
      <c r="G4970" s="4" t="s">
        <v>24</v>
      </c>
      <c r="H4970" s="4">
        <v>975934</v>
      </c>
      <c r="I4970" s="4">
        <v>977880</v>
      </c>
      <c r="J4970" s="4" t="s">
        <v>70</v>
      </c>
      <c r="O4970" s="4" t="s">
        <v>2822</v>
      </c>
      <c r="Q4970" s="4" t="s">
        <v>2823</v>
      </c>
      <c r="R4970" s="4">
        <v>1947</v>
      </c>
    </row>
    <row r="4971" spans="1:20" ht="15.05" customHeight="1" x14ac:dyDescent="0.3">
      <c r="A4971" s="4" t="s">
        <v>27</v>
      </c>
      <c r="B4971" s="4" t="s">
        <v>28</v>
      </c>
      <c r="C4971" s="4" t="s">
        <v>22</v>
      </c>
      <c r="D4971" s="4" t="s">
        <v>23</v>
      </c>
      <c r="E4971" s="4" t="s">
        <v>5</v>
      </c>
      <c r="G4971" s="4" t="s">
        <v>24</v>
      </c>
      <c r="H4971" s="4">
        <v>975934</v>
      </c>
      <c r="I4971" s="4">
        <v>977880</v>
      </c>
      <c r="J4971" s="4" t="s">
        <v>70</v>
      </c>
      <c r="K4971" s="4" t="s">
        <v>2824</v>
      </c>
      <c r="N4971" s="4" t="s">
        <v>2825</v>
      </c>
      <c r="O4971" s="4" t="s">
        <v>2822</v>
      </c>
      <c r="Q4971" s="4" t="s">
        <v>2823</v>
      </c>
      <c r="R4971" s="4">
        <v>1947</v>
      </c>
      <c r="S4971" s="4">
        <v>648</v>
      </c>
      <c r="T4971" s="4" t="s">
        <v>2826</v>
      </c>
    </row>
    <row r="4972" spans="1:20" ht="15.05" hidden="1" customHeight="1" x14ac:dyDescent="0.3">
      <c r="A4972" s="4" t="s">
        <v>20</v>
      </c>
      <c r="B4972" s="4" t="s">
        <v>21</v>
      </c>
      <c r="C4972" s="4" t="s">
        <v>22</v>
      </c>
      <c r="D4972" s="4" t="s">
        <v>23</v>
      </c>
      <c r="E4972" s="4" t="s">
        <v>5</v>
      </c>
      <c r="G4972" s="4" t="s">
        <v>24</v>
      </c>
      <c r="H4972" s="4">
        <v>978379</v>
      </c>
      <c r="I4972" s="4">
        <v>979722</v>
      </c>
      <c r="J4972" s="4" t="s">
        <v>70</v>
      </c>
      <c r="Q4972" s="4" t="s">
        <v>2827</v>
      </c>
      <c r="R4972" s="4">
        <v>1344</v>
      </c>
    </row>
    <row r="4973" spans="1:20" ht="15.05" customHeight="1" x14ac:dyDescent="0.3">
      <c r="A4973" s="4" t="s">
        <v>27</v>
      </c>
      <c r="B4973" s="4" t="s">
        <v>28</v>
      </c>
      <c r="C4973" s="4" t="s">
        <v>22</v>
      </c>
      <c r="D4973" s="4" t="s">
        <v>23</v>
      </c>
      <c r="E4973" s="4" t="s">
        <v>5</v>
      </c>
      <c r="G4973" s="4" t="s">
        <v>24</v>
      </c>
      <c r="H4973" s="4">
        <v>978379</v>
      </c>
      <c r="I4973" s="4">
        <v>979722</v>
      </c>
      <c r="J4973" s="4" t="s">
        <v>70</v>
      </c>
      <c r="K4973" s="4" t="s">
        <v>2828</v>
      </c>
      <c r="N4973" s="4" t="s">
        <v>53</v>
      </c>
      <c r="Q4973" s="4" t="s">
        <v>2827</v>
      </c>
      <c r="R4973" s="4">
        <v>1344</v>
      </c>
      <c r="S4973" s="4">
        <v>447</v>
      </c>
      <c r="T4973" s="4" t="s">
        <v>2829</v>
      </c>
    </row>
    <row r="4974" spans="1:20" ht="15.05" hidden="1" customHeight="1" x14ac:dyDescent="0.3">
      <c r="A4974" s="4" t="s">
        <v>20</v>
      </c>
      <c r="B4974" s="4" t="s">
        <v>21</v>
      </c>
      <c r="C4974" s="4" t="s">
        <v>22</v>
      </c>
      <c r="D4974" s="4" t="s">
        <v>23</v>
      </c>
      <c r="E4974" s="4" t="s">
        <v>5</v>
      </c>
      <c r="G4974" s="4" t="s">
        <v>24</v>
      </c>
      <c r="H4974" s="4">
        <v>979719</v>
      </c>
      <c r="I4974" s="4">
        <v>980015</v>
      </c>
      <c r="J4974" s="4" t="s">
        <v>70</v>
      </c>
      <c r="Q4974" s="4" t="s">
        <v>2830</v>
      </c>
      <c r="R4974" s="4">
        <v>297</v>
      </c>
    </row>
    <row r="4975" spans="1:20" ht="15.05" customHeight="1" x14ac:dyDescent="0.3">
      <c r="A4975" s="4" t="s">
        <v>27</v>
      </c>
      <c r="B4975" s="4" t="s">
        <v>28</v>
      </c>
      <c r="C4975" s="4" t="s">
        <v>22</v>
      </c>
      <c r="D4975" s="4" t="s">
        <v>23</v>
      </c>
      <c r="E4975" s="4" t="s">
        <v>5</v>
      </c>
      <c r="G4975" s="4" t="s">
        <v>24</v>
      </c>
      <c r="H4975" s="4">
        <v>979719</v>
      </c>
      <c r="I4975" s="4">
        <v>980015</v>
      </c>
      <c r="J4975" s="4" t="s">
        <v>70</v>
      </c>
      <c r="K4975" s="4" t="s">
        <v>2831</v>
      </c>
      <c r="N4975" s="4" t="s">
        <v>365</v>
      </c>
      <c r="Q4975" s="4" t="s">
        <v>2830</v>
      </c>
      <c r="R4975" s="4">
        <v>297</v>
      </c>
      <c r="S4975" s="4">
        <v>98</v>
      </c>
      <c r="T4975" s="4" t="s">
        <v>2832</v>
      </c>
    </row>
    <row r="4976" spans="1:20" ht="15.05" hidden="1" customHeight="1" x14ac:dyDescent="0.3">
      <c r="A4976" s="4" t="s">
        <v>20</v>
      </c>
      <c r="B4976" s="4" t="s">
        <v>21</v>
      </c>
      <c r="C4976" s="4" t="s">
        <v>22</v>
      </c>
      <c r="D4976" s="4" t="s">
        <v>23</v>
      </c>
      <c r="E4976" s="4" t="s">
        <v>5</v>
      </c>
      <c r="G4976" s="4" t="s">
        <v>24</v>
      </c>
      <c r="H4976" s="4">
        <v>980948</v>
      </c>
      <c r="I4976" s="4">
        <v>982504</v>
      </c>
      <c r="J4976" s="4" t="s">
        <v>70</v>
      </c>
      <c r="Q4976" s="4" t="s">
        <v>2837</v>
      </c>
      <c r="R4976" s="4">
        <v>1557</v>
      </c>
    </row>
    <row r="4977" spans="1:20" ht="15.05" customHeight="1" x14ac:dyDescent="0.3">
      <c r="A4977" s="4" t="s">
        <v>27</v>
      </c>
      <c r="B4977" s="4" t="s">
        <v>28</v>
      </c>
      <c r="C4977" s="4" t="s">
        <v>22</v>
      </c>
      <c r="D4977" s="4" t="s">
        <v>23</v>
      </c>
      <c r="E4977" s="4" t="s">
        <v>5</v>
      </c>
      <c r="G4977" s="4" t="s">
        <v>24</v>
      </c>
      <c r="H4977" s="4">
        <v>980948</v>
      </c>
      <c r="I4977" s="4">
        <v>982504</v>
      </c>
      <c r="J4977" s="4" t="s">
        <v>70</v>
      </c>
      <c r="K4977" s="4" t="s">
        <v>2838</v>
      </c>
      <c r="N4977" s="4" t="s">
        <v>2839</v>
      </c>
      <c r="Q4977" s="4" t="s">
        <v>2837</v>
      </c>
      <c r="R4977" s="4">
        <v>1557</v>
      </c>
      <c r="S4977" s="4">
        <v>518</v>
      </c>
      <c r="T4977" s="4" t="s">
        <v>2840</v>
      </c>
    </row>
    <row r="4978" spans="1:20" ht="15.05" hidden="1" customHeight="1" x14ac:dyDescent="0.3">
      <c r="A4978" s="4" t="s">
        <v>20</v>
      </c>
      <c r="B4978" s="4" t="s">
        <v>21</v>
      </c>
      <c r="C4978" s="4" t="s">
        <v>22</v>
      </c>
      <c r="D4978" s="4" t="s">
        <v>23</v>
      </c>
      <c r="E4978" s="4" t="s">
        <v>5</v>
      </c>
      <c r="G4978" s="4" t="s">
        <v>24</v>
      </c>
      <c r="H4978" s="4">
        <v>982525</v>
      </c>
      <c r="I4978" s="4">
        <v>984600</v>
      </c>
      <c r="J4978" s="4" t="s">
        <v>70</v>
      </c>
      <c r="Q4978" s="4" t="s">
        <v>2841</v>
      </c>
      <c r="R4978" s="4">
        <v>2076</v>
      </c>
    </row>
    <row r="4979" spans="1:20" ht="15.05" customHeight="1" x14ac:dyDescent="0.3">
      <c r="A4979" s="4" t="s">
        <v>27</v>
      </c>
      <c r="B4979" s="4" t="s">
        <v>28</v>
      </c>
      <c r="C4979" s="4" t="s">
        <v>22</v>
      </c>
      <c r="D4979" s="4" t="s">
        <v>23</v>
      </c>
      <c r="E4979" s="4" t="s">
        <v>5</v>
      </c>
      <c r="G4979" s="4" t="s">
        <v>24</v>
      </c>
      <c r="H4979" s="4">
        <v>982525</v>
      </c>
      <c r="I4979" s="4">
        <v>984600</v>
      </c>
      <c r="J4979" s="4" t="s">
        <v>70</v>
      </c>
      <c r="K4979" s="4" t="s">
        <v>2842</v>
      </c>
      <c r="N4979" s="4" t="s">
        <v>2843</v>
      </c>
      <c r="Q4979" s="4" t="s">
        <v>2841</v>
      </c>
      <c r="R4979" s="4">
        <v>2076</v>
      </c>
      <c r="S4979" s="4">
        <v>691</v>
      </c>
      <c r="T4979" s="4" t="s">
        <v>2844</v>
      </c>
    </row>
    <row r="4980" spans="1:20" ht="15.05" hidden="1" customHeight="1" x14ac:dyDescent="0.3">
      <c r="A4980" s="4" t="s">
        <v>20</v>
      </c>
      <c r="B4980" s="4" t="s">
        <v>21</v>
      </c>
      <c r="C4980" s="4" t="s">
        <v>22</v>
      </c>
      <c r="D4980" s="4" t="s">
        <v>23</v>
      </c>
      <c r="E4980" s="4" t="s">
        <v>5</v>
      </c>
      <c r="G4980" s="4" t="s">
        <v>24</v>
      </c>
      <c r="H4980" s="4">
        <v>984610</v>
      </c>
      <c r="I4980" s="4">
        <v>985992</v>
      </c>
      <c r="J4980" s="4" t="s">
        <v>70</v>
      </c>
      <c r="Q4980" s="4" t="s">
        <v>2845</v>
      </c>
      <c r="R4980" s="4">
        <v>1383</v>
      </c>
    </row>
    <row r="4981" spans="1:20" ht="15.05" customHeight="1" x14ac:dyDescent="0.3">
      <c r="A4981" s="4" t="s">
        <v>27</v>
      </c>
      <c r="B4981" s="4" t="s">
        <v>28</v>
      </c>
      <c r="C4981" s="4" t="s">
        <v>22</v>
      </c>
      <c r="D4981" s="4" t="s">
        <v>23</v>
      </c>
      <c r="E4981" s="4" t="s">
        <v>5</v>
      </c>
      <c r="G4981" s="4" t="s">
        <v>24</v>
      </c>
      <c r="H4981" s="4">
        <v>984610</v>
      </c>
      <c r="I4981" s="4">
        <v>985992</v>
      </c>
      <c r="J4981" s="4" t="s">
        <v>70</v>
      </c>
      <c r="K4981" s="4" t="s">
        <v>2846</v>
      </c>
      <c r="N4981" s="4" t="s">
        <v>53</v>
      </c>
      <c r="Q4981" s="4" t="s">
        <v>2845</v>
      </c>
      <c r="R4981" s="4">
        <v>1383</v>
      </c>
      <c r="S4981" s="4">
        <v>460</v>
      </c>
      <c r="T4981" s="4" t="s">
        <v>2847</v>
      </c>
    </row>
    <row r="4982" spans="1:20" ht="15.05" hidden="1" customHeight="1" x14ac:dyDescent="0.3">
      <c r="A4982" s="4" t="s">
        <v>20</v>
      </c>
      <c r="B4982" s="4" t="s">
        <v>21</v>
      </c>
      <c r="C4982" s="4" t="s">
        <v>22</v>
      </c>
      <c r="D4982" s="4" t="s">
        <v>23</v>
      </c>
      <c r="E4982" s="4" t="s">
        <v>5</v>
      </c>
      <c r="G4982" s="4" t="s">
        <v>24</v>
      </c>
      <c r="H4982" s="4">
        <v>985995</v>
      </c>
      <c r="I4982" s="4">
        <v>987446</v>
      </c>
      <c r="J4982" s="4" t="s">
        <v>70</v>
      </c>
      <c r="Q4982" s="4" t="s">
        <v>2848</v>
      </c>
      <c r="R4982" s="4">
        <v>1452</v>
      </c>
    </row>
    <row r="4983" spans="1:20" ht="15.05" customHeight="1" x14ac:dyDescent="0.3">
      <c r="A4983" s="4" t="s">
        <v>27</v>
      </c>
      <c r="B4983" s="4" t="s">
        <v>28</v>
      </c>
      <c r="C4983" s="4" t="s">
        <v>22</v>
      </c>
      <c r="D4983" s="4" t="s">
        <v>23</v>
      </c>
      <c r="E4983" s="4" t="s">
        <v>5</v>
      </c>
      <c r="G4983" s="4" t="s">
        <v>24</v>
      </c>
      <c r="H4983" s="4">
        <v>985995</v>
      </c>
      <c r="I4983" s="4">
        <v>987446</v>
      </c>
      <c r="J4983" s="4" t="s">
        <v>70</v>
      </c>
      <c r="K4983" s="4" t="s">
        <v>2849</v>
      </c>
      <c r="N4983" s="4" t="s">
        <v>2850</v>
      </c>
      <c r="Q4983" s="4" t="s">
        <v>2848</v>
      </c>
      <c r="R4983" s="4">
        <v>1452</v>
      </c>
      <c r="S4983" s="4">
        <v>483</v>
      </c>
      <c r="T4983" s="4" t="s">
        <v>2851</v>
      </c>
    </row>
    <row r="4984" spans="1:20" ht="15.05" hidden="1" customHeight="1" x14ac:dyDescent="0.3">
      <c r="A4984" s="4" t="s">
        <v>20</v>
      </c>
      <c r="B4984" s="4" t="s">
        <v>21</v>
      </c>
      <c r="C4984" s="4" t="s">
        <v>22</v>
      </c>
      <c r="D4984" s="4" t="s">
        <v>23</v>
      </c>
      <c r="E4984" s="4" t="s">
        <v>5</v>
      </c>
      <c r="G4984" s="4" t="s">
        <v>24</v>
      </c>
      <c r="H4984" s="4">
        <v>987561</v>
      </c>
      <c r="I4984" s="4">
        <v>989543</v>
      </c>
      <c r="J4984" s="4" t="s">
        <v>70</v>
      </c>
      <c r="Q4984" s="4" t="s">
        <v>2852</v>
      </c>
      <c r="R4984" s="4">
        <v>1983</v>
      </c>
    </row>
    <row r="4985" spans="1:20" ht="15.05" customHeight="1" x14ac:dyDescent="0.3">
      <c r="A4985" s="4" t="s">
        <v>27</v>
      </c>
      <c r="B4985" s="4" t="s">
        <v>28</v>
      </c>
      <c r="C4985" s="4" t="s">
        <v>22</v>
      </c>
      <c r="D4985" s="4" t="s">
        <v>23</v>
      </c>
      <c r="E4985" s="4" t="s">
        <v>5</v>
      </c>
      <c r="G4985" s="4" t="s">
        <v>24</v>
      </c>
      <c r="H4985" s="4">
        <v>987561</v>
      </c>
      <c r="I4985" s="4">
        <v>989543</v>
      </c>
      <c r="J4985" s="4" t="s">
        <v>70</v>
      </c>
      <c r="K4985" s="4" t="s">
        <v>2853</v>
      </c>
      <c r="N4985" s="4" t="s">
        <v>53</v>
      </c>
      <c r="Q4985" s="4" t="s">
        <v>2852</v>
      </c>
      <c r="R4985" s="4">
        <v>1983</v>
      </c>
      <c r="S4985" s="4">
        <v>660</v>
      </c>
      <c r="T4985" s="4" t="s">
        <v>2854</v>
      </c>
    </row>
    <row r="4986" spans="1:20" ht="15.05" hidden="1" customHeight="1" x14ac:dyDescent="0.3">
      <c r="A4986" s="4" t="s">
        <v>20</v>
      </c>
      <c r="B4986" s="4" t="s">
        <v>21</v>
      </c>
      <c r="C4986" s="4" t="s">
        <v>22</v>
      </c>
      <c r="D4986" s="4" t="s">
        <v>23</v>
      </c>
      <c r="E4986" s="4" t="s">
        <v>5</v>
      </c>
      <c r="G4986" s="4" t="s">
        <v>24</v>
      </c>
      <c r="H4986" s="4">
        <v>989556</v>
      </c>
      <c r="I4986" s="4">
        <v>992741</v>
      </c>
      <c r="J4986" s="4" t="s">
        <v>70</v>
      </c>
      <c r="Q4986" s="4" t="s">
        <v>2855</v>
      </c>
      <c r="R4986" s="4">
        <v>3186</v>
      </c>
    </row>
    <row r="4987" spans="1:20" ht="15.05" customHeight="1" x14ac:dyDescent="0.3">
      <c r="A4987" s="4" t="s">
        <v>27</v>
      </c>
      <c r="B4987" s="4" t="s">
        <v>28</v>
      </c>
      <c r="C4987" s="4" t="s">
        <v>22</v>
      </c>
      <c r="D4987" s="4" t="s">
        <v>23</v>
      </c>
      <c r="E4987" s="4" t="s">
        <v>5</v>
      </c>
      <c r="G4987" s="4" t="s">
        <v>24</v>
      </c>
      <c r="H4987" s="4">
        <v>989556</v>
      </c>
      <c r="I4987" s="4">
        <v>992741</v>
      </c>
      <c r="J4987" s="4" t="s">
        <v>70</v>
      </c>
      <c r="K4987" s="4" t="s">
        <v>2856</v>
      </c>
      <c r="N4987" s="4" t="s">
        <v>34</v>
      </c>
      <c r="Q4987" s="4" t="s">
        <v>2855</v>
      </c>
      <c r="R4987" s="4">
        <v>3186</v>
      </c>
      <c r="S4987" s="4">
        <v>1061</v>
      </c>
      <c r="T4987" s="4" t="s">
        <v>2857</v>
      </c>
    </row>
    <row r="4988" spans="1:20" ht="15.05" hidden="1" customHeight="1" x14ac:dyDescent="0.3">
      <c r="A4988" s="4" t="s">
        <v>20</v>
      </c>
      <c r="B4988" s="4" t="s">
        <v>21</v>
      </c>
      <c r="C4988" s="4" t="s">
        <v>22</v>
      </c>
      <c r="D4988" s="4" t="s">
        <v>23</v>
      </c>
      <c r="E4988" s="4" t="s">
        <v>5</v>
      </c>
      <c r="G4988" s="4" t="s">
        <v>24</v>
      </c>
      <c r="H4988" s="4">
        <v>997179</v>
      </c>
      <c r="I4988" s="4">
        <v>998603</v>
      </c>
      <c r="J4988" s="4" t="s">
        <v>70</v>
      </c>
      <c r="Q4988" s="4" t="s">
        <v>2861</v>
      </c>
      <c r="R4988" s="4">
        <v>1425</v>
      </c>
    </row>
    <row r="4989" spans="1:20" ht="15.05" customHeight="1" x14ac:dyDescent="0.3">
      <c r="A4989" s="4" t="s">
        <v>27</v>
      </c>
      <c r="B4989" s="4" t="s">
        <v>28</v>
      </c>
      <c r="C4989" s="4" t="s">
        <v>22</v>
      </c>
      <c r="D4989" s="4" t="s">
        <v>23</v>
      </c>
      <c r="E4989" s="4" t="s">
        <v>5</v>
      </c>
      <c r="G4989" s="4" t="s">
        <v>24</v>
      </c>
      <c r="H4989" s="4">
        <v>997179</v>
      </c>
      <c r="I4989" s="4">
        <v>998603</v>
      </c>
      <c r="J4989" s="4" t="s">
        <v>70</v>
      </c>
      <c r="K4989" s="4" t="s">
        <v>2862</v>
      </c>
      <c r="N4989" s="4" t="s">
        <v>2863</v>
      </c>
      <c r="Q4989" s="4" t="s">
        <v>2861</v>
      </c>
      <c r="R4989" s="4">
        <v>1425</v>
      </c>
      <c r="S4989" s="4">
        <v>474</v>
      </c>
      <c r="T4989" s="4" t="s">
        <v>2864</v>
      </c>
    </row>
    <row r="4990" spans="1:20" ht="15.05" hidden="1" customHeight="1" x14ac:dyDescent="0.3">
      <c r="A4990" s="4" t="s">
        <v>20</v>
      </c>
      <c r="B4990" s="4" t="s">
        <v>21</v>
      </c>
      <c r="C4990" s="4" t="s">
        <v>22</v>
      </c>
      <c r="D4990" s="4" t="s">
        <v>23</v>
      </c>
      <c r="E4990" s="4" t="s">
        <v>5</v>
      </c>
      <c r="G4990" s="4" t="s">
        <v>24</v>
      </c>
      <c r="H4990" s="4">
        <v>1002004</v>
      </c>
      <c r="I4990" s="4">
        <v>1005450</v>
      </c>
      <c r="J4990" s="4" t="s">
        <v>70</v>
      </c>
      <c r="Q4990" s="4" t="s">
        <v>2872</v>
      </c>
      <c r="R4990" s="4">
        <v>3447</v>
      </c>
    </row>
    <row r="4991" spans="1:20" ht="15.05" customHeight="1" x14ac:dyDescent="0.3">
      <c r="A4991" s="4" t="s">
        <v>27</v>
      </c>
      <c r="B4991" s="4" t="s">
        <v>28</v>
      </c>
      <c r="C4991" s="4" t="s">
        <v>22</v>
      </c>
      <c r="D4991" s="4" t="s">
        <v>23</v>
      </c>
      <c r="E4991" s="4" t="s">
        <v>5</v>
      </c>
      <c r="G4991" s="4" t="s">
        <v>24</v>
      </c>
      <c r="H4991" s="4">
        <v>1002004</v>
      </c>
      <c r="I4991" s="4">
        <v>1005450</v>
      </c>
      <c r="J4991" s="4" t="s">
        <v>70</v>
      </c>
      <c r="K4991" s="4" t="s">
        <v>2873</v>
      </c>
      <c r="N4991" s="4" t="s">
        <v>53</v>
      </c>
      <c r="Q4991" s="4" t="s">
        <v>2872</v>
      </c>
      <c r="R4991" s="4">
        <v>3447</v>
      </c>
      <c r="S4991" s="4">
        <v>1148</v>
      </c>
      <c r="T4991" s="4" t="s">
        <v>2874</v>
      </c>
    </row>
    <row r="4992" spans="1:20" ht="15.05" hidden="1" customHeight="1" x14ac:dyDescent="0.3">
      <c r="A4992" s="4" t="s">
        <v>20</v>
      </c>
      <c r="B4992" s="4" t="s">
        <v>21</v>
      </c>
      <c r="C4992" s="4" t="s">
        <v>22</v>
      </c>
      <c r="D4992" s="4" t="s">
        <v>23</v>
      </c>
      <c r="E4992" s="4" t="s">
        <v>5</v>
      </c>
      <c r="G4992" s="4" t="s">
        <v>24</v>
      </c>
      <c r="H4992" s="4">
        <v>1005561</v>
      </c>
      <c r="I4992" s="4">
        <v>1006601</v>
      </c>
      <c r="J4992" s="4" t="s">
        <v>70</v>
      </c>
      <c r="Q4992" s="4" t="s">
        <v>2875</v>
      </c>
      <c r="R4992" s="4">
        <v>1041</v>
      </c>
    </row>
    <row r="4993" spans="1:20" ht="15.05" customHeight="1" x14ac:dyDescent="0.3">
      <c r="A4993" s="4" t="s">
        <v>27</v>
      </c>
      <c r="B4993" s="4" t="s">
        <v>28</v>
      </c>
      <c r="C4993" s="4" t="s">
        <v>22</v>
      </c>
      <c r="D4993" s="4" t="s">
        <v>23</v>
      </c>
      <c r="E4993" s="4" t="s">
        <v>5</v>
      </c>
      <c r="G4993" s="4" t="s">
        <v>24</v>
      </c>
      <c r="H4993" s="4">
        <v>1005561</v>
      </c>
      <c r="I4993" s="4">
        <v>1006601</v>
      </c>
      <c r="J4993" s="4" t="s">
        <v>70</v>
      </c>
      <c r="K4993" s="4" t="s">
        <v>2876</v>
      </c>
      <c r="N4993" s="4" t="s">
        <v>2877</v>
      </c>
      <c r="Q4993" s="4" t="s">
        <v>2875</v>
      </c>
      <c r="R4993" s="4">
        <v>1041</v>
      </c>
      <c r="S4993" s="4">
        <v>346</v>
      </c>
      <c r="T4993" s="4" t="s">
        <v>2878</v>
      </c>
    </row>
    <row r="4994" spans="1:20" ht="15.05" hidden="1" customHeight="1" x14ac:dyDescent="0.3">
      <c r="A4994" s="4" t="s">
        <v>20</v>
      </c>
      <c r="B4994" s="4" t="s">
        <v>21</v>
      </c>
      <c r="C4994" s="4" t="s">
        <v>22</v>
      </c>
      <c r="D4994" s="4" t="s">
        <v>23</v>
      </c>
      <c r="E4994" s="4" t="s">
        <v>5</v>
      </c>
      <c r="G4994" s="4" t="s">
        <v>24</v>
      </c>
      <c r="H4994" s="4">
        <v>1006809</v>
      </c>
      <c r="I4994" s="4">
        <v>1007603</v>
      </c>
      <c r="J4994" s="4" t="s">
        <v>70</v>
      </c>
      <c r="Q4994" s="4" t="s">
        <v>2879</v>
      </c>
      <c r="R4994" s="4">
        <v>795</v>
      </c>
    </row>
    <row r="4995" spans="1:20" ht="15.05" customHeight="1" x14ac:dyDescent="0.3">
      <c r="A4995" s="4" t="s">
        <v>27</v>
      </c>
      <c r="B4995" s="4" t="s">
        <v>28</v>
      </c>
      <c r="C4995" s="4" t="s">
        <v>22</v>
      </c>
      <c r="D4995" s="4" t="s">
        <v>23</v>
      </c>
      <c r="E4995" s="4" t="s">
        <v>5</v>
      </c>
      <c r="G4995" s="4" t="s">
        <v>24</v>
      </c>
      <c r="H4995" s="4">
        <v>1006809</v>
      </c>
      <c r="I4995" s="4">
        <v>1007603</v>
      </c>
      <c r="J4995" s="4" t="s">
        <v>70</v>
      </c>
      <c r="K4995" s="4" t="s">
        <v>2880</v>
      </c>
      <c r="N4995" s="4" t="s">
        <v>2881</v>
      </c>
      <c r="Q4995" s="4" t="s">
        <v>2879</v>
      </c>
      <c r="R4995" s="4">
        <v>795</v>
      </c>
      <c r="S4995" s="4">
        <v>264</v>
      </c>
      <c r="T4995" s="4" t="s">
        <v>2882</v>
      </c>
    </row>
    <row r="4996" spans="1:20" ht="15.05" hidden="1" customHeight="1" x14ac:dyDescent="0.3">
      <c r="A4996" s="4" t="s">
        <v>20</v>
      </c>
      <c r="B4996" s="4" t="s">
        <v>21</v>
      </c>
      <c r="C4996" s="4" t="s">
        <v>22</v>
      </c>
      <c r="D4996" s="4" t="s">
        <v>23</v>
      </c>
      <c r="E4996" s="4" t="s">
        <v>5</v>
      </c>
      <c r="G4996" s="4" t="s">
        <v>24</v>
      </c>
      <c r="H4996" s="4">
        <v>1007680</v>
      </c>
      <c r="I4996" s="4">
        <v>1007907</v>
      </c>
      <c r="J4996" s="4" t="s">
        <v>70</v>
      </c>
      <c r="Q4996" s="4" t="s">
        <v>2883</v>
      </c>
      <c r="R4996" s="4">
        <v>228</v>
      </c>
    </row>
    <row r="4997" spans="1:20" ht="15.05" customHeight="1" x14ac:dyDescent="0.3">
      <c r="A4997" s="4" t="s">
        <v>27</v>
      </c>
      <c r="B4997" s="4" t="s">
        <v>28</v>
      </c>
      <c r="C4997" s="4" t="s">
        <v>22</v>
      </c>
      <c r="D4997" s="4" t="s">
        <v>23</v>
      </c>
      <c r="E4997" s="4" t="s">
        <v>5</v>
      </c>
      <c r="G4997" s="4" t="s">
        <v>24</v>
      </c>
      <c r="H4997" s="4">
        <v>1007680</v>
      </c>
      <c r="I4997" s="4">
        <v>1007907</v>
      </c>
      <c r="J4997" s="4" t="s">
        <v>70</v>
      </c>
      <c r="K4997" s="4" t="s">
        <v>2884</v>
      </c>
      <c r="N4997" s="4" t="s">
        <v>2881</v>
      </c>
      <c r="Q4997" s="4" t="s">
        <v>2883</v>
      </c>
      <c r="R4997" s="4">
        <v>228</v>
      </c>
      <c r="S4997" s="4">
        <v>75</v>
      </c>
      <c r="T4997" s="4" t="s">
        <v>2885</v>
      </c>
    </row>
    <row r="4998" spans="1:20" ht="15.05" hidden="1" customHeight="1" x14ac:dyDescent="0.3">
      <c r="A4998" s="4" t="s">
        <v>20</v>
      </c>
      <c r="B4998" s="4" t="s">
        <v>21</v>
      </c>
      <c r="C4998" s="4" t="s">
        <v>22</v>
      </c>
      <c r="D4998" s="4" t="s">
        <v>23</v>
      </c>
      <c r="E4998" s="4" t="s">
        <v>5</v>
      </c>
      <c r="G4998" s="4" t="s">
        <v>24</v>
      </c>
      <c r="H4998" s="4">
        <v>1008069</v>
      </c>
      <c r="I4998" s="4">
        <v>1010591</v>
      </c>
      <c r="J4998" s="4" t="s">
        <v>70</v>
      </c>
      <c r="Q4998" s="4" t="s">
        <v>2886</v>
      </c>
      <c r="R4998" s="4">
        <v>2523</v>
      </c>
    </row>
    <row r="4999" spans="1:20" ht="15.05" customHeight="1" x14ac:dyDescent="0.3">
      <c r="A4999" s="4" t="s">
        <v>27</v>
      </c>
      <c r="B4999" s="4" t="s">
        <v>28</v>
      </c>
      <c r="C4999" s="4" t="s">
        <v>22</v>
      </c>
      <c r="D4999" s="4" t="s">
        <v>23</v>
      </c>
      <c r="E4999" s="4" t="s">
        <v>5</v>
      </c>
      <c r="G4999" s="4" t="s">
        <v>24</v>
      </c>
      <c r="H4999" s="4">
        <v>1008069</v>
      </c>
      <c r="I4999" s="4">
        <v>1010591</v>
      </c>
      <c r="J4999" s="4" t="s">
        <v>70</v>
      </c>
      <c r="K4999" s="4" t="s">
        <v>2887</v>
      </c>
      <c r="N4999" s="4" t="s">
        <v>2888</v>
      </c>
      <c r="Q4999" s="4" t="s">
        <v>2886</v>
      </c>
      <c r="R4999" s="4">
        <v>2523</v>
      </c>
      <c r="S4999" s="4">
        <v>840</v>
      </c>
      <c r="T4999" s="4" t="s">
        <v>2889</v>
      </c>
    </row>
    <row r="5000" spans="1:20" ht="15.05" hidden="1" customHeight="1" x14ac:dyDescent="0.3">
      <c r="A5000" s="4" t="s">
        <v>20</v>
      </c>
      <c r="B5000" s="4" t="s">
        <v>21</v>
      </c>
      <c r="C5000" s="4" t="s">
        <v>22</v>
      </c>
      <c r="D5000" s="4" t="s">
        <v>23</v>
      </c>
      <c r="E5000" s="4" t="s">
        <v>5</v>
      </c>
      <c r="G5000" s="4" t="s">
        <v>24</v>
      </c>
      <c r="H5000" s="4">
        <v>1010594</v>
      </c>
      <c r="I5000" s="4">
        <v>1011580</v>
      </c>
      <c r="J5000" s="4" t="s">
        <v>70</v>
      </c>
      <c r="Q5000" s="4" t="s">
        <v>2890</v>
      </c>
      <c r="R5000" s="4">
        <v>987</v>
      </c>
    </row>
    <row r="5001" spans="1:20" ht="15.05" customHeight="1" x14ac:dyDescent="0.3">
      <c r="A5001" s="4" t="s">
        <v>27</v>
      </c>
      <c r="B5001" s="4" t="s">
        <v>28</v>
      </c>
      <c r="C5001" s="4" t="s">
        <v>22</v>
      </c>
      <c r="D5001" s="4" t="s">
        <v>23</v>
      </c>
      <c r="E5001" s="4" t="s">
        <v>5</v>
      </c>
      <c r="G5001" s="4" t="s">
        <v>24</v>
      </c>
      <c r="H5001" s="4">
        <v>1010594</v>
      </c>
      <c r="I5001" s="4">
        <v>1011580</v>
      </c>
      <c r="J5001" s="4" t="s">
        <v>70</v>
      </c>
      <c r="K5001" s="4" t="s">
        <v>2891</v>
      </c>
      <c r="N5001" s="4" t="s">
        <v>53</v>
      </c>
      <c r="Q5001" s="4" t="s">
        <v>2890</v>
      </c>
      <c r="R5001" s="4">
        <v>987</v>
      </c>
      <c r="S5001" s="4">
        <v>328</v>
      </c>
      <c r="T5001" s="4" t="s">
        <v>2892</v>
      </c>
    </row>
    <row r="5002" spans="1:20" ht="15.05" hidden="1" customHeight="1" x14ac:dyDescent="0.3">
      <c r="A5002" s="4" t="s">
        <v>20</v>
      </c>
      <c r="B5002" s="4" t="s">
        <v>21</v>
      </c>
      <c r="C5002" s="4" t="s">
        <v>22</v>
      </c>
      <c r="D5002" s="4" t="s">
        <v>23</v>
      </c>
      <c r="E5002" s="4" t="s">
        <v>5</v>
      </c>
      <c r="G5002" s="4" t="s">
        <v>24</v>
      </c>
      <c r="H5002" s="4">
        <v>1012680</v>
      </c>
      <c r="I5002" s="4">
        <v>1013069</v>
      </c>
      <c r="J5002" s="4" t="s">
        <v>70</v>
      </c>
      <c r="Q5002" s="4" t="s">
        <v>2893</v>
      </c>
      <c r="R5002" s="4">
        <v>390</v>
      </c>
    </row>
    <row r="5003" spans="1:20" ht="15.05" customHeight="1" x14ac:dyDescent="0.3">
      <c r="A5003" s="4" t="s">
        <v>27</v>
      </c>
      <c r="B5003" s="4" t="s">
        <v>28</v>
      </c>
      <c r="C5003" s="4" t="s">
        <v>22</v>
      </c>
      <c r="D5003" s="4" t="s">
        <v>23</v>
      </c>
      <c r="E5003" s="4" t="s">
        <v>5</v>
      </c>
      <c r="G5003" s="4" t="s">
        <v>24</v>
      </c>
      <c r="H5003" s="4">
        <v>1012680</v>
      </c>
      <c r="I5003" s="4">
        <v>1013069</v>
      </c>
      <c r="J5003" s="4" t="s">
        <v>70</v>
      </c>
      <c r="K5003" s="4" t="s">
        <v>2894</v>
      </c>
      <c r="N5003" s="4" t="s">
        <v>38</v>
      </c>
      <c r="Q5003" s="4" t="s">
        <v>2893</v>
      </c>
      <c r="R5003" s="4">
        <v>390</v>
      </c>
      <c r="S5003" s="4">
        <v>129</v>
      </c>
      <c r="T5003" s="4" t="s">
        <v>2895</v>
      </c>
    </row>
    <row r="5004" spans="1:20" ht="15.05" hidden="1" customHeight="1" x14ac:dyDescent="0.3">
      <c r="A5004" s="4" t="s">
        <v>20</v>
      </c>
      <c r="B5004" s="4" t="s">
        <v>21</v>
      </c>
      <c r="C5004" s="4" t="s">
        <v>22</v>
      </c>
      <c r="D5004" s="4" t="s">
        <v>23</v>
      </c>
      <c r="E5004" s="4" t="s">
        <v>5</v>
      </c>
      <c r="G5004" s="4" t="s">
        <v>24</v>
      </c>
      <c r="H5004" s="4">
        <v>1017817</v>
      </c>
      <c r="I5004" s="4">
        <v>1018992</v>
      </c>
      <c r="J5004" s="4" t="s">
        <v>70</v>
      </c>
      <c r="Q5004" s="4" t="s">
        <v>2908</v>
      </c>
      <c r="R5004" s="4">
        <v>1176</v>
      </c>
    </row>
    <row r="5005" spans="1:20" ht="15.05" customHeight="1" x14ac:dyDescent="0.3">
      <c r="A5005" s="4" t="s">
        <v>27</v>
      </c>
      <c r="B5005" s="4" t="s">
        <v>28</v>
      </c>
      <c r="C5005" s="4" t="s">
        <v>22</v>
      </c>
      <c r="D5005" s="4" t="s">
        <v>23</v>
      </c>
      <c r="E5005" s="4" t="s">
        <v>5</v>
      </c>
      <c r="G5005" s="4" t="s">
        <v>24</v>
      </c>
      <c r="H5005" s="4">
        <v>1017817</v>
      </c>
      <c r="I5005" s="4">
        <v>1018992</v>
      </c>
      <c r="J5005" s="4" t="s">
        <v>70</v>
      </c>
      <c r="K5005" s="4" t="s">
        <v>2909</v>
      </c>
      <c r="N5005" s="4" t="s">
        <v>53</v>
      </c>
      <c r="Q5005" s="4" t="s">
        <v>2908</v>
      </c>
      <c r="R5005" s="4">
        <v>1176</v>
      </c>
      <c r="S5005" s="4">
        <v>391</v>
      </c>
      <c r="T5005" s="4" t="s">
        <v>2910</v>
      </c>
    </row>
    <row r="5006" spans="1:20" ht="15.05" hidden="1" customHeight="1" x14ac:dyDescent="0.3">
      <c r="A5006" s="4" t="s">
        <v>20</v>
      </c>
      <c r="B5006" s="4" t="s">
        <v>21</v>
      </c>
      <c r="C5006" s="4" t="s">
        <v>22</v>
      </c>
      <c r="D5006" s="4" t="s">
        <v>23</v>
      </c>
      <c r="E5006" s="4" t="s">
        <v>5</v>
      </c>
      <c r="G5006" s="4" t="s">
        <v>24</v>
      </c>
      <c r="H5006" s="4">
        <v>1019290</v>
      </c>
      <c r="I5006" s="4">
        <v>1020195</v>
      </c>
      <c r="J5006" s="4" t="s">
        <v>70</v>
      </c>
      <c r="O5006" s="4" t="s">
        <v>2911</v>
      </c>
      <c r="Q5006" s="4" t="s">
        <v>2912</v>
      </c>
      <c r="R5006" s="4">
        <v>906</v>
      </c>
    </row>
    <row r="5007" spans="1:20" ht="15.05" customHeight="1" x14ac:dyDescent="0.3">
      <c r="A5007" s="4" t="s">
        <v>27</v>
      </c>
      <c r="B5007" s="4" t="s">
        <v>28</v>
      </c>
      <c r="C5007" s="4" t="s">
        <v>22</v>
      </c>
      <c r="D5007" s="4" t="s">
        <v>23</v>
      </c>
      <c r="E5007" s="4" t="s">
        <v>5</v>
      </c>
      <c r="G5007" s="4" t="s">
        <v>24</v>
      </c>
      <c r="H5007" s="4">
        <v>1019290</v>
      </c>
      <c r="I5007" s="4">
        <v>1020195</v>
      </c>
      <c r="J5007" s="4" t="s">
        <v>70</v>
      </c>
      <c r="K5007" s="4" t="s">
        <v>2913</v>
      </c>
      <c r="N5007" s="4" t="s">
        <v>2914</v>
      </c>
      <c r="O5007" s="4" t="s">
        <v>2911</v>
      </c>
      <c r="Q5007" s="4" t="s">
        <v>2912</v>
      </c>
      <c r="R5007" s="4">
        <v>906</v>
      </c>
      <c r="S5007" s="4">
        <v>301</v>
      </c>
      <c r="T5007" s="4" t="s">
        <v>2915</v>
      </c>
    </row>
    <row r="5008" spans="1:20" ht="15.05" hidden="1" customHeight="1" x14ac:dyDescent="0.3">
      <c r="A5008" s="4" t="s">
        <v>20</v>
      </c>
      <c r="B5008" s="4" t="s">
        <v>21</v>
      </c>
      <c r="C5008" s="4" t="s">
        <v>22</v>
      </c>
      <c r="D5008" s="4" t="s">
        <v>23</v>
      </c>
      <c r="E5008" s="4" t="s">
        <v>5</v>
      </c>
      <c r="G5008" s="4" t="s">
        <v>24</v>
      </c>
      <c r="H5008" s="4">
        <v>1020292</v>
      </c>
      <c r="I5008" s="4">
        <v>1020855</v>
      </c>
      <c r="J5008" s="4" t="s">
        <v>70</v>
      </c>
      <c r="Q5008" s="4" t="s">
        <v>2916</v>
      </c>
      <c r="R5008" s="4">
        <v>564</v>
      </c>
    </row>
    <row r="5009" spans="1:20" ht="15.05" customHeight="1" x14ac:dyDescent="0.3">
      <c r="A5009" s="4" t="s">
        <v>27</v>
      </c>
      <c r="B5009" s="4" t="s">
        <v>28</v>
      </c>
      <c r="C5009" s="4" t="s">
        <v>22</v>
      </c>
      <c r="D5009" s="4" t="s">
        <v>23</v>
      </c>
      <c r="E5009" s="4" t="s">
        <v>5</v>
      </c>
      <c r="G5009" s="4" t="s">
        <v>24</v>
      </c>
      <c r="H5009" s="4">
        <v>1020292</v>
      </c>
      <c r="I5009" s="4">
        <v>1020855</v>
      </c>
      <c r="J5009" s="4" t="s">
        <v>70</v>
      </c>
      <c r="K5009" s="4" t="s">
        <v>2917</v>
      </c>
      <c r="N5009" s="4" t="s">
        <v>53</v>
      </c>
      <c r="Q5009" s="4" t="s">
        <v>2916</v>
      </c>
      <c r="R5009" s="4">
        <v>564</v>
      </c>
      <c r="S5009" s="4">
        <v>187</v>
      </c>
      <c r="T5009" s="4" t="s">
        <v>2918</v>
      </c>
    </row>
    <row r="5010" spans="1:20" ht="15.05" hidden="1" customHeight="1" x14ac:dyDescent="0.3">
      <c r="A5010" s="4" t="s">
        <v>20</v>
      </c>
      <c r="B5010" s="4" t="s">
        <v>21</v>
      </c>
      <c r="C5010" s="4" t="s">
        <v>22</v>
      </c>
      <c r="D5010" s="4" t="s">
        <v>23</v>
      </c>
      <c r="E5010" s="4" t="s">
        <v>5</v>
      </c>
      <c r="G5010" s="4" t="s">
        <v>24</v>
      </c>
      <c r="H5010" s="4">
        <v>1020989</v>
      </c>
      <c r="I5010" s="4">
        <v>1021756</v>
      </c>
      <c r="J5010" s="4" t="s">
        <v>70</v>
      </c>
      <c r="O5010" s="4" t="s">
        <v>2919</v>
      </c>
      <c r="Q5010" s="4" t="s">
        <v>2920</v>
      </c>
      <c r="R5010" s="4">
        <v>768</v>
      </c>
    </row>
    <row r="5011" spans="1:20" ht="15.05" customHeight="1" x14ac:dyDescent="0.3">
      <c r="A5011" s="4" t="s">
        <v>27</v>
      </c>
      <c r="B5011" s="4" t="s">
        <v>28</v>
      </c>
      <c r="C5011" s="4" t="s">
        <v>22</v>
      </c>
      <c r="D5011" s="4" t="s">
        <v>23</v>
      </c>
      <c r="E5011" s="4" t="s">
        <v>5</v>
      </c>
      <c r="G5011" s="4" t="s">
        <v>24</v>
      </c>
      <c r="H5011" s="4">
        <v>1020989</v>
      </c>
      <c r="I5011" s="4">
        <v>1021756</v>
      </c>
      <c r="J5011" s="4" t="s">
        <v>70</v>
      </c>
      <c r="K5011" s="4" t="s">
        <v>2921</v>
      </c>
      <c r="N5011" s="4" t="s">
        <v>580</v>
      </c>
      <c r="O5011" s="4" t="s">
        <v>2919</v>
      </c>
      <c r="Q5011" s="4" t="s">
        <v>2920</v>
      </c>
      <c r="R5011" s="4">
        <v>768</v>
      </c>
      <c r="S5011" s="4">
        <v>255</v>
      </c>
      <c r="T5011" s="4" t="s">
        <v>2922</v>
      </c>
    </row>
    <row r="5012" spans="1:20" ht="15.05" hidden="1" customHeight="1" x14ac:dyDescent="0.3">
      <c r="A5012" s="4" t="s">
        <v>20</v>
      </c>
      <c r="B5012" s="4" t="s">
        <v>21</v>
      </c>
      <c r="C5012" s="4" t="s">
        <v>22</v>
      </c>
      <c r="D5012" s="4" t="s">
        <v>23</v>
      </c>
      <c r="E5012" s="4" t="s">
        <v>5</v>
      </c>
      <c r="G5012" s="4" t="s">
        <v>24</v>
      </c>
      <c r="H5012" s="4">
        <v>1021767</v>
      </c>
      <c r="I5012" s="4">
        <v>1023152</v>
      </c>
      <c r="J5012" s="4" t="s">
        <v>70</v>
      </c>
      <c r="O5012" s="4" t="s">
        <v>2923</v>
      </c>
      <c r="Q5012" s="4" t="s">
        <v>2924</v>
      </c>
      <c r="R5012" s="4">
        <v>1386</v>
      </c>
    </row>
    <row r="5013" spans="1:20" ht="15.05" customHeight="1" x14ac:dyDescent="0.3">
      <c r="A5013" s="4" t="s">
        <v>27</v>
      </c>
      <c r="B5013" s="4" t="s">
        <v>28</v>
      </c>
      <c r="C5013" s="4" t="s">
        <v>22</v>
      </c>
      <c r="D5013" s="4" t="s">
        <v>23</v>
      </c>
      <c r="E5013" s="4" t="s">
        <v>5</v>
      </c>
      <c r="G5013" s="4" t="s">
        <v>24</v>
      </c>
      <c r="H5013" s="4">
        <v>1021767</v>
      </c>
      <c r="I5013" s="4">
        <v>1023152</v>
      </c>
      <c r="J5013" s="4" t="s">
        <v>70</v>
      </c>
      <c r="K5013" s="4" t="s">
        <v>2925</v>
      </c>
      <c r="N5013" s="4" t="s">
        <v>2926</v>
      </c>
      <c r="O5013" s="4" t="s">
        <v>2923</v>
      </c>
      <c r="Q5013" s="4" t="s">
        <v>2924</v>
      </c>
      <c r="R5013" s="4">
        <v>1386</v>
      </c>
      <c r="S5013" s="4">
        <v>461</v>
      </c>
      <c r="T5013" s="4" t="s">
        <v>2927</v>
      </c>
    </row>
    <row r="5014" spans="1:20" ht="15.05" hidden="1" customHeight="1" x14ac:dyDescent="0.3">
      <c r="A5014" s="4" t="s">
        <v>20</v>
      </c>
      <c r="B5014" s="4" t="s">
        <v>21</v>
      </c>
      <c r="C5014" s="4" t="s">
        <v>22</v>
      </c>
      <c r="D5014" s="4" t="s">
        <v>23</v>
      </c>
      <c r="E5014" s="4" t="s">
        <v>5</v>
      </c>
      <c r="G5014" s="4" t="s">
        <v>24</v>
      </c>
      <c r="H5014" s="4">
        <v>1023156</v>
      </c>
      <c r="I5014" s="4">
        <v>1024196</v>
      </c>
      <c r="J5014" s="4" t="s">
        <v>70</v>
      </c>
      <c r="O5014" s="4" t="s">
        <v>2928</v>
      </c>
      <c r="Q5014" s="4" t="s">
        <v>2929</v>
      </c>
      <c r="R5014" s="4">
        <v>1041</v>
      </c>
    </row>
    <row r="5015" spans="1:20" ht="15.05" customHeight="1" x14ac:dyDescent="0.3">
      <c r="A5015" s="4" t="s">
        <v>27</v>
      </c>
      <c r="B5015" s="4" t="s">
        <v>28</v>
      </c>
      <c r="C5015" s="4" t="s">
        <v>22</v>
      </c>
      <c r="D5015" s="4" t="s">
        <v>23</v>
      </c>
      <c r="E5015" s="4" t="s">
        <v>5</v>
      </c>
      <c r="G5015" s="4" t="s">
        <v>24</v>
      </c>
      <c r="H5015" s="4">
        <v>1023156</v>
      </c>
      <c r="I5015" s="4">
        <v>1024196</v>
      </c>
      <c r="J5015" s="4" t="s">
        <v>70</v>
      </c>
      <c r="K5015" s="4" t="s">
        <v>2930</v>
      </c>
      <c r="N5015" s="4" t="s">
        <v>2931</v>
      </c>
      <c r="O5015" s="4" t="s">
        <v>2928</v>
      </c>
      <c r="Q5015" s="4" t="s">
        <v>2929</v>
      </c>
      <c r="R5015" s="4">
        <v>1041</v>
      </c>
      <c r="S5015" s="4">
        <v>346</v>
      </c>
      <c r="T5015" s="4" t="s">
        <v>2932</v>
      </c>
    </row>
    <row r="5016" spans="1:20" ht="15.05" hidden="1" customHeight="1" x14ac:dyDescent="0.3">
      <c r="A5016" s="4" t="s">
        <v>20</v>
      </c>
      <c r="B5016" s="4" t="s">
        <v>21</v>
      </c>
      <c r="C5016" s="4" t="s">
        <v>22</v>
      </c>
      <c r="D5016" s="4" t="s">
        <v>23</v>
      </c>
      <c r="E5016" s="4" t="s">
        <v>5</v>
      </c>
      <c r="G5016" s="4" t="s">
        <v>24</v>
      </c>
      <c r="H5016" s="4">
        <v>1024279</v>
      </c>
      <c r="I5016" s="4">
        <v>1025508</v>
      </c>
      <c r="J5016" s="4" t="s">
        <v>70</v>
      </c>
      <c r="Q5016" s="4" t="s">
        <v>2933</v>
      </c>
      <c r="R5016" s="4">
        <v>1230</v>
      </c>
    </row>
    <row r="5017" spans="1:20" ht="15.05" customHeight="1" x14ac:dyDescent="0.3">
      <c r="A5017" s="4" t="s">
        <v>27</v>
      </c>
      <c r="B5017" s="4" t="s">
        <v>28</v>
      </c>
      <c r="C5017" s="4" t="s">
        <v>22</v>
      </c>
      <c r="D5017" s="4" t="s">
        <v>23</v>
      </c>
      <c r="E5017" s="4" t="s">
        <v>5</v>
      </c>
      <c r="G5017" s="4" t="s">
        <v>24</v>
      </c>
      <c r="H5017" s="4">
        <v>1024279</v>
      </c>
      <c r="I5017" s="4">
        <v>1025508</v>
      </c>
      <c r="J5017" s="4" t="s">
        <v>70</v>
      </c>
      <c r="K5017" s="4" t="s">
        <v>2934</v>
      </c>
      <c r="N5017" s="4" t="s">
        <v>53</v>
      </c>
      <c r="Q5017" s="4" t="s">
        <v>2933</v>
      </c>
      <c r="R5017" s="4">
        <v>1230</v>
      </c>
      <c r="S5017" s="4">
        <v>409</v>
      </c>
      <c r="T5017" s="4" t="s">
        <v>2935</v>
      </c>
    </row>
    <row r="5018" spans="1:20" ht="15.05" hidden="1" customHeight="1" x14ac:dyDescent="0.3">
      <c r="A5018" s="4" t="s">
        <v>20</v>
      </c>
      <c r="B5018" s="4" t="s">
        <v>21</v>
      </c>
      <c r="C5018" s="4" t="s">
        <v>22</v>
      </c>
      <c r="D5018" s="4" t="s">
        <v>23</v>
      </c>
      <c r="E5018" s="4" t="s">
        <v>5</v>
      </c>
      <c r="G5018" s="4" t="s">
        <v>24</v>
      </c>
      <c r="H5018" s="4">
        <v>1025508</v>
      </c>
      <c r="I5018" s="4">
        <v>1026332</v>
      </c>
      <c r="J5018" s="4" t="s">
        <v>70</v>
      </c>
      <c r="Q5018" s="4" t="s">
        <v>2936</v>
      </c>
      <c r="R5018" s="4">
        <v>825</v>
      </c>
    </row>
    <row r="5019" spans="1:20" ht="15.05" customHeight="1" x14ac:dyDescent="0.3">
      <c r="A5019" s="4" t="s">
        <v>27</v>
      </c>
      <c r="B5019" s="4" t="s">
        <v>28</v>
      </c>
      <c r="C5019" s="4" t="s">
        <v>22</v>
      </c>
      <c r="D5019" s="4" t="s">
        <v>23</v>
      </c>
      <c r="E5019" s="4" t="s">
        <v>5</v>
      </c>
      <c r="G5019" s="4" t="s">
        <v>24</v>
      </c>
      <c r="H5019" s="4">
        <v>1025508</v>
      </c>
      <c r="I5019" s="4">
        <v>1026332</v>
      </c>
      <c r="J5019" s="4" t="s">
        <v>70</v>
      </c>
      <c r="K5019" s="4" t="s">
        <v>2937</v>
      </c>
      <c r="N5019" s="4" t="s">
        <v>2938</v>
      </c>
      <c r="Q5019" s="4" t="s">
        <v>2936</v>
      </c>
      <c r="R5019" s="4">
        <v>825</v>
      </c>
      <c r="S5019" s="4">
        <v>274</v>
      </c>
      <c r="T5019" s="4" t="s">
        <v>2939</v>
      </c>
    </row>
    <row r="5020" spans="1:20" ht="15.05" hidden="1" customHeight="1" x14ac:dyDescent="0.3">
      <c r="A5020" s="4" t="s">
        <v>20</v>
      </c>
      <c r="B5020" s="4" t="s">
        <v>21</v>
      </c>
      <c r="C5020" s="4" t="s">
        <v>22</v>
      </c>
      <c r="D5020" s="4" t="s">
        <v>23</v>
      </c>
      <c r="E5020" s="4" t="s">
        <v>5</v>
      </c>
      <c r="G5020" s="4" t="s">
        <v>24</v>
      </c>
      <c r="H5020" s="4">
        <v>1026381</v>
      </c>
      <c r="I5020" s="4">
        <v>1027493</v>
      </c>
      <c r="J5020" s="4" t="s">
        <v>70</v>
      </c>
      <c r="O5020" s="4" t="s">
        <v>2940</v>
      </c>
      <c r="Q5020" s="4" t="s">
        <v>2941</v>
      </c>
      <c r="R5020" s="4">
        <v>1113</v>
      </c>
    </row>
    <row r="5021" spans="1:20" ht="15.05" customHeight="1" x14ac:dyDescent="0.3">
      <c r="A5021" s="4" t="s">
        <v>27</v>
      </c>
      <c r="B5021" s="4" t="s">
        <v>28</v>
      </c>
      <c r="C5021" s="4" t="s">
        <v>22</v>
      </c>
      <c r="D5021" s="4" t="s">
        <v>23</v>
      </c>
      <c r="E5021" s="4" t="s">
        <v>5</v>
      </c>
      <c r="G5021" s="4" t="s">
        <v>24</v>
      </c>
      <c r="H5021" s="4">
        <v>1026381</v>
      </c>
      <c r="I5021" s="4">
        <v>1027493</v>
      </c>
      <c r="J5021" s="4" t="s">
        <v>70</v>
      </c>
      <c r="K5021" s="4" t="s">
        <v>2942</v>
      </c>
      <c r="N5021" s="4" t="s">
        <v>2943</v>
      </c>
      <c r="O5021" s="4" t="s">
        <v>2940</v>
      </c>
      <c r="Q5021" s="4" t="s">
        <v>2941</v>
      </c>
      <c r="R5021" s="4">
        <v>1113</v>
      </c>
      <c r="S5021" s="4">
        <v>370</v>
      </c>
      <c r="T5021" s="4" t="s">
        <v>2944</v>
      </c>
    </row>
    <row r="5022" spans="1:20" ht="15.05" hidden="1" customHeight="1" x14ac:dyDescent="0.3">
      <c r="A5022" s="4" t="s">
        <v>20</v>
      </c>
      <c r="B5022" s="4" t="s">
        <v>21</v>
      </c>
      <c r="C5022" s="4" t="s">
        <v>22</v>
      </c>
      <c r="D5022" s="4" t="s">
        <v>23</v>
      </c>
      <c r="E5022" s="4" t="s">
        <v>5</v>
      </c>
      <c r="G5022" s="4" t="s">
        <v>24</v>
      </c>
      <c r="H5022" s="4">
        <v>1027557</v>
      </c>
      <c r="I5022" s="4">
        <v>1028723</v>
      </c>
      <c r="J5022" s="4" t="s">
        <v>70</v>
      </c>
      <c r="Q5022" s="4" t="s">
        <v>2945</v>
      </c>
      <c r="R5022" s="4">
        <v>1167</v>
      </c>
    </row>
    <row r="5023" spans="1:20" ht="15.05" customHeight="1" x14ac:dyDescent="0.3">
      <c r="A5023" s="4" t="s">
        <v>27</v>
      </c>
      <c r="B5023" s="4" t="s">
        <v>28</v>
      </c>
      <c r="C5023" s="4" t="s">
        <v>22</v>
      </c>
      <c r="D5023" s="4" t="s">
        <v>23</v>
      </c>
      <c r="E5023" s="4" t="s">
        <v>5</v>
      </c>
      <c r="G5023" s="4" t="s">
        <v>24</v>
      </c>
      <c r="H5023" s="4">
        <v>1027557</v>
      </c>
      <c r="I5023" s="4">
        <v>1028723</v>
      </c>
      <c r="J5023" s="4" t="s">
        <v>70</v>
      </c>
      <c r="K5023" s="4" t="s">
        <v>2946</v>
      </c>
      <c r="N5023" s="4" t="s">
        <v>2947</v>
      </c>
      <c r="Q5023" s="4" t="s">
        <v>2945</v>
      </c>
      <c r="R5023" s="4">
        <v>1167</v>
      </c>
      <c r="S5023" s="4">
        <v>388</v>
      </c>
      <c r="T5023" s="4" t="s">
        <v>2948</v>
      </c>
    </row>
    <row r="5024" spans="1:20" ht="15.05" hidden="1" customHeight="1" x14ac:dyDescent="0.3">
      <c r="A5024" s="4" t="s">
        <v>20</v>
      </c>
      <c r="B5024" s="4" t="s">
        <v>21</v>
      </c>
      <c r="C5024" s="4" t="s">
        <v>22</v>
      </c>
      <c r="D5024" s="4" t="s">
        <v>23</v>
      </c>
      <c r="E5024" s="4" t="s">
        <v>5</v>
      </c>
      <c r="G5024" s="4" t="s">
        <v>24</v>
      </c>
      <c r="H5024" s="4">
        <v>1028938</v>
      </c>
      <c r="I5024" s="4">
        <v>1029171</v>
      </c>
      <c r="J5024" s="4" t="s">
        <v>70</v>
      </c>
      <c r="Q5024" s="4" t="s">
        <v>2949</v>
      </c>
      <c r="R5024" s="4">
        <v>234</v>
      </c>
    </row>
    <row r="5025" spans="1:20" ht="15.05" customHeight="1" x14ac:dyDescent="0.3">
      <c r="A5025" s="4" t="s">
        <v>27</v>
      </c>
      <c r="B5025" s="4" t="s">
        <v>28</v>
      </c>
      <c r="C5025" s="4" t="s">
        <v>22</v>
      </c>
      <c r="D5025" s="4" t="s">
        <v>23</v>
      </c>
      <c r="E5025" s="4" t="s">
        <v>5</v>
      </c>
      <c r="G5025" s="4" t="s">
        <v>24</v>
      </c>
      <c r="H5025" s="4">
        <v>1028938</v>
      </c>
      <c r="I5025" s="4">
        <v>1029171</v>
      </c>
      <c r="J5025" s="4" t="s">
        <v>70</v>
      </c>
      <c r="K5025" s="4" t="s">
        <v>2950</v>
      </c>
      <c r="N5025" s="4" t="s">
        <v>38</v>
      </c>
      <c r="Q5025" s="4" t="s">
        <v>2949</v>
      </c>
      <c r="R5025" s="4">
        <v>234</v>
      </c>
      <c r="S5025" s="4">
        <v>77</v>
      </c>
      <c r="T5025" s="4" t="s">
        <v>2951</v>
      </c>
    </row>
    <row r="5026" spans="1:20" ht="15.05" hidden="1" customHeight="1" x14ac:dyDescent="0.3">
      <c r="A5026" s="4" t="s">
        <v>20</v>
      </c>
      <c r="B5026" s="4" t="s">
        <v>21</v>
      </c>
      <c r="C5026" s="4" t="s">
        <v>22</v>
      </c>
      <c r="D5026" s="4" t="s">
        <v>23</v>
      </c>
      <c r="E5026" s="4" t="s">
        <v>5</v>
      </c>
      <c r="G5026" s="4" t="s">
        <v>24</v>
      </c>
      <c r="H5026" s="4">
        <v>1029309</v>
      </c>
      <c r="I5026" s="4">
        <v>1029890</v>
      </c>
      <c r="J5026" s="4" t="s">
        <v>70</v>
      </c>
      <c r="Q5026" s="4" t="s">
        <v>2952</v>
      </c>
      <c r="R5026" s="4">
        <v>582</v>
      </c>
    </row>
    <row r="5027" spans="1:20" ht="15.05" customHeight="1" x14ac:dyDescent="0.3">
      <c r="A5027" s="4" t="s">
        <v>27</v>
      </c>
      <c r="B5027" s="4" t="s">
        <v>28</v>
      </c>
      <c r="C5027" s="4" t="s">
        <v>22</v>
      </c>
      <c r="D5027" s="4" t="s">
        <v>23</v>
      </c>
      <c r="E5027" s="4" t="s">
        <v>5</v>
      </c>
      <c r="G5027" s="4" t="s">
        <v>24</v>
      </c>
      <c r="H5027" s="4">
        <v>1029309</v>
      </c>
      <c r="I5027" s="4">
        <v>1029890</v>
      </c>
      <c r="J5027" s="4" t="s">
        <v>70</v>
      </c>
      <c r="K5027" s="4" t="s">
        <v>2953</v>
      </c>
      <c r="N5027" s="4" t="s">
        <v>2954</v>
      </c>
      <c r="Q5027" s="4" t="s">
        <v>2952</v>
      </c>
      <c r="R5027" s="4">
        <v>582</v>
      </c>
      <c r="S5027" s="4">
        <v>193</v>
      </c>
      <c r="T5027" s="4" t="s">
        <v>2955</v>
      </c>
    </row>
    <row r="5028" spans="1:20" ht="15.05" hidden="1" customHeight="1" x14ac:dyDescent="0.3">
      <c r="A5028" s="4" t="s">
        <v>20</v>
      </c>
      <c r="B5028" s="4" t="s">
        <v>21</v>
      </c>
      <c r="C5028" s="4" t="s">
        <v>22</v>
      </c>
      <c r="D5028" s="4" t="s">
        <v>23</v>
      </c>
      <c r="E5028" s="4" t="s">
        <v>5</v>
      </c>
      <c r="G5028" s="4" t="s">
        <v>24</v>
      </c>
      <c r="H5028" s="4">
        <v>1029985</v>
      </c>
      <c r="I5028" s="4">
        <v>1030905</v>
      </c>
      <c r="J5028" s="4" t="s">
        <v>70</v>
      </c>
      <c r="Q5028" s="4" t="s">
        <v>2956</v>
      </c>
      <c r="R5028" s="4">
        <v>921</v>
      </c>
    </row>
    <row r="5029" spans="1:20" ht="15.05" customHeight="1" x14ac:dyDescent="0.3">
      <c r="A5029" s="4" t="s">
        <v>27</v>
      </c>
      <c r="B5029" s="4" t="s">
        <v>28</v>
      </c>
      <c r="C5029" s="4" t="s">
        <v>22</v>
      </c>
      <c r="D5029" s="4" t="s">
        <v>23</v>
      </c>
      <c r="E5029" s="4" t="s">
        <v>5</v>
      </c>
      <c r="G5029" s="4" t="s">
        <v>24</v>
      </c>
      <c r="H5029" s="4">
        <v>1029985</v>
      </c>
      <c r="I5029" s="4">
        <v>1030905</v>
      </c>
      <c r="J5029" s="4" t="s">
        <v>70</v>
      </c>
      <c r="K5029" s="4" t="s">
        <v>2957</v>
      </c>
      <c r="N5029" s="4" t="s">
        <v>53</v>
      </c>
      <c r="Q5029" s="4" t="s">
        <v>2956</v>
      </c>
      <c r="R5029" s="4">
        <v>921</v>
      </c>
      <c r="S5029" s="4">
        <v>306</v>
      </c>
      <c r="T5029" s="4" t="s">
        <v>2958</v>
      </c>
    </row>
    <row r="5030" spans="1:20" ht="15.05" hidden="1" customHeight="1" x14ac:dyDescent="0.3">
      <c r="A5030" s="4" t="s">
        <v>20</v>
      </c>
      <c r="B5030" s="4" t="s">
        <v>21</v>
      </c>
      <c r="C5030" s="4" t="s">
        <v>22</v>
      </c>
      <c r="D5030" s="4" t="s">
        <v>23</v>
      </c>
      <c r="E5030" s="4" t="s">
        <v>5</v>
      </c>
      <c r="G5030" s="4" t="s">
        <v>24</v>
      </c>
      <c r="H5030" s="4">
        <v>1030907</v>
      </c>
      <c r="I5030" s="4">
        <v>1031857</v>
      </c>
      <c r="J5030" s="4" t="s">
        <v>70</v>
      </c>
      <c r="Q5030" s="4" t="s">
        <v>2959</v>
      </c>
      <c r="R5030" s="4">
        <v>951</v>
      </c>
    </row>
    <row r="5031" spans="1:20" ht="15.05" customHeight="1" x14ac:dyDescent="0.3">
      <c r="A5031" s="4" t="s">
        <v>27</v>
      </c>
      <c r="B5031" s="4" t="s">
        <v>28</v>
      </c>
      <c r="C5031" s="4" t="s">
        <v>22</v>
      </c>
      <c r="D5031" s="4" t="s">
        <v>23</v>
      </c>
      <c r="E5031" s="4" t="s">
        <v>5</v>
      </c>
      <c r="G5031" s="4" t="s">
        <v>24</v>
      </c>
      <c r="H5031" s="4">
        <v>1030907</v>
      </c>
      <c r="I5031" s="4">
        <v>1031857</v>
      </c>
      <c r="J5031" s="4" t="s">
        <v>70</v>
      </c>
      <c r="K5031" s="4" t="s">
        <v>2960</v>
      </c>
      <c r="N5031" s="4" t="s">
        <v>49</v>
      </c>
      <c r="Q5031" s="4" t="s">
        <v>2959</v>
      </c>
      <c r="R5031" s="4">
        <v>951</v>
      </c>
      <c r="S5031" s="4">
        <v>316</v>
      </c>
      <c r="T5031" s="4" t="s">
        <v>2961</v>
      </c>
    </row>
    <row r="5032" spans="1:20" ht="15.05" hidden="1" customHeight="1" x14ac:dyDescent="0.3">
      <c r="A5032" s="4" t="s">
        <v>20</v>
      </c>
      <c r="B5032" s="4" t="s">
        <v>21</v>
      </c>
      <c r="C5032" s="4" t="s">
        <v>22</v>
      </c>
      <c r="D5032" s="4" t="s">
        <v>23</v>
      </c>
      <c r="E5032" s="4" t="s">
        <v>5</v>
      </c>
      <c r="G5032" s="4" t="s">
        <v>24</v>
      </c>
      <c r="H5032" s="4">
        <v>1031858</v>
      </c>
      <c r="I5032" s="4">
        <v>1032601</v>
      </c>
      <c r="J5032" s="4" t="s">
        <v>70</v>
      </c>
      <c r="O5032" s="4" t="s">
        <v>2962</v>
      </c>
      <c r="Q5032" s="4" t="s">
        <v>2963</v>
      </c>
      <c r="R5032" s="4">
        <v>744</v>
      </c>
    </row>
    <row r="5033" spans="1:20" ht="15.05" customHeight="1" x14ac:dyDescent="0.3">
      <c r="A5033" s="4" t="s">
        <v>27</v>
      </c>
      <c r="B5033" s="4" t="s">
        <v>28</v>
      </c>
      <c r="C5033" s="4" t="s">
        <v>22</v>
      </c>
      <c r="D5033" s="4" t="s">
        <v>23</v>
      </c>
      <c r="E5033" s="4" t="s">
        <v>5</v>
      </c>
      <c r="G5033" s="4" t="s">
        <v>24</v>
      </c>
      <c r="H5033" s="4">
        <v>1031858</v>
      </c>
      <c r="I5033" s="4">
        <v>1032601</v>
      </c>
      <c r="J5033" s="4" t="s">
        <v>70</v>
      </c>
      <c r="K5033" s="4" t="s">
        <v>2964</v>
      </c>
      <c r="N5033" s="4" t="s">
        <v>2965</v>
      </c>
      <c r="O5033" s="4" t="s">
        <v>2962</v>
      </c>
      <c r="Q5033" s="4" t="s">
        <v>2963</v>
      </c>
      <c r="R5033" s="4">
        <v>744</v>
      </c>
      <c r="S5033" s="4">
        <v>247</v>
      </c>
      <c r="T5033" s="4" t="s">
        <v>2966</v>
      </c>
    </row>
    <row r="5034" spans="1:20" ht="15.05" hidden="1" customHeight="1" x14ac:dyDescent="0.3">
      <c r="A5034" s="4" t="s">
        <v>20</v>
      </c>
      <c r="B5034" s="4" t="s">
        <v>21</v>
      </c>
      <c r="C5034" s="4" t="s">
        <v>22</v>
      </c>
      <c r="D5034" s="4" t="s">
        <v>23</v>
      </c>
      <c r="E5034" s="4" t="s">
        <v>5</v>
      </c>
      <c r="G5034" s="4" t="s">
        <v>24</v>
      </c>
      <c r="H5034" s="4">
        <v>1032628</v>
      </c>
      <c r="I5034" s="4">
        <v>1033365</v>
      </c>
      <c r="J5034" s="4" t="s">
        <v>70</v>
      </c>
      <c r="Q5034" s="4" t="s">
        <v>2967</v>
      </c>
      <c r="R5034" s="4">
        <v>738</v>
      </c>
    </row>
    <row r="5035" spans="1:20" ht="15.05" customHeight="1" x14ac:dyDescent="0.3">
      <c r="A5035" s="4" t="s">
        <v>27</v>
      </c>
      <c r="B5035" s="4" t="s">
        <v>28</v>
      </c>
      <c r="C5035" s="4" t="s">
        <v>22</v>
      </c>
      <c r="D5035" s="4" t="s">
        <v>23</v>
      </c>
      <c r="E5035" s="4" t="s">
        <v>5</v>
      </c>
      <c r="G5035" s="4" t="s">
        <v>24</v>
      </c>
      <c r="H5035" s="4">
        <v>1032628</v>
      </c>
      <c r="I5035" s="4">
        <v>1033365</v>
      </c>
      <c r="J5035" s="4" t="s">
        <v>70</v>
      </c>
      <c r="K5035" s="4" t="s">
        <v>2968</v>
      </c>
      <c r="N5035" s="4" t="s">
        <v>2969</v>
      </c>
      <c r="Q5035" s="4" t="s">
        <v>2967</v>
      </c>
      <c r="R5035" s="4">
        <v>738</v>
      </c>
      <c r="S5035" s="4">
        <v>245</v>
      </c>
      <c r="T5035" s="4" t="s">
        <v>2970</v>
      </c>
    </row>
    <row r="5036" spans="1:20" ht="15.05" hidden="1" customHeight="1" x14ac:dyDescent="0.3">
      <c r="A5036" s="4" t="s">
        <v>20</v>
      </c>
      <c r="B5036" s="4" t="s">
        <v>21</v>
      </c>
      <c r="C5036" s="4" t="s">
        <v>22</v>
      </c>
      <c r="D5036" s="4" t="s">
        <v>23</v>
      </c>
      <c r="E5036" s="4" t="s">
        <v>5</v>
      </c>
      <c r="G5036" s="4" t="s">
        <v>24</v>
      </c>
      <c r="H5036" s="4">
        <v>1033487</v>
      </c>
      <c r="I5036" s="4">
        <v>1034431</v>
      </c>
      <c r="J5036" s="4" t="s">
        <v>70</v>
      </c>
      <c r="Q5036" s="4" t="s">
        <v>2971</v>
      </c>
      <c r="R5036" s="4">
        <v>945</v>
      </c>
    </row>
    <row r="5037" spans="1:20" ht="15.05" customHeight="1" x14ac:dyDescent="0.3">
      <c r="A5037" s="4" t="s">
        <v>27</v>
      </c>
      <c r="B5037" s="4" t="s">
        <v>28</v>
      </c>
      <c r="C5037" s="4" t="s">
        <v>22</v>
      </c>
      <c r="D5037" s="4" t="s">
        <v>23</v>
      </c>
      <c r="E5037" s="4" t="s">
        <v>5</v>
      </c>
      <c r="G5037" s="4" t="s">
        <v>24</v>
      </c>
      <c r="H5037" s="4">
        <v>1033487</v>
      </c>
      <c r="I5037" s="4">
        <v>1034431</v>
      </c>
      <c r="J5037" s="4" t="s">
        <v>70</v>
      </c>
      <c r="K5037" s="4" t="s">
        <v>2972</v>
      </c>
      <c r="N5037" s="4" t="s">
        <v>2973</v>
      </c>
      <c r="Q5037" s="4" t="s">
        <v>2971</v>
      </c>
      <c r="R5037" s="4">
        <v>945</v>
      </c>
      <c r="S5037" s="4">
        <v>314</v>
      </c>
      <c r="T5037" s="4" t="s">
        <v>2974</v>
      </c>
    </row>
    <row r="5038" spans="1:20" ht="15.05" hidden="1" customHeight="1" x14ac:dyDescent="0.3">
      <c r="A5038" s="4" t="s">
        <v>20</v>
      </c>
      <c r="B5038" s="4" t="s">
        <v>21</v>
      </c>
      <c r="C5038" s="4" t="s">
        <v>22</v>
      </c>
      <c r="D5038" s="4" t="s">
        <v>23</v>
      </c>
      <c r="E5038" s="4" t="s">
        <v>5</v>
      </c>
      <c r="G5038" s="4" t="s">
        <v>24</v>
      </c>
      <c r="H5038" s="4">
        <v>1034451</v>
      </c>
      <c r="I5038" s="4">
        <v>1035464</v>
      </c>
      <c r="J5038" s="4" t="s">
        <v>70</v>
      </c>
      <c r="Q5038" s="4" t="s">
        <v>2975</v>
      </c>
      <c r="R5038" s="4">
        <v>1014</v>
      </c>
    </row>
    <row r="5039" spans="1:20" ht="15.05" customHeight="1" x14ac:dyDescent="0.3">
      <c r="A5039" s="4" t="s">
        <v>27</v>
      </c>
      <c r="B5039" s="4" t="s">
        <v>28</v>
      </c>
      <c r="C5039" s="4" t="s">
        <v>22</v>
      </c>
      <c r="D5039" s="4" t="s">
        <v>23</v>
      </c>
      <c r="E5039" s="4" t="s">
        <v>5</v>
      </c>
      <c r="G5039" s="4" t="s">
        <v>24</v>
      </c>
      <c r="H5039" s="4">
        <v>1034451</v>
      </c>
      <c r="I5039" s="4">
        <v>1035464</v>
      </c>
      <c r="J5039" s="4" t="s">
        <v>70</v>
      </c>
      <c r="K5039" s="4" t="s">
        <v>2976</v>
      </c>
      <c r="N5039" s="4" t="s">
        <v>2977</v>
      </c>
      <c r="Q5039" s="4" t="s">
        <v>2975</v>
      </c>
      <c r="R5039" s="4">
        <v>1014</v>
      </c>
      <c r="S5039" s="4">
        <v>337</v>
      </c>
      <c r="T5039" s="4" t="s">
        <v>2978</v>
      </c>
    </row>
    <row r="5040" spans="1:20" ht="15.05" hidden="1" customHeight="1" x14ac:dyDescent="0.3">
      <c r="A5040" s="4" t="s">
        <v>20</v>
      </c>
      <c r="B5040" s="4" t="s">
        <v>21</v>
      </c>
      <c r="C5040" s="4" t="s">
        <v>22</v>
      </c>
      <c r="D5040" s="4" t="s">
        <v>23</v>
      </c>
      <c r="E5040" s="4" t="s">
        <v>5</v>
      </c>
      <c r="G5040" s="4" t="s">
        <v>24</v>
      </c>
      <c r="H5040" s="4">
        <v>1036393</v>
      </c>
      <c r="I5040" s="4">
        <v>1038018</v>
      </c>
      <c r="J5040" s="4" t="s">
        <v>70</v>
      </c>
      <c r="Q5040" s="4" t="s">
        <v>2982</v>
      </c>
      <c r="R5040" s="4">
        <v>1626</v>
      </c>
    </row>
    <row r="5041" spans="1:20" ht="15.05" customHeight="1" x14ac:dyDescent="0.3">
      <c r="A5041" s="4" t="s">
        <v>27</v>
      </c>
      <c r="B5041" s="4" t="s">
        <v>28</v>
      </c>
      <c r="C5041" s="4" t="s">
        <v>22</v>
      </c>
      <c r="D5041" s="4" t="s">
        <v>23</v>
      </c>
      <c r="E5041" s="4" t="s">
        <v>5</v>
      </c>
      <c r="G5041" s="4" t="s">
        <v>24</v>
      </c>
      <c r="H5041" s="4">
        <v>1036393</v>
      </c>
      <c r="I5041" s="4">
        <v>1038018</v>
      </c>
      <c r="J5041" s="4" t="s">
        <v>70</v>
      </c>
      <c r="K5041" s="4" t="s">
        <v>2983</v>
      </c>
      <c r="N5041" s="4" t="s">
        <v>53</v>
      </c>
      <c r="Q5041" s="4" t="s">
        <v>2982</v>
      </c>
      <c r="R5041" s="4">
        <v>1626</v>
      </c>
      <c r="S5041" s="4">
        <v>541</v>
      </c>
      <c r="T5041" s="4" t="s">
        <v>2984</v>
      </c>
    </row>
    <row r="5042" spans="1:20" ht="15.05" hidden="1" customHeight="1" x14ac:dyDescent="0.3">
      <c r="A5042" s="4" t="s">
        <v>20</v>
      </c>
      <c r="B5042" s="4" t="s">
        <v>21</v>
      </c>
      <c r="C5042" s="4" t="s">
        <v>22</v>
      </c>
      <c r="D5042" s="4" t="s">
        <v>23</v>
      </c>
      <c r="E5042" s="4" t="s">
        <v>5</v>
      </c>
      <c r="G5042" s="4" t="s">
        <v>24</v>
      </c>
      <c r="H5042" s="4">
        <v>1038043</v>
      </c>
      <c r="I5042" s="4">
        <v>1038540</v>
      </c>
      <c r="J5042" s="4" t="s">
        <v>70</v>
      </c>
      <c r="Q5042" s="4" t="s">
        <v>2985</v>
      </c>
      <c r="R5042" s="4">
        <v>498</v>
      </c>
    </row>
    <row r="5043" spans="1:20" ht="15.05" customHeight="1" x14ac:dyDescent="0.3">
      <c r="A5043" s="4" t="s">
        <v>27</v>
      </c>
      <c r="B5043" s="4" t="s">
        <v>28</v>
      </c>
      <c r="C5043" s="4" t="s">
        <v>22</v>
      </c>
      <c r="D5043" s="4" t="s">
        <v>23</v>
      </c>
      <c r="E5043" s="4" t="s">
        <v>5</v>
      </c>
      <c r="G5043" s="4" t="s">
        <v>24</v>
      </c>
      <c r="H5043" s="4">
        <v>1038043</v>
      </c>
      <c r="I5043" s="4">
        <v>1038540</v>
      </c>
      <c r="J5043" s="4" t="s">
        <v>70</v>
      </c>
      <c r="K5043" s="4" t="s">
        <v>2986</v>
      </c>
      <c r="N5043" s="4" t="s">
        <v>365</v>
      </c>
      <c r="Q5043" s="4" t="s">
        <v>2985</v>
      </c>
      <c r="R5043" s="4">
        <v>498</v>
      </c>
      <c r="S5043" s="4">
        <v>165</v>
      </c>
      <c r="T5043" s="4" t="s">
        <v>2987</v>
      </c>
    </row>
    <row r="5044" spans="1:20" ht="15.05" hidden="1" customHeight="1" x14ac:dyDescent="0.3">
      <c r="A5044" s="4" t="s">
        <v>20</v>
      </c>
      <c r="B5044" s="4" t="s">
        <v>21</v>
      </c>
      <c r="C5044" s="4" t="s">
        <v>22</v>
      </c>
      <c r="D5044" s="4" t="s">
        <v>23</v>
      </c>
      <c r="E5044" s="4" t="s">
        <v>5</v>
      </c>
      <c r="G5044" s="4" t="s">
        <v>24</v>
      </c>
      <c r="H5044" s="4">
        <v>1044100</v>
      </c>
      <c r="I5044" s="4">
        <v>1045185</v>
      </c>
      <c r="J5044" s="4" t="s">
        <v>70</v>
      </c>
      <c r="Q5044" s="4" t="s">
        <v>3006</v>
      </c>
      <c r="R5044" s="4">
        <v>1086</v>
      </c>
    </row>
    <row r="5045" spans="1:20" ht="15.05" customHeight="1" x14ac:dyDescent="0.3">
      <c r="A5045" s="4" t="s">
        <v>27</v>
      </c>
      <c r="B5045" s="4" t="s">
        <v>28</v>
      </c>
      <c r="C5045" s="4" t="s">
        <v>22</v>
      </c>
      <c r="D5045" s="4" t="s">
        <v>23</v>
      </c>
      <c r="E5045" s="4" t="s">
        <v>5</v>
      </c>
      <c r="G5045" s="4" t="s">
        <v>24</v>
      </c>
      <c r="H5045" s="4">
        <v>1044100</v>
      </c>
      <c r="I5045" s="4">
        <v>1045185</v>
      </c>
      <c r="J5045" s="4" t="s">
        <v>70</v>
      </c>
      <c r="K5045" s="4" t="s">
        <v>3007</v>
      </c>
      <c r="N5045" s="4" t="s">
        <v>3008</v>
      </c>
      <c r="Q5045" s="4" t="s">
        <v>3006</v>
      </c>
      <c r="R5045" s="4">
        <v>1086</v>
      </c>
      <c r="S5045" s="4">
        <v>361</v>
      </c>
      <c r="T5045" s="4" t="s">
        <v>3009</v>
      </c>
    </row>
    <row r="5046" spans="1:20" ht="15.05" hidden="1" customHeight="1" x14ac:dyDescent="0.3">
      <c r="A5046" s="4" t="s">
        <v>20</v>
      </c>
      <c r="B5046" s="4" t="s">
        <v>21</v>
      </c>
      <c r="C5046" s="4" t="s">
        <v>22</v>
      </c>
      <c r="D5046" s="4" t="s">
        <v>23</v>
      </c>
      <c r="E5046" s="4" t="s">
        <v>5</v>
      </c>
      <c r="G5046" s="4" t="s">
        <v>24</v>
      </c>
      <c r="H5046" s="4">
        <v>1045207</v>
      </c>
      <c r="I5046" s="4">
        <v>1048506</v>
      </c>
      <c r="J5046" s="4" t="s">
        <v>70</v>
      </c>
      <c r="Q5046" s="4" t="s">
        <v>3010</v>
      </c>
      <c r="R5046" s="4">
        <v>3300</v>
      </c>
    </row>
    <row r="5047" spans="1:20" ht="15.05" customHeight="1" x14ac:dyDescent="0.3">
      <c r="A5047" s="4" t="s">
        <v>27</v>
      </c>
      <c r="B5047" s="4" t="s">
        <v>28</v>
      </c>
      <c r="C5047" s="4" t="s">
        <v>22</v>
      </c>
      <c r="D5047" s="4" t="s">
        <v>23</v>
      </c>
      <c r="E5047" s="4" t="s">
        <v>5</v>
      </c>
      <c r="G5047" s="4" t="s">
        <v>24</v>
      </c>
      <c r="H5047" s="4">
        <v>1045207</v>
      </c>
      <c r="I5047" s="4">
        <v>1048506</v>
      </c>
      <c r="J5047" s="4" t="s">
        <v>70</v>
      </c>
      <c r="K5047" s="4" t="s">
        <v>3011</v>
      </c>
      <c r="N5047" s="4" t="s">
        <v>141</v>
      </c>
      <c r="Q5047" s="4" t="s">
        <v>3010</v>
      </c>
      <c r="R5047" s="4">
        <v>3300</v>
      </c>
      <c r="S5047" s="4">
        <v>1099</v>
      </c>
      <c r="T5047" s="4" t="s">
        <v>3012</v>
      </c>
    </row>
    <row r="5048" spans="1:20" ht="15.05" hidden="1" customHeight="1" x14ac:dyDescent="0.3">
      <c r="A5048" s="4" t="s">
        <v>20</v>
      </c>
      <c r="B5048" s="4" t="s">
        <v>21</v>
      </c>
      <c r="C5048" s="4" t="s">
        <v>22</v>
      </c>
      <c r="D5048" s="4" t="s">
        <v>23</v>
      </c>
      <c r="E5048" s="4" t="s">
        <v>5</v>
      </c>
      <c r="G5048" s="4" t="s">
        <v>24</v>
      </c>
      <c r="H5048" s="4">
        <v>1048568</v>
      </c>
      <c r="I5048" s="4">
        <v>1049458</v>
      </c>
      <c r="J5048" s="4" t="s">
        <v>70</v>
      </c>
      <c r="Q5048" s="4" t="s">
        <v>3013</v>
      </c>
      <c r="R5048" s="4">
        <v>891</v>
      </c>
    </row>
    <row r="5049" spans="1:20" ht="15.05" customHeight="1" x14ac:dyDescent="0.3">
      <c r="A5049" s="4" t="s">
        <v>27</v>
      </c>
      <c r="B5049" s="4" t="s">
        <v>28</v>
      </c>
      <c r="C5049" s="4" t="s">
        <v>22</v>
      </c>
      <c r="D5049" s="4" t="s">
        <v>23</v>
      </c>
      <c r="E5049" s="4" t="s">
        <v>5</v>
      </c>
      <c r="G5049" s="4" t="s">
        <v>24</v>
      </c>
      <c r="H5049" s="4">
        <v>1048568</v>
      </c>
      <c r="I5049" s="4">
        <v>1049458</v>
      </c>
      <c r="J5049" s="4" t="s">
        <v>70</v>
      </c>
      <c r="K5049" s="4" t="s">
        <v>3014</v>
      </c>
      <c r="N5049" s="4" t="s">
        <v>365</v>
      </c>
      <c r="Q5049" s="4" t="s">
        <v>3013</v>
      </c>
      <c r="R5049" s="4">
        <v>891</v>
      </c>
      <c r="S5049" s="4">
        <v>296</v>
      </c>
      <c r="T5049" s="4" t="s">
        <v>3015</v>
      </c>
    </row>
    <row r="5050" spans="1:20" ht="15.05" hidden="1" customHeight="1" x14ac:dyDescent="0.3">
      <c r="A5050" s="4" t="s">
        <v>20</v>
      </c>
      <c r="B5050" s="4" t="s">
        <v>21</v>
      </c>
      <c r="C5050" s="4" t="s">
        <v>22</v>
      </c>
      <c r="D5050" s="4" t="s">
        <v>23</v>
      </c>
      <c r="E5050" s="4" t="s">
        <v>5</v>
      </c>
      <c r="G5050" s="4" t="s">
        <v>24</v>
      </c>
      <c r="H5050" s="4">
        <v>1049570</v>
      </c>
      <c r="I5050" s="4">
        <v>1050964</v>
      </c>
      <c r="J5050" s="4" t="s">
        <v>70</v>
      </c>
      <c r="Q5050" s="4" t="s">
        <v>3016</v>
      </c>
      <c r="R5050" s="4">
        <v>1395</v>
      </c>
    </row>
    <row r="5051" spans="1:20" ht="15.05" customHeight="1" x14ac:dyDescent="0.3">
      <c r="A5051" s="4" t="s">
        <v>27</v>
      </c>
      <c r="B5051" s="4" t="s">
        <v>28</v>
      </c>
      <c r="C5051" s="4" t="s">
        <v>22</v>
      </c>
      <c r="D5051" s="4" t="s">
        <v>23</v>
      </c>
      <c r="E5051" s="4" t="s">
        <v>5</v>
      </c>
      <c r="G5051" s="4" t="s">
        <v>24</v>
      </c>
      <c r="H5051" s="4">
        <v>1049570</v>
      </c>
      <c r="I5051" s="4">
        <v>1050964</v>
      </c>
      <c r="J5051" s="4" t="s">
        <v>70</v>
      </c>
      <c r="K5051" s="4" t="s">
        <v>3017</v>
      </c>
      <c r="N5051" s="4" t="s">
        <v>3018</v>
      </c>
      <c r="Q5051" s="4" t="s">
        <v>3016</v>
      </c>
      <c r="R5051" s="4">
        <v>1395</v>
      </c>
      <c r="S5051" s="4">
        <v>464</v>
      </c>
      <c r="T5051" s="4" t="s">
        <v>3019</v>
      </c>
    </row>
    <row r="5052" spans="1:20" ht="15.05" hidden="1" customHeight="1" x14ac:dyDescent="0.3">
      <c r="A5052" s="4" t="s">
        <v>20</v>
      </c>
      <c r="B5052" s="4" t="s">
        <v>21</v>
      </c>
      <c r="C5052" s="4" t="s">
        <v>22</v>
      </c>
      <c r="D5052" s="4" t="s">
        <v>23</v>
      </c>
      <c r="E5052" s="4" t="s">
        <v>5</v>
      </c>
      <c r="G5052" s="4" t="s">
        <v>24</v>
      </c>
      <c r="H5052" s="4">
        <v>1051170</v>
      </c>
      <c r="I5052" s="4">
        <v>1051418</v>
      </c>
      <c r="J5052" s="4" t="s">
        <v>70</v>
      </c>
      <c r="Q5052" s="4" t="s">
        <v>3020</v>
      </c>
      <c r="R5052" s="4">
        <v>249</v>
      </c>
    </row>
    <row r="5053" spans="1:20" ht="15.05" customHeight="1" x14ac:dyDescent="0.3">
      <c r="A5053" s="4" t="s">
        <v>27</v>
      </c>
      <c r="B5053" s="4" t="s">
        <v>28</v>
      </c>
      <c r="C5053" s="4" t="s">
        <v>22</v>
      </c>
      <c r="D5053" s="4" t="s">
        <v>23</v>
      </c>
      <c r="E5053" s="4" t="s">
        <v>5</v>
      </c>
      <c r="G5053" s="4" t="s">
        <v>24</v>
      </c>
      <c r="H5053" s="4">
        <v>1051170</v>
      </c>
      <c r="I5053" s="4">
        <v>1051418</v>
      </c>
      <c r="J5053" s="4" t="s">
        <v>70</v>
      </c>
      <c r="K5053" s="4" t="s">
        <v>3021</v>
      </c>
      <c r="N5053" s="4" t="s">
        <v>38</v>
      </c>
      <c r="Q5053" s="4" t="s">
        <v>3020</v>
      </c>
      <c r="R5053" s="4">
        <v>249</v>
      </c>
      <c r="S5053" s="4">
        <v>82</v>
      </c>
      <c r="T5053" s="4" t="s">
        <v>3022</v>
      </c>
    </row>
    <row r="5054" spans="1:20" ht="15.05" hidden="1" customHeight="1" x14ac:dyDescent="0.3">
      <c r="A5054" s="4" t="s">
        <v>20</v>
      </c>
      <c r="B5054" s="4" t="s">
        <v>21</v>
      </c>
      <c r="C5054" s="4" t="s">
        <v>22</v>
      </c>
      <c r="D5054" s="4" t="s">
        <v>23</v>
      </c>
      <c r="E5054" s="4" t="s">
        <v>5</v>
      </c>
      <c r="G5054" s="4" t="s">
        <v>24</v>
      </c>
      <c r="H5054" s="4">
        <v>1052070</v>
      </c>
      <c r="I5054" s="4">
        <v>1054337</v>
      </c>
      <c r="J5054" s="4" t="s">
        <v>70</v>
      </c>
      <c r="Q5054" s="4" t="s">
        <v>3023</v>
      </c>
      <c r="R5054" s="4">
        <v>2268</v>
      </c>
    </row>
    <row r="5055" spans="1:20" ht="15.05" customHeight="1" x14ac:dyDescent="0.3">
      <c r="A5055" s="4" t="s">
        <v>27</v>
      </c>
      <c r="B5055" s="4" t="s">
        <v>28</v>
      </c>
      <c r="C5055" s="4" t="s">
        <v>22</v>
      </c>
      <c r="D5055" s="4" t="s">
        <v>23</v>
      </c>
      <c r="E5055" s="4" t="s">
        <v>5</v>
      </c>
      <c r="G5055" s="4" t="s">
        <v>24</v>
      </c>
      <c r="H5055" s="4">
        <v>1052070</v>
      </c>
      <c r="I5055" s="4">
        <v>1054337</v>
      </c>
      <c r="J5055" s="4" t="s">
        <v>70</v>
      </c>
      <c r="K5055" s="4" t="s">
        <v>3024</v>
      </c>
      <c r="N5055" s="4" t="s">
        <v>53</v>
      </c>
      <c r="Q5055" s="4" t="s">
        <v>3023</v>
      </c>
      <c r="R5055" s="4">
        <v>2268</v>
      </c>
      <c r="S5055" s="4">
        <v>755</v>
      </c>
      <c r="T5055" s="4" t="s">
        <v>3025</v>
      </c>
    </row>
    <row r="5056" spans="1:20" ht="15.05" hidden="1" customHeight="1" x14ac:dyDescent="0.3">
      <c r="A5056" s="4" t="s">
        <v>20</v>
      </c>
      <c r="B5056" s="4" t="s">
        <v>21</v>
      </c>
      <c r="C5056" s="4" t="s">
        <v>22</v>
      </c>
      <c r="D5056" s="4" t="s">
        <v>23</v>
      </c>
      <c r="E5056" s="4" t="s">
        <v>5</v>
      </c>
      <c r="G5056" s="4" t="s">
        <v>24</v>
      </c>
      <c r="H5056" s="4">
        <v>1054461</v>
      </c>
      <c r="I5056" s="4">
        <v>1057232</v>
      </c>
      <c r="J5056" s="4" t="s">
        <v>70</v>
      </c>
      <c r="Q5056" s="4" t="s">
        <v>3026</v>
      </c>
      <c r="R5056" s="4">
        <v>2772</v>
      </c>
    </row>
    <row r="5057" spans="1:20" ht="15.05" customHeight="1" x14ac:dyDescent="0.3">
      <c r="A5057" s="4" t="s">
        <v>27</v>
      </c>
      <c r="B5057" s="4" t="s">
        <v>28</v>
      </c>
      <c r="C5057" s="4" t="s">
        <v>22</v>
      </c>
      <c r="D5057" s="4" t="s">
        <v>23</v>
      </c>
      <c r="E5057" s="4" t="s">
        <v>5</v>
      </c>
      <c r="G5057" s="4" t="s">
        <v>24</v>
      </c>
      <c r="H5057" s="4">
        <v>1054461</v>
      </c>
      <c r="I5057" s="4">
        <v>1057232</v>
      </c>
      <c r="J5057" s="4" t="s">
        <v>70</v>
      </c>
      <c r="K5057" s="4" t="s">
        <v>3027</v>
      </c>
      <c r="N5057" s="4" t="s">
        <v>3028</v>
      </c>
      <c r="Q5057" s="4" t="s">
        <v>3026</v>
      </c>
      <c r="R5057" s="4">
        <v>2772</v>
      </c>
      <c r="S5057" s="4">
        <v>923</v>
      </c>
      <c r="T5057" s="4" t="s">
        <v>3029</v>
      </c>
    </row>
    <row r="5058" spans="1:20" ht="15.05" hidden="1" customHeight="1" x14ac:dyDescent="0.3">
      <c r="A5058" s="4" t="s">
        <v>20</v>
      </c>
      <c r="B5058" s="4" t="s">
        <v>21</v>
      </c>
      <c r="C5058" s="4" t="s">
        <v>22</v>
      </c>
      <c r="D5058" s="4" t="s">
        <v>23</v>
      </c>
      <c r="E5058" s="4" t="s">
        <v>5</v>
      </c>
      <c r="G5058" s="4" t="s">
        <v>24</v>
      </c>
      <c r="H5058" s="4">
        <v>1057229</v>
      </c>
      <c r="I5058" s="4">
        <v>1060531</v>
      </c>
      <c r="J5058" s="4" t="s">
        <v>70</v>
      </c>
      <c r="Q5058" s="4" t="s">
        <v>3030</v>
      </c>
      <c r="R5058" s="4">
        <v>3303</v>
      </c>
    </row>
    <row r="5059" spans="1:20" ht="15.05" customHeight="1" x14ac:dyDescent="0.3">
      <c r="A5059" s="4" t="s">
        <v>27</v>
      </c>
      <c r="B5059" s="4" t="s">
        <v>28</v>
      </c>
      <c r="C5059" s="4" t="s">
        <v>22</v>
      </c>
      <c r="D5059" s="4" t="s">
        <v>23</v>
      </c>
      <c r="E5059" s="4" t="s">
        <v>5</v>
      </c>
      <c r="G5059" s="4" t="s">
        <v>24</v>
      </c>
      <c r="H5059" s="4">
        <v>1057229</v>
      </c>
      <c r="I5059" s="4">
        <v>1060531</v>
      </c>
      <c r="J5059" s="4" t="s">
        <v>70</v>
      </c>
      <c r="K5059" s="4" t="s">
        <v>3031</v>
      </c>
      <c r="N5059" s="4" t="s">
        <v>3032</v>
      </c>
      <c r="Q5059" s="4" t="s">
        <v>3030</v>
      </c>
      <c r="R5059" s="4">
        <v>3303</v>
      </c>
      <c r="S5059" s="4">
        <v>1100</v>
      </c>
      <c r="T5059" s="4" t="s">
        <v>3033</v>
      </c>
    </row>
    <row r="5060" spans="1:20" ht="15.05" hidden="1" customHeight="1" x14ac:dyDescent="0.3">
      <c r="A5060" s="4" t="s">
        <v>20</v>
      </c>
      <c r="B5060" s="4" t="s">
        <v>21</v>
      </c>
      <c r="C5060" s="4" t="s">
        <v>22</v>
      </c>
      <c r="D5060" s="4" t="s">
        <v>23</v>
      </c>
      <c r="E5060" s="4" t="s">
        <v>5</v>
      </c>
      <c r="G5060" s="4" t="s">
        <v>24</v>
      </c>
      <c r="H5060" s="4">
        <v>1060545</v>
      </c>
      <c r="I5060" s="4">
        <v>1061924</v>
      </c>
      <c r="J5060" s="4" t="s">
        <v>70</v>
      </c>
      <c r="Q5060" s="4" t="s">
        <v>3034</v>
      </c>
      <c r="R5060" s="4">
        <v>1380</v>
      </c>
    </row>
    <row r="5061" spans="1:20" ht="15.05" customHeight="1" x14ac:dyDescent="0.3">
      <c r="A5061" s="4" t="s">
        <v>27</v>
      </c>
      <c r="B5061" s="4" t="s">
        <v>28</v>
      </c>
      <c r="C5061" s="4" t="s">
        <v>22</v>
      </c>
      <c r="D5061" s="4" t="s">
        <v>23</v>
      </c>
      <c r="E5061" s="4" t="s">
        <v>5</v>
      </c>
      <c r="G5061" s="4" t="s">
        <v>24</v>
      </c>
      <c r="H5061" s="4">
        <v>1060545</v>
      </c>
      <c r="I5061" s="4">
        <v>1061924</v>
      </c>
      <c r="J5061" s="4" t="s">
        <v>70</v>
      </c>
      <c r="K5061" s="4" t="s">
        <v>3035</v>
      </c>
      <c r="N5061" s="4" t="s">
        <v>3036</v>
      </c>
      <c r="Q5061" s="4" t="s">
        <v>3034</v>
      </c>
      <c r="R5061" s="4">
        <v>1380</v>
      </c>
      <c r="S5061" s="4">
        <v>459</v>
      </c>
      <c r="T5061" s="4" t="s">
        <v>3037</v>
      </c>
    </row>
    <row r="5062" spans="1:20" ht="15.05" hidden="1" customHeight="1" x14ac:dyDescent="0.3">
      <c r="A5062" s="4" t="s">
        <v>20</v>
      </c>
      <c r="B5062" s="4" t="s">
        <v>21</v>
      </c>
      <c r="C5062" s="4" t="s">
        <v>22</v>
      </c>
      <c r="D5062" s="4" t="s">
        <v>23</v>
      </c>
      <c r="E5062" s="4" t="s">
        <v>5</v>
      </c>
      <c r="G5062" s="4" t="s">
        <v>24</v>
      </c>
      <c r="H5062" s="4">
        <v>1063113</v>
      </c>
      <c r="I5062" s="4">
        <v>1065764</v>
      </c>
      <c r="J5062" s="4" t="s">
        <v>70</v>
      </c>
      <c r="Q5062" s="4" t="s">
        <v>3042</v>
      </c>
      <c r="R5062" s="4">
        <v>2652</v>
      </c>
    </row>
    <row r="5063" spans="1:20" ht="15.05" customHeight="1" x14ac:dyDescent="0.3">
      <c r="A5063" s="4" t="s">
        <v>27</v>
      </c>
      <c r="B5063" s="4" t="s">
        <v>28</v>
      </c>
      <c r="C5063" s="4" t="s">
        <v>22</v>
      </c>
      <c r="D5063" s="4" t="s">
        <v>23</v>
      </c>
      <c r="E5063" s="4" t="s">
        <v>5</v>
      </c>
      <c r="G5063" s="4" t="s">
        <v>24</v>
      </c>
      <c r="H5063" s="4">
        <v>1063113</v>
      </c>
      <c r="I5063" s="4">
        <v>1065764</v>
      </c>
      <c r="J5063" s="4" t="s">
        <v>70</v>
      </c>
      <c r="K5063" s="4" t="s">
        <v>3043</v>
      </c>
      <c r="N5063" s="4" t="s">
        <v>1047</v>
      </c>
      <c r="Q5063" s="4" t="s">
        <v>3042</v>
      </c>
      <c r="R5063" s="4">
        <v>2652</v>
      </c>
      <c r="S5063" s="4">
        <v>883</v>
      </c>
      <c r="T5063" s="4" t="s">
        <v>3044</v>
      </c>
    </row>
    <row r="5064" spans="1:20" ht="15.05" hidden="1" customHeight="1" x14ac:dyDescent="0.3">
      <c r="A5064" s="4" t="s">
        <v>20</v>
      </c>
      <c r="B5064" s="4" t="s">
        <v>21</v>
      </c>
      <c r="C5064" s="4" t="s">
        <v>22</v>
      </c>
      <c r="D5064" s="4" t="s">
        <v>23</v>
      </c>
      <c r="E5064" s="4" t="s">
        <v>5</v>
      </c>
      <c r="G5064" s="4" t="s">
        <v>24</v>
      </c>
      <c r="H5064" s="4">
        <v>1065871</v>
      </c>
      <c r="I5064" s="4">
        <v>1067307</v>
      </c>
      <c r="J5064" s="4" t="s">
        <v>70</v>
      </c>
      <c r="Q5064" s="4" t="s">
        <v>3045</v>
      </c>
      <c r="R5064" s="4">
        <v>1437</v>
      </c>
    </row>
    <row r="5065" spans="1:20" ht="15.05" customHeight="1" x14ac:dyDescent="0.3">
      <c r="A5065" s="4" t="s">
        <v>27</v>
      </c>
      <c r="B5065" s="4" t="s">
        <v>28</v>
      </c>
      <c r="C5065" s="4" t="s">
        <v>22</v>
      </c>
      <c r="D5065" s="4" t="s">
        <v>23</v>
      </c>
      <c r="E5065" s="4" t="s">
        <v>5</v>
      </c>
      <c r="G5065" s="4" t="s">
        <v>24</v>
      </c>
      <c r="H5065" s="4">
        <v>1065871</v>
      </c>
      <c r="I5065" s="4">
        <v>1067307</v>
      </c>
      <c r="J5065" s="4" t="s">
        <v>70</v>
      </c>
      <c r="K5065" s="4" t="s">
        <v>3046</v>
      </c>
      <c r="N5065" s="4" t="s">
        <v>3047</v>
      </c>
      <c r="Q5065" s="4" t="s">
        <v>3045</v>
      </c>
      <c r="R5065" s="4">
        <v>1437</v>
      </c>
      <c r="S5065" s="4">
        <v>478</v>
      </c>
      <c r="T5065" s="4" t="s">
        <v>3048</v>
      </c>
    </row>
    <row r="5066" spans="1:20" ht="15.05" hidden="1" customHeight="1" x14ac:dyDescent="0.3">
      <c r="A5066" s="4" t="s">
        <v>20</v>
      </c>
      <c r="B5066" s="4" t="s">
        <v>21</v>
      </c>
      <c r="C5066" s="4" t="s">
        <v>22</v>
      </c>
      <c r="D5066" s="4" t="s">
        <v>23</v>
      </c>
      <c r="E5066" s="4" t="s">
        <v>5</v>
      </c>
      <c r="G5066" s="4" t="s">
        <v>24</v>
      </c>
      <c r="H5066" s="4">
        <v>1067319</v>
      </c>
      <c r="I5066" s="4">
        <v>1068848</v>
      </c>
      <c r="J5066" s="4" t="s">
        <v>70</v>
      </c>
      <c r="Q5066" s="4" t="s">
        <v>3049</v>
      </c>
      <c r="R5066" s="4">
        <v>1530</v>
      </c>
    </row>
    <row r="5067" spans="1:20" ht="15.05" customHeight="1" x14ac:dyDescent="0.3">
      <c r="A5067" s="4" t="s">
        <v>27</v>
      </c>
      <c r="B5067" s="4" t="s">
        <v>28</v>
      </c>
      <c r="C5067" s="4" t="s">
        <v>22</v>
      </c>
      <c r="D5067" s="4" t="s">
        <v>23</v>
      </c>
      <c r="E5067" s="4" t="s">
        <v>5</v>
      </c>
      <c r="G5067" s="4" t="s">
        <v>24</v>
      </c>
      <c r="H5067" s="4">
        <v>1067319</v>
      </c>
      <c r="I5067" s="4">
        <v>1068848</v>
      </c>
      <c r="J5067" s="4" t="s">
        <v>70</v>
      </c>
      <c r="K5067" s="4" t="s">
        <v>3050</v>
      </c>
      <c r="N5067" s="4" t="s">
        <v>365</v>
      </c>
      <c r="Q5067" s="4" t="s">
        <v>3049</v>
      </c>
      <c r="R5067" s="4">
        <v>1530</v>
      </c>
      <c r="S5067" s="4">
        <v>509</v>
      </c>
      <c r="T5067" s="4" t="s">
        <v>3051</v>
      </c>
    </row>
    <row r="5068" spans="1:20" ht="15.05" hidden="1" customHeight="1" x14ac:dyDescent="0.3">
      <c r="A5068" s="4" t="s">
        <v>20</v>
      </c>
      <c r="B5068" s="4" t="s">
        <v>21</v>
      </c>
      <c r="C5068" s="4" t="s">
        <v>22</v>
      </c>
      <c r="D5068" s="4" t="s">
        <v>23</v>
      </c>
      <c r="E5068" s="4" t="s">
        <v>5</v>
      </c>
      <c r="G5068" s="4" t="s">
        <v>24</v>
      </c>
      <c r="H5068" s="4">
        <v>1068866</v>
      </c>
      <c r="I5068" s="4">
        <v>1070503</v>
      </c>
      <c r="J5068" s="4" t="s">
        <v>70</v>
      </c>
      <c r="Q5068" s="4" t="s">
        <v>3052</v>
      </c>
      <c r="R5068" s="4">
        <v>1638</v>
      </c>
    </row>
    <row r="5069" spans="1:20" ht="15.05" customHeight="1" x14ac:dyDescent="0.3">
      <c r="A5069" s="4" t="s">
        <v>27</v>
      </c>
      <c r="B5069" s="4" t="s">
        <v>28</v>
      </c>
      <c r="C5069" s="4" t="s">
        <v>22</v>
      </c>
      <c r="D5069" s="4" t="s">
        <v>23</v>
      </c>
      <c r="E5069" s="4" t="s">
        <v>5</v>
      </c>
      <c r="G5069" s="4" t="s">
        <v>24</v>
      </c>
      <c r="H5069" s="4">
        <v>1068866</v>
      </c>
      <c r="I5069" s="4">
        <v>1070503</v>
      </c>
      <c r="J5069" s="4" t="s">
        <v>70</v>
      </c>
      <c r="K5069" s="4" t="s">
        <v>3053</v>
      </c>
      <c r="N5069" s="4" t="s">
        <v>34</v>
      </c>
      <c r="Q5069" s="4" t="s">
        <v>3052</v>
      </c>
      <c r="R5069" s="4">
        <v>1638</v>
      </c>
      <c r="S5069" s="4">
        <v>545</v>
      </c>
      <c r="T5069" s="4" t="s">
        <v>3054</v>
      </c>
    </row>
    <row r="5070" spans="1:20" ht="15.05" hidden="1" customHeight="1" x14ac:dyDescent="0.3">
      <c r="A5070" s="4" t="s">
        <v>20</v>
      </c>
      <c r="B5070" s="4" t="s">
        <v>21</v>
      </c>
      <c r="C5070" s="4" t="s">
        <v>22</v>
      </c>
      <c r="D5070" s="4" t="s">
        <v>23</v>
      </c>
      <c r="E5070" s="4" t="s">
        <v>5</v>
      </c>
      <c r="G5070" s="4" t="s">
        <v>24</v>
      </c>
      <c r="H5070" s="4">
        <v>1070525</v>
      </c>
      <c r="I5070" s="4">
        <v>1073572</v>
      </c>
      <c r="J5070" s="4" t="s">
        <v>70</v>
      </c>
      <c r="Q5070" s="4" t="s">
        <v>3055</v>
      </c>
      <c r="R5070" s="4">
        <v>3048</v>
      </c>
    </row>
    <row r="5071" spans="1:20" ht="15.05" customHeight="1" x14ac:dyDescent="0.3">
      <c r="A5071" s="4" t="s">
        <v>27</v>
      </c>
      <c r="B5071" s="4" t="s">
        <v>28</v>
      </c>
      <c r="C5071" s="4" t="s">
        <v>22</v>
      </c>
      <c r="D5071" s="4" t="s">
        <v>23</v>
      </c>
      <c r="E5071" s="4" t="s">
        <v>5</v>
      </c>
      <c r="G5071" s="4" t="s">
        <v>24</v>
      </c>
      <c r="H5071" s="4">
        <v>1070525</v>
      </c>
      <c r="I5071" s="4">
        <v>1073572</v>
      </c>
      <c r="J5071" s="4" t="s">
        <v>70</v>
      </c>
      <c r="K5071" s="4" t="s">
        <v>3056</v>
      </c>
      <c r="N5071" s="4" t="s">
        <v>53</v>
      </c>
      <c r="Q5071" s="4" t="s">
        <v>3055</v>
      </c>
      <c r="R5071" s="4">
        <v>3048</v>
      </c>
      <c r="S5071" s="4">
        <v>1015</v>
      </c>
      <c r="T5071" s="4" t="s">
        <v>3057</v>
      </c>
    </row>
    <row r="5072" spans="1:20" ht="15.05" hidden="1" customHeight="1" x14ac:dyDescent="0.3">
      <c r="A5072" s="4" t="s">
        <v>20</v>
      </c>
      <c r="B5072" s="4" t="s">
        <v>21</v>
      </c>
      <c r="C5072" s="4" t="s">
        <v>22</v>
      </c>
      <c r="D5072" s="4" t="s">
        <v>23</v>
      </c>
      <c r="E5072" s="4" t="s">
        <v>5</v>
      </c>
      <c r="G5072" s="4" t="s">
        <v>24</v>
      </c>
      <c r="H5072" s="4">
        <v>1074153</v>
      </c>
      <c r="I5072" s="4">
        <v>1075913</v>
      </c>
      <c r="J5072" s="4" t="s">
        <v>70</v>
      </c>
      <c r="Q5072" s="4" t="s">
        <v>3058</v>
      </c>
      <c r="R5072" s="4">
        <v>1761</v>
      </c>
    </row>
    <row r="5073" spans="1:20" ht="15.05" customHeight="1" x14ac:dyDescent="0.3">
      <c r="A5073" s="4" t="s">
        <v>27</v>
      </c>
      <c r="B5073" s="4" t="s">
        <v>28</v>
      </c>
      <c r="C5073" s="4" t="s">
        <v>22</v>
      </c>
      <c r="D5073" s="4" t="s">
        <v>23</v>
      </c>
      <c r="E5073" s="4" t="s">
        <v>5</v>
      </c>
      <c r="G5073" s="4" t="s">
        <v>24</v>
      </c>
      <c r="H5073" s="4">
        <v>1074153</v>
      </c>
      <c r="I5073" s="4">
        <v>1075913</v>
      </c>
      <c r="J5073" s="4" t="s">
        <v>70</v>
      </c>
      <c r="K5073" s="4" t="s">
        <v>3059</v>
      </c>
      <c r="N5073" s="4" t="s">
        <v>53</v>
      </c>
      <c r="Q5073" s="4" t="s">
        <v>3058</v>
      </c>
      <c r="R5073" s="4">
        <v>1761</v>
      </c>
      <c r="S5073" s="4">
        <v>586</v>
      </c>
      <c r="T5073" s="4" t="s">
        <v>3060</v>
      </c>
    </row>
    <row r="5074" spans="1:20" ht="15.05" hidden="1" customHeight="1" x14ac:dyDescent="0.3">
      <c r="A5074" s="4" t="s">
        <v>20</v>
      </c>
      <c r="B5074" s="4" t="s">
        <v>21</v>
      </c>
      <c r="C5074" s="4" t="s">
        <v>22</v>
      </c>
      <c r="D5074" s="4" t="s">
        <v>23</v>
      </c>
      <c r="E5074" s="4" t="s">
        <v>5</v>
      </c>
      <c r="G5074" s="4" t="s">
        <v>24</v>
      </c>
      <c r="H5074" s="4">
        <v>1075942</v>
      </c>
      <c r="I5074" s="4">
        <v>1079352</v>
      </c>
      <c r="J5074" s="4" t="s">
        <v>70</v>
      </c>
      <c r="Q5074" s="4" t="s">
        <v>3061</v>
      </c>
      <c r="R5074" s="4">
        <v>3411</v>
      </c>
    </row>
    <row r="5075" spans="1:20" ht="15.05" customHeight="1" x14ac:dyDescent="0.3">
      <c r="A5075" s="4" t="s">
        <v>27</v>
      </c>
      <c r="B5075" s="4" t="s">
        <v>28</v>
      </c>
      <c r="C5075" s="4" t="s">
        <v>22</v>
      </c>
      <c r="D5075" s="4" t="s">
        <v>23</v>
      </c>
      <c r="E5075" s="4" t="s">
        <v>5</v>
      </c>
      <c r="G5075" s="4" t="s">
        <v>24</v>
      </c>
      <c r="H5075" s="4">
        <v>1075942</v>
      </c>
      <c r="I5075" s="4">
        <v>1079352</v>
      </c>
      <c r="J5075" s="4" t="s">
        <v>70</v>
      </c>
      <c r="K5075" s="4" t="s">
        <v>3062</v>
      </c>
      <c r="N5075" s="4" t="s">
        <v>34</v>
      </c>
      <c r="Q5075" s="4" t="s">
        <v>3061</v>
      </c>
      <c r="R5075" s="4">
        <v>3411</v>
      </c>
      <c r="S5075" s="4">
        <v>1136</v>
      </c>
      <c r="T5075" s="4" t="s">
        <v>3063</v>
      </c>
    </row>
    <row r="5076" spans="1:20" ht="15.05" hidden="1" customHeight="1" x14ac:dyDescent="0.3">
      <c r="A5076" s="4" t="s">
        <v>20</v>
      </c>
      <c r="B5076" s="4" t="s">
        <v>21</v>
      </c>
      <c r="C5076" s="4" t="s">
        <v>22</v>
      </c>
      <c r="D5076" s="4" t="s">
        <v>23</v>
      </c>
      <c r="E5076" s="4" t="s">
        <v>5</v>
      </c>
      <c r="G5076" s="4" t="s">
        <v>24</v>
      </c>
      <c r="H5076" s="4">
        <v>1079643</v>
      </c>
      <c r="I5076" s="4">
        <v>1081409</v>
      </c>
      <c r="J5076" s="4" t="s">
        <v>70</v>
      </c>
      <c r="Q5076" s="4" t="s">
        <v>3064</v>
      </c>
      <c r="R5076" s="4">
        <v>1767</v>
      </c>
    </row>
    <row r="5077" spans="1:20" ht="15.05" customHeight="1" x14ac:dyDescent="0.3">
      <c r="A5077" s="4" t="s">
        <v>27</v>
      </c>
      <c r="B5077" s="4" t="s">
        <v>28</v>
      </c>
      <c r="C5077" s="4" t="s">
        <v>22</v>
      </c>
      <c r="D5077" s="4" t="s">
        <v>23</v>
      </c>
      <c r="E5077" s="4" t="s">
        <v>5</v>
      </c>
      <c r="G5077" s="4" t="s">
        <v>24</v>
      </c>
      <c r="H5077" s="4">
        <v>1079643</v>
      </c>
      <c r="I5077" s="4">
        <v>1081409</v>
      </c>
      <c r="J5077" s="4" t="s">
        <v>70</v>
      </c>
      <c r="K5077" s="4" t="s">
        <v>3065</v>
      </c>
      <c r="N5077" s="4" t="s">
        <v>3066</v>
      </c>
      <c r="Q5077" s="4" t="s">
        <v>3064</v>
      </c>
      <c r="R5077" s="4">
        <v>1767</v>
      </c>
      <c r="S5077" s="4">
        <v>588</v>
      </c>
      <c r="T5077" s="4" t="s">
        <v>3067</v>
      </c>
    </row>
    <row r="5078" spans="1:20" ht="15.05" hidden="1" customHeight="1" x14ac:dyDescent="0.3">
      <c r="A5078" s="4" t="s">
        <v>20</v>
      </c>
      <c r="B5078" s="4" t="s">
        <v>21</v>
      </c>
      <c r="C5078" s="4" t="s">
        <v>22</v>
      </c>
      <c r="D5078" s="4" t="s">
        <v>23</v>
      </c>
      <c r="E5078" s="4" t="s">
        <v>5</v>
      </c>
      <c r="G5078" s="4" t="s">
        <v>24</v>
      </c>
      <c r="H5078" s="4">
        <v>1081423</v>
      </c>
      <c r="I5078" s="4">
        <v>1084734</v>
      </c>
      <c r="J5078" s="4" t="s">
        <v>70</v>
      </c>
      <c r="Q5078" s="4" t="s">
        <v>3068</v>
      </c>
      <c r="R5078" s="4">
        <v>3312</v>
      </c>
    </row>
    <row r="5079" spans="1:20" ht="15.05" customHeight="1" x14ac:dyDescent="0.3">
      <c r="A5079" s="4" t="s">
        <v>27</v>
      </c>
      <c r="B5079" s="4" t="s">
        <v>28</v>
      </c>
      <c r="C5079" s="4" t="s">
        <v>22</v>
      </c>
      <c r="D5079" s="4" t="s">
        <v>23</v>
      </c>
      <c r="E5079" s="4" t="s">
        <v>5</v>
      </c>
      <c r="G5079" s="4" t="s">
        <v>24</v>
      </c>
      <c r="H5079" s="4">
        <v>1081423</v>
      </c>
      <c r="I5079" s="4">
        <v>1084734</v>
      </c>
      <c r="J5079" s="4" t="s">
        <v>70</v>
      </c>
      <c r="K5079" s="4" t="s">
        <v>3069</v>
      </c>
      <c r="N5079" s="4" t="s">
        <v>3070</v>
      </c>
      <c r="Q5079" s="4" t="s">
        <v>3068</v>
      </c>
      <c r="R5079" s="4">
        <v>3312</v>
      </c>
      <c r="S5079" s="4">
        <v>1103</v>
      </c>
      <c r="T5079" s="4" t="s">
        <v>3071</v>
      </c>
    </row>
    <row r="5080" spans="1:20" ht="15.05" hidden="1" customHeight="1" x14ac:dyDescent="0.3">
      <c r="A5080" s="4" t="s">
        <v>20</v>
      </c>
      <c r="B5080" s="4" t="s">
        <v>21</v>
      </c>
      <c r="C5080" s="4" t="s">
        <v>22</v>
      </c>
      <c r="D5080" s="4" t="s">
        <v>23</v>
      </c>
      <c r="E5080" s="4" t="s">
        <v>5</v>
      </c>
      <c r="G5080" s="4" t="s">
        <v>24</v>
      </c>
      <c r="H5080" s="4">
        <v>1095266</v>
      </c>
      <c r="I5080" s="4">
        <v>1096543</v>
      </c>
      <c r="J5080" s="4" t="s">
        <v>70</v>
      </c>
      <c r="Q5080" s="4" t="s">
        <v>3087</v>
      </c>
      <c r="R5080" s="4">
        <v>1278</v>
      </c>
    </row>
    <row r="5081" spans="1:20" ht="15.05" customHeight="1" x14ac:dyDescent="0.3">
      <c r="A5081" s="4" t="s">
        <v>27</v>
      </c>
      <c r="B5081" s="4" t="s">
        <v>28</v>
      </c>
      <c r="C5081" s="4" t="s">
        <v>22</v>
      </c>
      <c r="D5081" s="4" t="s">
        <v>23</v>
      </c>
      <c r="E5081" s="4" t="s">
        <v>5</v>
      </c>
      <c r="G5081" s="4" t="s">
        <v>24</v>
      </c>
      <c r="H5081" s="4">
        <v>1095266</v>
      </c>
      <c r="I5081" s="4">
        <v>1096543</v>
      </c>
      <c r="J5081" s="4" t="s">
        <v>70</v>
      </c>
      <c r="K5081" s="4" t="s">
        <v>3088</v>
      </c>
      <c r="N5081" s="4" t="s">
        <v>3018</v>
      </c>
      <c r="Q5081" s="4" t="s">
        <v>3087</v>
      </c>
      <c r="R5081" s="4">
        <v>1278</v>
      </c>
      <c r="S5081" s="4">
        <v>425</v>
      </c>
      <c r="T5081" s="4" t="s">
        <v>3089</v>
      </c>
    </row>
    <row r="5082" spans="1:20" ht="15.05" customHeight="1" x14ac:dyDescent="0.3">
      <c r="A5082" s="4" t="s">
        <v>314</v>
      </c>
      <c r="C5082" s="4" t="s">
        <v>22</v>
      </c>
      <c r="D5082" s="4" t="s">
        <v>23</v>
      </c>
      <c r="E5082" s="4" t="s">
        <v>5</v>
      </c>
      <c r="G5082" s="4" t="s">
        <v>24</v>
      </c>
      <c r="H5082" s="4">
        <v>1096605</v>
      </c>
      <c r="I5082" s="4">
        <v>1096680</v>
      </c>
      <c r="J5082" s="4" t="s">
        <v>70</v>
      </c>
      <c r="N5082" s="4" t="s">
        <v>1643</v>
      </c>
      <c r="R5082" s="4">
        <v>76</v>
      </c>
    </row>
    <row r="5083" spans="1:20" ht="15.05" customHeight="1" x14ac:dyDescent="0.3">
      <c r="A5083" s="4" t="s">
        <v>314</v>
      </c>
      <c r="C5083" s="4" t="s">
        <v>22</v>
      </c>
      <c r="D5083" s="4" t="s">
        <v>23</v>
      </c>
      <c r="E5083" s="4" t="s">
        <v>5</v>
      </c>
      <c r="G5083" s="4" t="s">
        <v>24</v>
      </c>
      <c r="H5083" s="4">
        <v>1096686</v>
      </c>
      <c r="I5083" s="4">
        <v>1096771</v>
      </c>
      <c r="J5083" s="4" t="s">
        <v>70</v>
      </c>
      <c r="N5083" s="4" t="s">
        <v>3090</v>
      </c>
      <c r="R5083" s="4">
        <v>86</v>
      </c>
    </row>
    <row r="5084" spans="1:20" ht="15.05" hidden="1" customHeight="1" x14ac:dyDescent="0.3">
      <c r="A5084" s="4" t="s">
        <v>20</v>
      </c>
      <c r="B5084" s="4" t="s">
        <v>21</v>
      </c>
      <c r="C5084" s="4" t="s">
        <v>22</v>
      </c>
      <c r="D5084" s="4" t="s">
        <v>23</v>
      </c>
      <c r="E5084" s="4" t="s">
        <v>5</v>
      </c>
      <c r="G5084" s="4" t="s">
        <v>24</v>
      </c>
      <c r="H5084" s="4">
        <v>1096844</v>
      </c>
      <c r="I5084" s="4">
        <v>1097338</v>
      </c>
      <c r="J5084" s="4" t="s">
        <v>70</v>
      </c>
      <c r="O5084" s="4" t="s">
        <v>3091</v>
      </c>
      <c r="Q5084" s="4" t="s">
        <v>3092</v>
      </c>
      <c r="R5084" s="4">
        <v>495</v>
      </c>
    </row>
    <row r="5085" spans="1:20" ht="15.05" customHeight="1" x14ac:dyDescent="0.3">
      <c r="A5085" s="4" t="s">
        <v>27</v>
      </c>
      <c r="B5085" s="4" t="s">
        <v>28</v>
      </c>
      <c r="C5085" s="4" t="s">
        <v>22</v>
      </c>
      <c r="D5085" s="4" t="s">
        <v>23</v>
      </c>
      <c r="E5085" s="4" t="s">
        <v>5</v>
      </c>
      <c r="G5085" s="4" t="s">
        <v>24</v>
      </c>
      <c r="H5085" s="4">
        <v>1096844</v>
      </c>
      <c r="I5085" s="4">
        <v>1097338</v>
      </c>
      <c r="J5085" s="4" t="s">
        <v>70</v>
      </c>
      <c r="K5085" s="4" t="s">
        <v>3093</v>
      </c>
      <c r="N5085" s="4" t="s">
        <v>3094</v>
      </c>
      <c r="O5085" s="4" t="s">
        <v>3091</v>
      </c>
      <c r="Q5085" s="4" t="s">
        <v>3092</v>
      </c>
      <c r="R5085" s="4">
        <v>495</v>
      </c>
      <c r="S5085" s="4">
        <v>164</v>
      </c>
      <c r="T5085" s="4" t="s">
        <v>3095</v>
      </c>
    </row>
    <row r="5086" spans="1:20" ht="15.05" hidden="1" customHeight="1" x14ac:dyDescent="0.3">
      <c r="A5086" s="4" t="s">
        <v>20</v>
      </c>
      <c r="B5086" s="4" t="s">
        <v>21</v>
      </c>
      <c r="C5086" s="4" t="s">
        <v>22</v>
      </c>
      <c r="D5086" s="4" t="s">
        <v>23</v>
      </c>
      <c r="E5086" s="4" t="s">
        <v>5</v>
      </c>
      <c r="G5086" s="4" t="s">
        <v>24</v>
      </c>
      <c r="H5086" s="4">
        <v>1097424</v>
      </c>
      <c r="I5086" s="4">
        <v>1098107</v>
      </c>
      <c r="J5086" s="4" t="s">
        <v>70</v>
      </c>
      <c r="Q5086" s="4" t="s">
        <v>3096</v>
      </c>
      <c r="R5086" s="4">
        <v>684</v>
      </c>
    </row>
    <row r="5087" spans="1:20" ht="15.05" customHeight="1" x14ac:dyDescent="0.3">
      <c r="A5087" s="4" t="s">
        <v>27</v>
      </c>
      <c r="B5087" s="4" t="s">
        <v>28</v>
      </c>
      <c r="C5087" s="4" t="s">
        <v>22</v>
      </c>
      <c r="D5087" s="4" t="s">
        <v>23</v>
      </c>
      <c r="E5087" s="4" t="s">
        <v>5</v>
      </c>
      <c r="G5087" s="4" t="s">
        <v>24</v>
      </c>
      <c r="H5087" s="4">
        <v>1097424</v>
      </c>
      <c r="I5087" s="4">
        <v>1098107</v>
      </c>
      <c r="J5087" s="4" t="s">
        <v>70</v>
      </c>
      <c r="K5087" s="4" t="s">
        <v>3097</v>
      </c>
      <c r="N5087" s="4" t="s">
        <v>53</v>
      </c>
      <c r="Q5087" s="4" t="s">
        <v>3096</v>
      </c>
      <c r="R5087" s="4">
        <v>684</v>
      </c>
      <c r="S5087" s="4">
        <v>227</v>
      </c>
      <c r="T5087" s="4" t="s">
        <v>3098</v>
      </c>
    </row>
    <row r="5088" spans="1:20" ht="15.05" hidden="1" customHeight="1" x14ac:dyDescent="0.3">
      <c r="A5088" s="4" t="s">
        <v>20</v>
      </c>
      <c r="B5088" s="4" t="s">
        <v>21</v>
      </c>
      <c r="C5088" s="4" t="s">
        <v>22</v>
      </c>
      <c r="D5088" s="4" t="s">
        <v>23</v>
      </c>
      <c r="E5088" s="4" t="s">
        <v>5</v>
      </c>
      <c r="G5088" s="4" t="s">
        <v>24</v>
      </c>
      <c r="H5088" s="4">
        <v>1099790</v>
      </c>
      <c r="I5088" s="4">
        <v>1100578</v>
      </c>
      <c r="J5088" s="4" t="s">
        <v>70</v>
      </c>
      <c r="Q5088" s="4" t="s">
        <v>3106</v>
      </c>
      <c r="R5088" s="4">
        <v>789</v>
      </c>
    </row>
    <row r="5089" spans="1:20" ht="15.05" customHeight="1" x14ac:dyDescent="0.3">
      <c r="A5089" s="4" t="s">
        <v>27</v>
      </c>
      <c r="B5089" s="4" t="s">
        <v>28</v>
      </c>
      <c r="C5089" s="4" t="s">
        <v>22</v>
      </c>
      <c r="D5089" s="4" t="s">
        <v>23</v>
      </c>
      <c r="E5089" s="4" t="s">
        <v>5</v>
      </c>
      <c r="G5089" s="4" t="s">
        <v>24</v>
      </c>
      <c r="H5089" s="4">
        <v>1099790</v>
      </c>
      <c r="I5089" s="4">
        <v>1100578</v>
      </c>
      <c r="J5089" s="4" t="s">
        <v>70</v>
      </c>
      <c r="K5089" s="4" t="s">
        <v>3107</v>
      </c>
      <c r="N5089" s="4" t="s">
        <v>3108</v>
      </c>
      <c r="Q5089" s="4" t="s">
        <v>3106</v>
      </c>
      <c r="R5089" s="4">
        <v>789</v>
      </c>
      <c r="S5089" s="4">
        <v>262</v>
      </c>
      <c r="T5089" s="4" t="s">
        <v>3109</v>
      </c>
    </row>
    <row r="5090" spans="1:20" ht="15.05" hidden="1" customHeight="1" x14ac:dyDescent="0.3">
      <c r="A5090" s="4" t="s">
        <v>20</v>
      </c>
      <c r="B5090" s="4" t="s">
        <v>21</v>
      </c>
      <c r="C5090" s="4" t="s">
        <v>22</v>
      </c>
      <c r="D5090" s="4" t="s">
        <v>23</v>
      </c>
      <c r="E5090" s="4" t="s">
        <v>5</v>
      </c>
      <c r="G5090" s="4" t="s">
        <v>24</v>
      </c>
      <c r="H5090" s="4">
        <v>1100575</v>
      </c>
      <c r="I5090" s="4">
        <v>1101030</v>
      </c>
      <c r="J5090" s="4" t="s">
        <v>70</v>
      </c>
      <c r="Q5090" s="4" t="s">
        <v>3110</v>
      </c>
      <c r="R5090" s="4">
        <v>456</v>
      </c>
    </row>
    <row r="5091" spans="1:20" ht="15.05" customHeight="1" x14ac:dyDescent="0.3">
      <c r="A5091" s="4" t="s">
        <v>27</v>
      </c>
      <c r="B5091" s="4" t="s">
        <v>28</v>
      </c>
      <c r="C5091" s="4" t="s">
        <v>22</v>
      </c>
      <c r="D5091" s="4" t="s">
        <v>23</v>
      </c>
      <c r="E5091" s="4" t="s">
        <v>5</v>
      </c>
      <c r="G5091" s="4" t="s">
        <v>24</v>
      </c>
      <c r="H5091" s="4">
        <v>1100575</v>
      </c>
      <c r="I5091" s="4">
        <v>1101030</v>
      </c>
      <c r="J5091" s="4" t="s">
        <v>70</v>
      </c>
      <c r="K5091" s="4" t="s">
        <v>3111</v>
      </c>
      <c r="N5091" s="4" t="s">
        <v>3112</v>
      </c>
      <c r="Q5091" s="4" t="s">
        <v>3110</v>
      </c>
      <c r="R5091" s="4">
        <v>456</v>
      </c>
      <c r="S5091" s="4">
        <v>151</v>
      </c>
      <c r="T5091" s="4" t="s">
        <v>3113</v>
      </c>
    </row>
    <row r="5092" spans="1:20" ht="15.05" hidden="1" customHeight="1" x14ac:dyDescent="0.3">
      <c r="A5092" s="4" t="s">
        <v>20</v>
      </c>
      <c r="B5092" s="4" t="s">
        <v>21</v>
      </c>
      <c r="C5092" s="4" t="s">
        <v>22</v>
      </c>
      <c r="D5092" s="4" t="s">
        <v>23</v>
      </c>
      <c r="E5092" s="4" t="s">
        <v>5</v>
      </c>
      <c r="G5092" s="4" t="s">
        <v>24</v>
      </c>
      <c r="H5092" s="4">
        <v>1101035</v>
      </c>
      <c r="I5092" s="4">
        <v>1102762</v>
      </c>
      <c r="J5092" s="4" t="s">
        <v>70</v>
      </c>
      <c r="Q5092" s="4" t="s">
        <v>3114</v>
      </c>
      <c r="R5092" s="4">
        <v>1728</v>
      </c>
    </row>
    <row r="5093" spans="1:20" ht="15.05" customHeight="1" x14ac:dyDescent="0.3">
      <c r="A5093" s="4" t="s">
        <v>27</v>
      </c>
      <c r="B5093" s="4" t="s">
        <v>28</v>
      </c>
      <c r="C5093" s="4" t="s">
        <v>22</v>
      </c>
      <c r="D5093" s="4" t="s">
        <v>23</v>
      </c>
      <c r="E5093" s="4" t="s">
        <v>5</v>
      </c>
      <c r="G5093" s="4" t="s">
        <v>24</v>
      </c>
      <c r="H5093" s="4">
        <v>1101035</v>
      </c>
      <c r="I5093" s="4">
        <v>1102762</v>
      </c>
      <c r="J5093" s="4" t="s">
        <v>70</v>
      </c>
      <c r="K5093" s="4" t="s">
        <v>3115</v>
      </c>
      <c r="N5093" s="4" t="s">
        <v>3116</v>
      </c>
      <c r="Q5093" s="4" t="s">
        <v>3114</v>
      </c>
      <c r="R5093" s="4">
        <v>1728</v>
      </c>
      <c r="S5093" s="4">
        <v>575</v>
      </c>
      <c r="T5093" s="4" t="s">
        <v>3117</v>
      </c>
    </row>
    <row r="5094" spans="1:20" ht="15.05" hidden="1" customHeight="1" x14ac:dyDescent="0.3">
      <c r="A5094" s="4" t="s">
        <v>20</v>
      </c>
      <c r="B5094" s="4" t="s">
        <v>21</v>
      </c>
      <c r="C5094" s="4" t="s">
        <v>22</v>
      </c>
      <c r="D5094" s="4" t="s">
        <v>23</v>
      </c>
      <c r="E5094" s="4" t="s">
        <v>5</v>
      </c>
      <c r="G5094" s="4" t="s">
        <v>24</v>
      </c>
      <c r="H5094" s="4">
        <v>1102840</v>
      </c>
      <c r="I5094" s="4">
        <v>1103277</v>
      </c>
      <c r="J5094" s="4" t="s">
        <v>70</v>
      </c>
      <c r="Q5094" s="4" t="s">
        <v>3118</v>
      </c>
      <c r="R5094" s="4">
        <v>438</v>
      </c>
    </row>
    <row r="5095" spans="1:20" ht="15.05" customHeight="1" x14ac:dyDescent="0.3">
      <c r="A5095" s="4" t="s">
        <v>27</v>
      </c>
      <c r="B5095" s="4" t="s">
        <v>28</v>
      </c>
      <c r="C5095" s="4" t="s">
        <v>22</v>
      </c>
      <c r="D5095" s="4" t="s">
        <v>23</v>
      </c>
      <c r="E5095" s="4" t="s">
        <v>5</v>
      </c>
      <c r="G5095" s="4" t="s">
        <v>24</v>
      </c>
      <c r="H5095" s="4">
        <v>1102840</v>
      </c>
      <c r="I5095" s="4">
        <v>1103277</v>
      </c>
      <c r="J5095" s="4" t="s">
        <v>70</v>
      </c>
      <c r="K5095" s="4" t="s">
        <v>3119</v>
      </c>
      <c r="N5095" s="4" t="s">
        <v>3120</v>
      </c>
      <c r="Q5095" s="4" t="s">
        <v>3118</v>
      </c>
      <c r="R5095" s="4">
        <v>438</v>
      </c>
      <c r="S5095" s="4">
        <v>145</v>
      </c>
      <c r="T5095" s="4" t="s">
        <v>3121</v>
      </c>
    </row>
    <row r="5096" spans="1:20" ht="15.05" hidden="1" customHeight="1" x14ac:dyDescent="0.3">
      <c r="A5096" s="4" t="s">
        <v>20</v>
      </c>
      <c r="B5096" s="4" t="s">
        <v>21</v>
      </c>
      <c r="C5096" s="4" t="s">
        <v>22</v>
      </c>
      <c r="D5096" s="4" t="s">
        <v>23</v>
      </c>
      <c r="E5096" s="4" t="s">
        <v>5</v>
      </c>
      <c r="G5096" s="4" t="s">
        <v>24</v>
      </c>
      <c r="H5096" s="4">
        <v>1103289</v>
      </c>
      <c r="I5096" s="4">
        <v>1103798</v>
      </c>
      <c r="J5096" s="4" t="s">
        <v>70</v>
      </c>
      <c r="Q5096" s="4" t="s">
        <v>3122</v>
      </c>
      <c r="R5096" s="4">
        <v>510</v>
      </c>
    </row>
    <row r="5097" spans="1:20" ht="15.05" customHeight="1" x14ac:dyDescent="0.3">
      <c r="A5097" s="4" t="s">
        <v>27</v>
      </c>
      <c r="B5097" s="4" t="s">
        <v>28</v>
      </c>
      <c r="C5097" s="4" t="s">
        <v>22</v>
      </c>
      <c r="D5097" s="4" t="s">
        <v>23</v>
      </c>
      <c r="E5097" s="4" t="s">
        <v>5</v>
      </c>
      <c r="G5097" s="4" t="s">
        <v>24</v>
      </c>
      <c r="H5097" s="4">
        <v>1103289</v>
      </c>
      <c r="I5097" s="4">
        <v>1103798</v>
      </c>
      <c r="J5097" s="4" t="s">
        <v>70</v>
      </c>
      <c r="K5097" s="4" t="s">
        <v>3123</v>
      </c>
      <c r="N5097" s="4" t="s">
        <v>53</v>
      </c>
      <c r="Q5097" s="4" t="s">
        <v>3122</v>
      </c>
      <c r="R5097" s="4">
        <v>510</v>
      </c>
      <c r="S5097" s="4">
        <v>169</v>
      </c>
      <c r="T5097" s="4" t="s">
        <v>3124</v>
      </c>
    </row>
    <row r="5098" spans="1:20" ht="15.05" hidden="1" customHeight="1" x14ac:dyDescent="0.3">
      <c r="A5098" s="4" t="s">
        <v>20</v>
      </c>
      <c r="B5098" s="4" t="s">
        <v>21</v>
      </c>
      <c r="C5098" s="4" t="s">
        <v>22</v>
      </c>
      <c r="D5098" s="4" t="s">
        <v>23</v>
      </c>
      <c r="E5098" s="4" t="s">
        <v>5</v>
      </c>
      <c r="G5098" s="4" t="s">
        <v>24</v>
      </c>
      <c r="H5098" s="4">
        <v>1103805</v>
      </c>
      <c r="I5098" s="4">
        <v>1105919</v>
      </c>
      <c r="J5098" s="4" t="s">
        <v>70</v>
      </c>
      <c r="O5098" s="4" t="s">
        <v>3125</v>
      </c>
      <c r="Q5098" s="4" t="s">
        <v>3126</v>
      </c>
      <c r="R5098" s="4">
        <v>2115</v>
      </c>
    </row>
    <row r="5099" spans="1:20" ht="15.05" customHeight="1" x14ac:dyDescent="0.3">
      <c r="A5099" s="4" t="s">
        <v>27</v>
      </c>
      <c r="B5099" s="4" t="s">
        <v>28</v>
      </c>
      <c r="C5099" s="4" t="s">
        <v>22</v>
      </c>
      <c r="D5099" s="4" t="s">
        <v>23</v>
      </c>
      <c r="E5099" s="4" t="s">
        <v>5</v>
      </c>
      <c r="G5099" s="4" t="s">
        <v>24</v>
      </c>
      <c r="H5099" s="4">
        <v>1103805</v>
      </c>
      <c r="I5099" s="4">
        <v>1105919</v>
      </c>
      <c r="J5099" s="4" t="s">
        <v>70</v>
      </c>
      <c r="K5099" s="4" t="s">
        <v>3127</v>
      </c>
      <c r="N5099" s="4" t="s">
        <v>3128</v>
      </c>
      <c r="O5099" s="4" t="s">
        <v>3125</v>
      </c>
      <c r="Q5099" s="4" t="s">
        <v>3126</v>
      </c>
      <c r="R5099" s="4">
        <v>2115</v>
      </c>
      <c r="S5099" s="4">
        <v>704</v>
      </c>
      <c r="T5099" s="4" t="s">
        <v>3129</v>
      </c>
    </row>
    <row r="5100" spans="1:20" ht="15.05" hidden="1" customHeight="1" x14ac:dyDescent="0.3">
      <c r="A5100" s="4" t="s">
        <v>20</v>
      </c>
      <c r="B5100" s="4" t="s">
        <v>21</v>
      </c>
      <c r="C5100" s="4" t="s">
        <v>22</v>
      </c>
      <c r="D5100" s="4" t="s">
        <v>23</v>
      </c>
      <c r="E5100" s="4" t="s">
        <v>5</v>
      </c>
      <c r="G5100" s="4" t="s">
        <v>24</v>
      </c>
      <c r="H5100" s="4">
        <v>1106086</v>
      </c>
      <c r="I5100" s="4">
        <v>1107087</v>
      </c>
      <c r="J5100" s="4" t="s">
        <v>70</v>
      </c>
      <c r="O5100" s="4" t="s">
        <v>3130</v>
      </c>
      <c r="Q5100" s="4" t="s">
        <v>3131</v>
      </c>
      <c r="R5100" s="4">
        <v>1002</v>
      </c>
    </row>
    <row r="5101" spans="1:20" ht="15.05" customHeight="1" x14ac:dyDescent="0.3">
      <c r="A5101" s="4" t="s">
        <v>27</v>
      </c>
      <c r="B5101" s="4" t="s">
        <v>28</v>
      </c>
      <c r="C5101" s="4" t="s">
        <v>22</v>
      </c>
      <c r="D5101" s="4" t="s">
        <v>23</v>
      </c>
      <c r="E5101" s="4" t="s">
        <v>5</v>
      </c>
      <c r="G5101" s="4" t="s">
        <v>24</v>
      </c>
      <c r="H5101" s="4">
        <v>1106086</v>
      </c>
      <c r="I5101" s="4">
        <v>1107087</v>
      </c>
      <c r="J5101" s="4" t="s">
        <v>70</v>
      </c>
      <c r="K5101" s="4" t="s">
        <v>3132</v>
      </c>
      <c r="N5101" s="4" t="s">
        <v>3133</v>
      </c>
      <c r="O5101" s="4" t="s">
        <v>3130</v>
      </c>
      <c r="Q5101" s="4" t="s">
        <v>3131</v>
      </c>
      <c r="R5101" s="4">
        <v>1002</v>
      </c>
      <c r="S5101" s="4">
        <v>333</v>
      </c>
      <c r="T5101" s="4" t="s">
        <v>3134</v>
      </c>
    </row>
    <row r="5102" spans="1:20" ht="15.05" hidden="1" customHeight="1" x14ac:dyDescent="0.3">
      <c r="A5102" s="4" t="s">
        <v>20</v>
      </c>
      <c r="B5102" s="4" t="s">
        <v>21</v>
      </c>
      <c r="C5102" s="4" t="s">
        <v>22</v>
      </c>
      <c r="D5102" s="4" t="s">
        <v>23</v>
      </c>
      <c r="E5102" s="4" t="s">
        <v>5</v>
      </c>
      <c r="G5102" s="4" t="s">
        <v>24</v>
      </c>
      <c r="H5102" s="4">
        <v>1109524</v>
      </c>
      <c r="I5102" s="4">
        <v>1109643</v>
      </c>
      <c r="J5102" s="4" t="s">
        <v>70</v>
      </c>
      <c r="Q5102" s="4" t="s">
        <v>3145</v>
      </c>
      <c r="R5102" s="4">
        <v>120</v>
      </c>
    </row>
    <row r="5103" spans="1:20" ht="15.05" customHeight="1" x14ac:dyDescent="0.3">
      <c r="A5103" s="4" t="s">
        <v>27</v>
      </c>
      <c r="B5103" s="4" t="s">
        <v>28</v>
      </c>
      <c r="C5103" s="4" t="s">
        <v>22</v>
      </c>
      <c r="D5103" s="4" t="s">
        <v>23</v>
      </c>
      <c r="E5103" s="4" t="s">
        <v>5</v>
      </c>
      <c r="G5103" s="4" t="s">
        <v>24</v>
      </c>
      <c r="H5103" s="4">
        <v>1109524</v>
      </c>
      <c r="I5103" s="4">
        <v>1109643</v>
      </c>
      <c r="J5103" s="4" t="s">
        <v>70</v>
      </c>
      <c r="K5103" s="4" t="s">
        <v>3146</v>
      </c>
      <c r="N5103" s="4" t="s">
        <v>38</v>
      </c>
      <c r="Q5103" s="4" t="s">
        <v>3145</v>
      </c>
      <c r="R5103" s="4">
        <v>120</v>
      </c>
      <c r="S5103" s="4">
        <v>39</v>
      </c>
      <c r="T5103" s="4" t="s">
        <v>3147</v>
      </c>
    </row>
    <row r="5104" spans="1:20" ht="15.05" hidden="1" customHeight="1" x14ac:dyDescent="0.3">
      <c r="A5104" s="4" t="s">
        <v>20</v>
      </c>
      <c r="B5104" s="4" t="s">
        <v>21</v>
      </c>
      <c r="C5104" s="4" t="s">
        <v>22</v>
      </c>
      <c r="D5104" s="4" t="s">
        <v>23</v>
      </c>
      <c r="E5104" s="4" t="s">
        <v>5</v>
      </c>
      <c r="G5104" s="4" t="s">
        <v>24</v>
      </c>
      <c r="H5104" s="4">
        <v>1109826</v>
      </c>
      <c r="I5104" s="4">
        <v>1111850</v>
      </c>
      <c r="J5104" s="4" t="s">
        <v>70</v>
      </c>
      <c r="Q5104" s="4" t="s">
        <v>3148</v>
      </c>
      <c r="R5104" s="4">
        <v>2025</v>
      </c>
    </row>
    <row r="5105" spans="1:20" ht="15.05" customHeight="1" x14ac:dyDescent="0.3">
      <c r="A5105" s="4" t="s">
        <v>27</v>
      </c>
      <c r="B5105" s="4" t="s">
        <v>28</v>
      </c>
      <c r="C5105" s="4" t="s">
        <v>22</v>
      </c>
      <c r="D5105" s="4" t="s">
        <v>23</v>
      </c>
      <c r="E5105" s="4" t="s">
        <v>5</v>
      </c>
      <c r="G5105" s="4" t="s">
        <v>24</v>
      </c>
      <c r="H5105" s="4">
        <v>1109826</v>
      </c>
      <c r="I5105" s="4">
        <v>1111850</v>
      </c>
      <c r="J5105" s="4" t="s">
        <v>70</v>
      </c>
      <c r="K5105" s="4" t="s">
        <v>3149</v>
      </c>
      <c r="N5105" s="4" t="s">
        <v>53</v>
      </c>
      <c r="Q5105" s="4" t="s">
        <v>3148</v>
      </c>
      <c r="R5105" s="4">
        <v>2025</v>
      </c>
      <c r="S5105" s="4">
        <v>674</v>
      </c>
      <c r="T5105" s="4" t="s">
        <v>3150</v>
      </c>
    </row>
    <row r="5106" spans="1:20" ht="15.05" hidden="1" customHeight="1" x14ac:dyDescent="0.3">
      <c r="A5106" s="4" t="s">
        <v>20</v>
      </c>
      <c r="B5106" s="4" t="s">
        <v>21</v>
      </c>
      <c r="C5106" s="4" t="s">
        <v>22</v>
      </c>
      <c r="D5106" s="4" t="s">
        <v>23</v>
      </c>
      <c r="E5106" s="4" t="s">
        <v>5</v>
      </c>
      <c r="G5106" s="4" t="s">
        <v>24</v>
      </c>
      <c r="H5106" s="4">
        <v>1111866</v>
      </c>
      <c r="I5106" s="4">
        <v>1115135</v>
      </c>
      <c r="J5106" s="4" t="s">
        <v>70</v>
      </c>
      <c r="Q5106" s="4" t="s">
        <v>3151</v>
      </c>
      <c r="R5106" s="4">
        <v>3270</v>
      </c>
    </row>
    <row r="5107" spans="1:20" ht="15.05" customHeight="1" x14ac:dyDescent="0.3">
      <c r="A5107" s="4" t="s">
        <v>27</v>
      </c>
      <c r="B5107" s="4" t="s">
        <v>28</v>
      </c>
      <c r="C5107" s="4" t="s">
        <v>22</v>
      </c>
      <c r="D5107" s="4" t="s">
        <v>23</v>
      </c>
      <c r="E5107" s="4" t="s">
        <v>5</v>
      </c>
      <c r="G5107" s="4" t="s">
        <v>24</v>
      </c>
      <c r="H5107" s="4">
        <v>1111866</v>
      </c>
      <c r="I5107" s="4">
        <v>1115135</v>
      </c>
      <c r="J5107" s="4" t="s">
        <v>70</v>
      </c>
      <c r="K5107" s="4" t="s">
        <v>3152</v>
      </c>
      <c r="N5107" s="4" t="s">
        <v>2112</v>
      </c>
      <c r="Q5107" s="4" t="s">
        <v>3151</v>
      </c>
      <c r="R5107" s="4">
        <v>3270</v>
      </c>
      <c r="S5107" s="4">
        <v>1089</v>
      </c>
      <c r="T5107" s="4" t="s">
        <v>3153</v>
      </c>
    </row>
    <row r="5108" spans="1:20" ht="15.05" hidden="1" customHeight="1" x14ac:dyDescent="0.3">
      <c r="A5108" s="4" t="s">
        <v>20</v>
      </c>
      <c r="B5108" s="4" t="s">
        <v>1359</v>
      </c>
      <c r="C5108" s="4" t="s">
        <v>22</v>
      </c>
      <c r="D5108" s="4" t="s">
        <v>23</v>
      </c>
      <c r="E5108" s="4" t="s">
        <v>5</v>
      </c>
      <c r="G5108" s="4" t="s">
        <v>24</v>
      </c>
      <c r="H5108" s="4">
        <v>1115756</v>
      </c>
      <c r="I5108" s="4">
        <v>1115908</v>
      </c>
      <c r="J5108" s="4" t="s">
        <v>70</v>
      </c>
      <c r="Q5108" s="4" t="s">
        <v>3154</v>
      </c>
      <c r="R5108" s="4">
        <v>153</v>
      </c>
      <c r="T5108" s="4" t="s">
        <v>1361</v>
      </c>
    </row>
    <row r="5109" spans="1:20" ht="15.05" customHeight="1" x14ac:dyDescent="0.3">
      <c r="A5109" s="4" t="s">
        <v>27</v>
      </c>
      <c r="B5109" s="4" t="s">
        <v>1362</v>
      </c>
      <c r="C5109" s="4" t="s">
        <v>22</v>
      </c>
      <c r="D5109" s="4" t="s">
        <v>23</v>
      </c>
      <c r="E5109" s="4" t="s">
        <v>5</v>
      </c>
      <c r="G5109" s="4" t="s">
        <v>24</v>
      </c>
      <c r="H5109" s="4">
        <v>1115756</v>
      </c>
      <c r="I5109" s="4">
        <v>1115908</v>
      </c>
      <c r="J5109" s="4" t="s">
        <v>70</v>
      </c>
      <c r="N5109" s="4" t="s">
        <v>3155</v>
      </c>
      <c r="Q5109" s="4" t="s">
        <v>3154</v>
      </c>
      <c r="R5109" s="4">
        <v>153</v>
      </c>
      <c r="T5109" s="4" t="s">
        <v>3156</v>
      </c>
    </row>
    <row r="5110" spans="1:20" ht="15.05" hidden="1" customHeight="1" x14ac:dyDescent="0.3">
      <c r="A5110" s="4" t="s">
        <v>20</v>
      </c>
      <c r="B5110" s="4" t="s">
        <v>21</v>
      </c>
      <c r="C5110" s="4" t="s">
        <v>22</v>
      </c>
      <c r="D5110" s="4" t="s">
        <v>23</v>
      </c>
      <c r="E5110" s="4" t="s">
        <v>5</v>
      </c>
      <c r="G5110" s="4" t="s">
        <v>24</v>
      </c>
      <c r="H5110" s="4">
        <v>1116065</v>
      </c>
      <c r="I5110" s="4">
        <v>1118107</v>
      </c>
      <c r="J5110" s="4" t="s">
        <v>70</v>
      </c>
      <c r="Q5110" s="4" t="s">
        <v>3157</v>
      </c>
      <c r="R5110" s="4">
        <v>2043</v>
      </c>
    </row>
    <row r="5111" spans="1:20" ht="15.05" customHeight="1" x14ac:dyDescent="0.3">
      <c r="A5111" s="4" t="s">
        <v>27</v>
      </c>
      <c r="B5111" s="4" t="s">
        <v>28</v>
      </c>
      <c r="C5111" s="4" t="s">
        <v>22</v>
      </c>
      <c r="D5111" s="4" t="s">
        <v>23</v>
      </c>
      <c r="E5111" s="4" t="s">
        <v>5</v>
      </c>
      <c r="G5111" s="4" t="s">
        <v>24</v>
      </c>
      <c r="H5111" s="4">
        <v>1116065</v>
      </c>
      <c r="I5111" s="4">
        <v>1118107</v>
      </c>
      <c r="J5111" s="4" t="s">
        <v>70</v>
      </c>
      <c r="K5111" s="4" t="s">
        <v>3158</v>
      </c>
      <c r="N5111" s="4" t="s">
        <v>53</v>
      </c>
      <c r="Q5111" s="4" t="s">
        <v>3157</v>
      </c>
      <c r="R5111" s="4">
        <v>2043</v>
      </c>
      <c r="S5111" s="4">
        <v>680</v>
      </c>
      <c r="T5111" s="4" t="s">
        <v>3159</v>
      </c>
    </row>
    <row r="5112" spans="1:20" ht="15.05" hidden="1" customHeight="1" x14ac:dyDescent="0.3">
      <c r="A5112" s="4" t="s">
        <v>20</v>
      </c>
      <c r="B5112" s="4" t="s">
        <v>21</v>
      </c>
      <c r="C5112" s="4" t="s">
        <v>22</v>
      </c>
      <c r="D5112" s="4" t="s">
        <v>23</v>
      </c>
      <c r="E5112" s="4" t="s">
        <v>5</v>
      </c>
      <c r="G5112" s="4" t="s">
        <v>24</v>
      </c>
      <c r="H5112" s="4">
        <v>1118121</v>
      </c>
      <c r="I5112" s="4">
        <v>1121387</v>
      </c>
      <c r="J5112" s="4" t="s">
        <v>70</v>
      </c>
      <c r="Q5112" s="4" t="s">
        <v>3160</v>
      </c>
      <c r="R5112" s="4">
        <v>3267</v>
      </c>
    </row>
    <row r="5113" spans="1:20" ht="15.05" customHeight="1" x14ac:dyDescent="0.3">
      <c r="A5113" s="4" t="s">
        <v>27</v>
      </c>
      <c r="B5113" s="4" t="s">
        <v>28</v>
      </c>
      <c r="C5113" s="4" t="s">
        <v>22</v>
      </c>
      <c r="D5113" s="4" t="s">
        <v>23</v>
      </c>
      <c r="E5113" s="4" t="s">
        <v>5</v>
      </c>
      <c r="G5113" s="4" t="s">
        <v>24</v>
      </c>
      <c r="H5113" s="4">
        <v>1118121</v>
      </c>
      <c r="I5113" s="4">
        <v>1121387</v>
      </c>
      <c r="J5113" s="4" t="s">
        <v>70</v>
      </c>
      <c r="K5113" s="4" t="s">
        <v>3161</v>
      </c>
      <c r="N5113" s="4" t="s">
        <v>2112</v>
      </c>
      <c r="Q5113" s="4" t="s">
        <v>3160</v>
      </c>
      <c r="R5113" s="4">
        <v>3267</v>
      </c>
      <c r="S5113" s="4">
        <v>1088</v>
      </c>
      <c r="T5113" s="4" t="s">
        <v>3162</v>
      </c>
    </row>
    <row r="5114" spans="1:20" ht="15.05" hidden="1" customHeight="1" x14ac:dyDescent="0.3">
      <c r="A5114" s="4" t="s">
        <v>20</v>
      </c>
      <c r="B5114" s="4" t="s">
        <v>21</v>
      </c>
      <c r="C5114" s="4" t="s">
        <v>22</v>
      </c>
      <c r="D5114" s="4" t="s">
        <v>23</v>
      </c>
      <c r="E5114" s="4" t="s">
        <v>5</v>
      </c>
      <c r="G5114" s="4" t="s">
        <v>24</v>
      </c>
      <c r="H5114" s="4">
        <v>1124877</v>
      </c>
      <c r="I5114" s="4">
        <v>1125995</v>
      </c>
      <c r="J5114" s="4" t="s">
        <v>70</v>
      </c>
      <c r="Q5114" s="4" t="s">
        <v>3173</v>
      </c>
      <c r="R5114" s="4">
        <v>1119</v>
      </c>
    </row>
    <row r="5115" spans="1:20" ht="15.05" customHeight="1" x14ac:dyDescent="0.3">
      <c r="A5115" s="4" t="s">
        <v>27</v>
      </c>
      <c r="B5115" s="4" t="s">
        <v>28</v>
      </c>
      <c r="C5115" s="4" t="s">
        <v>22</v>
      </c>
      <c r="D5115" s="4" t="s">
        <v>23</v>
      </c>
      <c r="E5115" s="4" t="s">
        <v>5</v>
      </c>
      <c r="G5115" s="4" t="s">
        <v>24</v>
      </c>
      <c r="H5115" s="4">
        <v>1124877</v>
      </c>
      <c r="I5115" s="4">
        <v>1125995</v>
      </c>
      <c r="J5115" s="4" t="s">
        <v>70</v>
      </c>
      <c r="K5115" s="4" t="s">
        <v>3174</v>
      </c>
      <c r="N5115" s="4" t="s">
        <v>365</v>
      </c>
      <c r="Q5115" s="4" t="s">
        <v>3173</v>
      </c>
      <c r="R5115" s="4">
        <v>1119</v>
      </c>
      <c r="S5115" s="4">
        <v>372</v>
      </c>
      <c r="T5115" s="4" t="s">
        <v>3175</v>
      </c>
    </row>
    <row r="5116" spans="1:20" ht="15.05" hidden="1" customHeight="1" x14ac:dyDescent="0.3">
      <c r="A5116" s="4" t="s">
        <v>20</v>
      </c>
      <c r="B5116" s="4" t="s">
        <v>21</v>
      </c>
      <c r="C5116" s="4" t="s">
        <v>22</v>
      </c>
      <c r="D5116" s="4" t="s">
        <v>23</v>
      </c>
      <c r="E5116" s="4" t="s">
        <v>5</v>
      </c>
      <c r="G5116" s="4" t="s">
        <v>24</v>
      </c>
      <c r="H5116" s="4">
        <v>1126060</v>
      </c>
      <c r="I5116" s="4">
        <v>1126926</v>
      </c>
      <c r="J5116" s="4" t="s">
        <v>70</v>
      </c>
      <c r="Q5116" s="4" t="s">
        <v>3176</v>
      </c>
      <c r="R5116" s="4">
        <v>867</v>
      </c>
    </row>
    <row r="5117" spans="1:20" ht="15.05" customHeight="1" x14ac:dyDescent="0.3">
      <c r="A5117" s="4" t="s">
        <v>27</v>
      </c>
      <c r="B5117" s="4" t="s">
        <v>28</v>
      </c>
      <c r="C5117" s="4" t="s">
        <v>22</v>
      </c>
      <c r="D5117" s="4" t="s">
        <v>23</v>
      </c>
      <c r="E5117" s="4" t="s">
        <v>5</v>
      </c>
      <c r="G5117" s="4" t="s">
        <v>24</v>
      </c>
      <c r="H5117" s="4">
        <v>1126060</v>
      </c>
      <c r="I5117" s="4">
        <v>1126926</v>
      </c>
      <c r="J5117" s="4" t="s">
        <v>70</v>
      </c>
      <c r="K5117" s="4" t="s">
        <v>3177</v>
      </c>
      <c r="N5117" s="4" t="s">
        <v>3178</v>
      </c>
      <c r="Q5117" s="4" t="s">
        <v>3176</v>
      </c>
      <c r="R5117" s="4">
        <v>867</v>
      </c>
      <c r="S5117" s="4">
        <v>288</v>
      </c>
      <c r="T5117" s="4" t="s">
        <v>3179</v>
      </c>
    </row>
    <row r="5118" spans="1:20" ht="15.05" hidden="1" customHeight="1" x14ac:dyDescent="0.3">
      <c r="A5118" s="4" t="s">
        <v>20</v>
      </c>
      <c r="B5118" s="4" t="s">
        <v>21</v>
      </c>
      <c r="C5118" s="4" t="s">
        <v>22</v>
      </c>
      <c r="D5118" s="4" t="s">
        <v>23</v>
      </c>
      <c r="E5118" s="4" t="s">
        <v>5</v>
      </c>
      <c r="G5118" s="4" t="s">
        <v>24</v>
      </c>
      <c r="H5118" s="4">
        <v>1127053</v>
      </c>
      <c r="I5118" s="4">
        <v>1129263</v>
      </c>
      <c r="J5118" s="4" t="s">
        <v>70</v>
      </c>
      <c r="Q5118" s="4" t="s">
        <v>3180</v>
      </c>
      <c r="R5118" s="4">
        <v>2211</v>
      </c>
    </row>
    <row r="5119" spans="1:20" ht="15.05" customHeight="1" x14ac:dyDescent="0.3">
      <c r="A5119" s="4" t="s">
        <v>27</v>
      </c>
      <c r="B5119" s="4" t="s">
        <v>28</v>
      </c>
      <c r="C5119" s="4" t="s">
        <v>22</v>
      </c>
      <c r="D5119" s="4" t="s">
        <v>23</v>
      </c>
      <c r="E5119" s="4" t="s">
        <v>5</v>
      </c>
      <c r="G5119" s="4" t="s">
        <v>24</v>
      </c>
      <c r="H5119" s="4">
        <v>1127053</v>
      </c>
      <c r="I5119" s="4">
        <v>1129263</v>
      </c>
      <c r="J5119" s="4" t="s">
        <v>70</v>
      </c>
      <c r="K5119" s="4" t="s">
        <v>3181</v>
      </c>
      <c r="N5119" s="4" t="s">
        <v>3182</v>
      </c>
      <c r="Q5119" s="4" t="s">
        <v>3180</v>
      </c>
      <c r="R5119" s="4">
        <v>2211</v>
      </c>
      <c r="S5119" s="4">
        <v>736</v>
      </c>
      <c r="T5119" s="4" t="s">
        <v>3183</v>
      </c>
    </row>
    <row r="5120" spans="1:20" ht="15.05" hidden="1" customHeight="1" x14ac:dyDescent="0.3">
      <c r="A5120" s="4" t="s">
        <v>20</v>
      </c>
      <c r="B5120" s="4" t="s">
        <v>21</v>
      </c>
      <c r="C5120" s="4" t="s">
        <v>22</v>
      </c>
      <c r="D5120" s="4" t="s">
        <v>23</v>
      </c>
      <c r="E5120" s="4" t="s">
        <v>5</v>
      </c>
      <c r="G5120" s="4" t="s">
        <v>24</v>
      </c>
      <c r="H5120" s="4">
        <v>1134814</v>
      </c>
      <c r="I5120" s="4">
        <v>1135239</v>
      </c>
      <c r="J5120" s="4" t="s">
        <v>70</v>
      </c>
      <c r="Q5120" s="4" t="s">
        <v>3203</v>
      </c>
      <c r="R5120" s="4">
        <v>426</v>
      </c>
    </row>
    <row r="5121" spans="1:20" ht="15.05" customHeight="1" x14ac:dyDescent="0.3">
      <c r="A5121" s="4" t="s">
        <v>27</v>
      </c>
      <c r="B5121" s="4" t="s">
        <v>28</v>
      </c>
      <c r="C5121" s="4" t="s">
        <v>22</v>
      </c>
      <c r="D5121" s="4" t="s">
        <v>23</v>
      </c>
      <c r="E5121" s="4" t="s">
        <v>5</v>
      </c>
      <c r="G5121" s="4" t="s">
        <v>24</v>
      </c>
      <c r="H5121" s="4">
        <v>1134814</v>
      </c>
      <c r="I5121" s="4">
        <v>1135239</v>
      </c>
      <c r="J5121" s="4" t="s">
        <v>70</v>
      </c>
      <c r="K5121" s="4" t="s">
        <v>3204</v>
      </c>
      <c r="N5121" s="4" t="s">
        <v>38</v>
      </c>
      <c r="Q5121" s="4" t="s">
        <v>3203</v>
      </c>
      <c r="R5121" s="4">
        <v>426</v>
      </c>
      <c r="S5121" s="4">
        <v>141</v>
      </c>
      <c r="T5121" s="4" t="s">
        <v>3205</v>
      </c>
    </row>
    <row r="5122" spans="1:20" ht="15.05" hidden="1" customHeight="1" x14ac:dyDescent="0.3">
      <c r="A5122" s="4" t="s">
        <v>20</v>
      </c>
      <c r="B5122" s="4" t="s">
        <v>21</v>
      </c>
      <c r="C5122" s="4" t="s">
        <v>22</v>
      </c>
      <c r="D5122" s="4" t="s">
        <v>23</v>
      </c>
      <c r="E5122" s="4" t="s">
        <v>5</v>
      </c>
      <c r="G5122" s="4" t="s">
        <v>24</v>
      </c>
      <c r="H5122" s="4">
        <v>1135303</v>
      </c>
      <c r="I5122" s="4">
        <v>1135917</v>
      </c>
      <c r="J5122" s="4" t="s">
        <v>70</v>
      </c>
      <c r="Q5122" s="4" t="s">
        <v>3206</v>
      </c>
      <c r="R5122" s="4">
        <v>615</v>
      </c>
    </row>
    <row r="5123" spans="1:20" ht="15.05" customHeight="1" x14ac:dyDescent="0.3">
      <c r="A5123" s="4" t="s">
        <v>27</v>
      </c>
      <c r="B5123" s="4" t="s">
        <v>28</v>
      </c>
      <c r="C5123" s="4" t="s">
        <v>22</v>
      </c>
      <c r="D5123" s="4" t="s">
        <v>23</v>
      </c>
      <c r="E5123" s="4" t="s">
        <v>5</v>
      </c>
      <c r="G5123" s="4" t="s">
        <v>24</v>
      </c>
      <c r="H5123" s="4">
        <v>1135303</v>
      </c>
      <c r="I5123" s="4">
        <v>1135917</v>
      </c>
      <c r="J5123" s="4" t="s">
        <v>70</v>
      </c>
      <c r="K5123" s="4" t="s">
        <v>3207</v>
      </c>
      <c r="N5123" s="4" t="s">
        <v>3208</v>
      </c>
      <c r="Q5123" s="4" t="s">
        <v>3206</v>
      </c>
      <c r="R5123" s="4">
        <v>615</v>
      </c>
      <c r="S5123" s="4">
        <v>204</v>
      </c>
      <c r="T5123" s="4" t="s">
        <v>3209</v>
      </c>
    </row>
    <row r="5124" spans="1:20" ht="15.05" hidden="1" customHeight="1" x14ac:dyDescent="0.3">
      <c r="A5124" s="4" t="s">
        <v>20</v>
      </c>
      <c r="B5124" s="4" t="s">
        <v>21</v>
      </c>
      <c r="C5124" s="4" t="s">
        <v>22</v>
      </c>
      <c r="D5124" s="4" t="s">
        <v>23</v>
      </c>
      <c r="E5124" s="4" t="s">
        <v>5</v>
      </c>
      <c r="G5124" s="4" t="s">
        <v>24</v>
      </c>
      <c r="H5124" s="4">
        <v>1135965</v>
      </c>
      <c r="I5124" s="4">
        <v>1138478</v>
      </c>
      <c r="J5124" s="4" t="s">
        <v>70</v>
      </c>
      <c r="Q5124" s="4" t="s">
        <v>3210</v>
      </c>
      <c r="R5124" s="4">
        <v>2514</v>
      </c>
    </row>
    <row r="5125" spans="1:20" ht="15.05" customHeight="1" x14ac:dyDescent="0.3">
      <c r="A5125" s="4" t="s">
        <v>27</v>
      </c>
      <c r="B5125" s="4" t="s">
        <v>28</v>
      </c>
      <c r="C5125" s="4" t="s">
        <v>22</v>
      </c>
      <c r="D5125" s="4" t="s">
        <v>23</v>
      </c>
      <c r="E5125" s="4" t="s">
        <v>5</v>
      </c>
      <c r="G5125" s="4" t="s">
        <v>24</v>
      </c>
      <c r="H5125" s="4">
        <v>1135965</v>
      </c>
      <c r="I5125" s="4">
        <v>1138478</v>
      </c>
      <c r="J5125" s="4" t="s">
        <v>70</v>
      </c>
      <c r="K5125" s="4" t="s">
        <v>3211</v>
      </c>
      <c r="N5125" s="4" t="s">
        <v>34</v>
      </c>
      <c r="Q5125" s="4" t="s">
        <v>3210</v>
      </c>
      <c r="R5125" s="4">
        <v>2514</v>
      </c>
      <c r="S5125" s="4">
        <v>837</v>
      </c>
      <c r="T5125" s="4" t="s">
        <v>3212</v>
      </c>
    </row>
    <row r="5126" spans="1:20" ht="15.05" hidden="1" customHeight="1" x14ac:dyDescent="0.3">
      <c r="A5126" s="4" t="s">
        <v>20</v>
      </c>
      <c r="B5126" s="4" t="s">
        <v>21</v>
      </c>
      <c r="C5126" s="4" t="s">
        <v>22</v>
      </c>
      <c r="D5126" s="4" t="s">
        <v>23</v>
      </c>
      <c r="E5126" s="4" t="s">
        <v>5</v>
      </c>
      <c r="G5126" s="4" t="s">
        <v>24</v>
      </c>
      <c r="H5126" s="4">
        <v>1138716</v>
      </c>
      <c r="I5126" s="4">
        <v>1140716</v>
      </c>
      <c r="J5126" s="4" t="s">
        <v>70</v>
      </c>
      <c r="Q5126" s="4" t="s">
        <v>3213</v>
      </c>
      <c r="R5126" s="4">
        <v>2001</v>
      </c>
    </row>
    <row r="5127" spans="1:20" ht="15.05" customHeight="1" x14ac:dyDescent="0.3">
      <c r="A5127" s="4" t="s">
        <v>27</v>
      </c>
      <c r="B5127" s="4" t="s">
        <v>28</v>
      </c>
      <c r="C5127" s="4" t="s">
        <v>22</v>
      </c>
      <c r="D5127" s="4" t="s">
        <v>23</v>
      </c>
      <c r="E5127" s="4" t="s">
        <v>5</v>
      </c>
      <c r="G5127" s="4" t="s">
        <v>24</v>
      </c>
      <c r="H5127" s="4">
        <v>1138716</v>
      </c>
      <c r="I5127" s="4">
        <v>1140716</v>
      </c>
      <c r="J5127" s="4" t="s">
        <v>70</v>
      </c>
      <c r="K5127" s="4" t="s">
        <v>3214</v>
      </c>
      <c r="N5127" s="4" t="s">
        <v>3215</v>
      </c>
      <c r="Q5127" s="4" t="s">
        <v>3213</v>
      </c>
      <c r="R5127" s="4">
        <v>2001</v>
      </c>
      <c r="S5127" s="4">
        <v>666</v>
      </c>
      <c r="T5127" s="4" t="s">
        <v>3216</v>
      </c>
    </row>
    <row r="5128" spans="1:20" ht="15.05" hidden="1" customHeight="1" x14ac:dyDescent="0.3">
      <c r="A5128" s="4" t="s">
        <v>20</v>
      </c>
      <c r="B5128" s="4" t="s">
        <v>21</v>
      </c>
      <c r="C5128" s="4" t="s">
        <v>22</v>
      </c>
      <c r="D5128" s="4" t="s">
        <v>23</v>
      </c>
      <c r="E5128" s="4" t="s">
        <v>5</v>
      </c>
      <c r="G5128" s="4" t="s">
        <v>24</v>
      </c>
      <c r="H5128" s="4">
        <v>1140718</v>
      </c>
      <c r="I5128" s="4">
        <v>1141503</v>
      </c>
      <c r="J5128" s="4" t="s">
        <v>70</v>
      </c>
      <c r="Q5128" s="4" t="s">
        <v>3217</v>
      </c>
      <c r="R5128" s="4">
        <v>786</v>
      </c>
    </row>
    <row r="5129" spans="1:20" ht="15.05" customHeight="1" x14ac:dyDescent="0.3">
      <c r="A5129" s="4" t="s">
        <v>27</v>
      </c>
      <c r="B5129" s="4" t="s">
        <v>28</v>
      </c>
      <c r="C5129" s="4" t="s">
        <v>22</v>
      </c>
      <c r="D5129" s="4" t="s">
        <v>23</v>
      </c>
      <c r="E5129" s="4" t="s">
        <v>5</v>
      </c>
      <c r="G5129" s="4" t="s">
        <v>24</v>
      </c>
      <c r="H5129" s="4">
        <v>1140718</v>
      </c>
      <c r="I5129" s="4">
        <v>1141503</v>
      </c>
      <c r="J5129" s="4" t="s">
        <v>70</v>
      </c>
      <c r="K5129" s="4" t="s">
        <v>3218</v>
      </c>
      <c r="N5129" s="4" t="s">
        <v>615</v>
      </c>
      <c r="Q5129" s="4" t="s">
        <v>3217</v>
      </c>
      <c r="R5129" s="4">
        <v>786</v>
      </c>
      <c r="S5129" s="4">
        <v>261</v>
      </c>
      <c r="T5129" s="4" t="s">
        <v>3219</v>
      </c>
    </row>
    <row r="5130" spans="1:20" ht="15.05" hidden="1" customHeight="1" x14ac:dyDescent="0.3">
      <c r="A5130" s="4" t="s">
        <v>20</v>
      </c>
      <c r="B5130" s="4" t="s">
        <v>21</v>
      </c>
      <c r="C5130" s="4" t="s">
        <v>22</v>
      </c>
      <c r="D5130" s="4" t="s">
        <v>23</v>
      </c>
      <c r="E5130" s="4" t="s">
        <v>5</v>
      </c>
      <c r="G5130" s="4" t="s">
        <v>24</v>
      </c>
      <c r="H5130" s="4">
        <v>1146588</v>
      </c>
      <c r="I5130" s="4">
        <v>1147271</v>
      </c>
      <c r="J5130" s="4" t="s">
        <v>70</v>
      </c>
      <c r="Q5130" s="4" t="s">
        <v>3236</v>
      </c>
      <c r="R5130" s="4">
        <v>684</v>
      </c>
    </row>
    <row r="5131" spans="1:20" ht="15.05" customHeight="1" x14ac:dyDescent="0.3">
      <c r="A5131" s="4" t="s">
        <v>27</v>
      </c>
      <c r="B5131" s="4" t="s">
        <v>28</v>
      </c>
      <c r="C5131" s="4" t="s">
        <v>22</v>
      </c>
      <c r="D5131" s="4" t="s">
        <v>23</v>
      </c>
      <c r="E5131" s="4" t="s">
        <v>5</v>
      </c>
      <c r="G5131" s="4" t="s">
        <v>24</v>
      </c>
      <c r="H5131" s="4">
        <v>1146588</v>
      </c>
      <c r="I5131" s="4">
        <v>1147271</v>
      </c>
      <c r="J5131" s="4" t="s">
        <v>70</v>
      </c>
      <c r="K5131" s="4" t="s">
        <v>3237</v>
      </c>
      <c r="N5131" s="4" t="s">
        <v>3238</v>
      </c>
      <c r="Q5131" s="4" t="s">
        <v>3236</v>
      </c>
      <c r="R5131" s="4">
        <v>684</v>
      </c>
      <c r="S5131" s="4">
        <v>227</v>
      </c>
      <c r="T5131" s="4" t="s">
        <v>3239</v>
      </c>
    </row>
    <row r="5132" spans="1:20" ht="15.05" hidden="1" customHeight="1" x14ac:dyDescent="0.3">
      <c r="A5132" s="4" t="s">
        <v>20</v>
      </c>
      <c r="B5132" s="4" t="s">
        <v>21</v>
      </c>
      <c r="C5132" s="4" t="s">
        <v>22</v>
      </c>
      <c r="D5132" s="4" t="s">
        <v>23</v>
      </c>
      <c r="E5132" s="4" t="s">
        <v>5</v>
      </c>
      <c r="G5132" s="4" t="s">
        <v>24</v>
      </c>
      <c r="H5132" s="4">
        <v>1148081</v>
      </c>
      <c r="I5132" s="4">
        <v>1148758</v>
      </c>
      <c r="J5132" s="4" t="s">
        <v>70</v>
      </c>
      <c r="Q5132" s="4" t="s">
        <v>3243</v>
      </c>
      <c r="R5132" s="4">
        <v>678</v>
      </c>
    </row>
    <row r="5133" spans="1:20" ht="15.05" customHeight="1" x14ac:dyDescent="0.3">
      <c r="A5133" s="4" t="s">
        <v>27</v>
      </c>
      <c r="B5133" s="4" t="s">
        <v>28</v>
      </c>
      <c r="C5133" s="4" t="s">
        <v>22</v>
      </c>
      <c r="D5133" s="4" t="s">
        <v>23</v>
      </c>
      <c r="E5133" s="4" t="s">
        <v>5</v>
      </c>
      <c r="G5133" s="4" t="s">
        <v>24</v>
      </c>
      <c r="H5133" s="4">
        <v>1148081</v>
      </c>
      <c r="I5133" s="4">
        <v>1148758</v>
      </c>
      <c r="J5133" s="4" t="s">
        <v>70</v>
      </c>
      <c r="K5133" s="4" t="s">
        <v>3244</v>
      </c>
      <c r="N5133" s="4" t="s">
        <v>365</v>
      </c>
      <c r="Q5133" s="4" t="s">
        <v>3243</v>
      </c>
      <c r="R5133" s="4">
        <v>678</v>
      </c>
      <c r="S5133" s="4">
        <v>225</v>
      </c>
      <c r="T5133" s="4" t="s">
        <v>3245</v>
      </c>
    </row>
    <row r="5134" spans="1:20" ht="15.05" hidden="1" customHeight="1" x14ac:dyDescent="0.3">
      <c r="A5134" s="4" t="s">
        <v>20</v>
      </c>
      <c r="B5134" s="4" t="s">
        <v>21</v>
      </c>
      <c r="C5134" s="4" t="s">
        <v>22</v>
      </c>
      <c r="D5134" s="4" t="s">
        <v>23</v>
      </c>
      <c r="E5134" s="4" t="s">
        <v>5</v>
      </c>
      <c r="G5134" s="4" t="s">
        <v>24</v>
      </c>
      <c r="H5134" s="4">
        <v>1153945</v>
      </c>
      <c r="I5134" s="4">
        <v>1155435</v>
      </c>
      <c r="J5134" s="4" t="s">
        <v>70</v>
      </c>
      <c r="Q5134" s="4" t="s">
        <v>3256</v>
      </c>
      <c r="R5134" s="4">
        <v>1491</v>
      </c>
    </row>
    <row r="5135" spans="1:20" ht="15.05" customHeight="1" x14ac:dyDescent="0.3">
      <c r="A5135" s="4" t="s">
        <v>27</v>
      </c>
      <c r="B5135" s="4" t="s">
        <v>28</v>
      </c>
      <c r="C5135" s="4" t="s">
        <v>22</v>
      </c>
      <c r="D5135" s="4" t="s">
        <v>23</v>
      </c>
      <c r="E5135" s="4" t="s">
        <v>5</v>
      </c>
      <c r="G5135" s="4" t="s">
        <v>24</v>
      </c>
      <c r="H5135" s="4">
        <v>1153945</v>
      </c>
      <c r="I5135" s="4">
        <v>1155435</v>
      </c>
      <c r="J5135" s="4" t="s">
        <v>70</v>
      </c>
      <c r="K5135" s="4" t="s">
        <v>3257</v>
      </c>
      <c r="N5135" s="4" t="s">
        <v>53</v>
      </c>
      <c r="Q5135" s="4" t="s">
        <v>3256</v>
      </c>
      <c r="R5135" s="4">
        <v>1491</v>
      </c>
      <c r="S5135" s="4">
        <v>496</v>
      </c>
      <c r="T5135" s="4" t="s">
        <v>3258</v>
      </c>
    </row>
    <row r="5136" spans="1:20" ht="15.05" hidden="1" customHeight="1" x14ac:dyDescent="0.3">
      <c r="A5136" s="4" t="s">
        <v>20</v>
      </c>
      <c r="B5136" s="4" t="s">
        <v>21</v>
      </c>
      <c r="C5136" s="4" t="s">
        <v>22</v>
      </c>
      <c r="D5136" s="4" t="s">
        <v>23</v>
      </c>
      <c r="E5136" s="4" t="s">
        <v>5</v>
      </c>
      <c r="G5136" s="4" t="s">
        <v>24</v>
      </c>
      <c r="H5136" s="4">
        <v>1155459</v>
      </c>
      <c r="I5136" s="4">
        <v>1156151</v>
      </c>
      <c r="J5136" s="4" t="s">
        <v>70</v>
      </c>
      <c r="Q5136" s="4" t="s">
        <v>3259</v>
      </c>
      <c r="R5136" s="4">
        <v>693</v>
      </c>
    </row>
    <row r="5137" spans="1:20" ht="15.05" customHeight="1" x14ac:dyDescent="0.3">
      <c r="A5137" s="4" t="s">
        <v>27</v>
      </c>
      <c r="B5137" s="4" t="s">
        <v>28</v>
      </c>
      <c r="C5137" s="4" t="s">
        <v>22</v>
      </c>
      <c r="D5137" s="4" t="s">
        <v>23</v>
      </c>
      <c r="E5137" s="4" t="s">
        <v>5</v>
      </c>
      <c r="G5137" s="4" t="s">
        <v>24</v>
      </c>
      <c r="H5137" s="4">
        <v>1155459</v>
      </c>
      <c r="I5137" s="4">
        <v>1156151</v>
      </c>
      <c r="J5137" s="4" t="s">
        <v>70</v>
      </c>
      <c r="K5137" s="4" t="s">
        <v>3260</v>
      </c>
      <c r="N5137" s="4" t="s">
        <v>3261</v>
      </c>
      <c r="Q5137" s="4" t="s">
        <v>3259</v>
      </c>
      <c r="R5137" s="4">
        <v>693</v>
      </c>
      <c r="S5137" s="4">
        <v>230</v>
      </c>
      <c r="T5137" s="4" t="s">
        <v>3262</v>
      </c>
    </row>
    <row r="5138" spans="1:20" ht="15.05" hidden="1" customHeight="1" x14ac:dyDescent="0.3">
      <c r="A5138" s="4" t="s">
        <v>20</v>
      </c>
      <c r="B5138" s="4" t="s">
        <v>21</v>
      </c>
      <c r="C5138" s="4" t="s">
        <v>22</v>
      </c>
      <c r="D5138" s="4" t="s">
        <v>23</v>
      </c>
      <c r="E5138" s="4" t="s">
        <v>5</v>
      </c>
      <c r="G5138" s="4" t="s">
        <v>24</v>
      </c>
      <c r="H5138" s="4">
        <v>1157937</v>
      </c>
      <c r="I5138" s="4">
        <v>1160225</v>
      </c>
      <c r="J5138" s="4" t="s">
        <v>70</v>
      </c>
      <c r="Q5138" s="4" t="s">
        <v>3273</v>
      </c>
      <c r="R5138" s="4">
        <v>2289</v>
      </c>
    </row>
    <row r="5139" spans="1:20" ht="15.05" customHeight="1" x14ac:dyDescent="0.3">
      <c r="A5139" s="4" t="s">
        <v>27</v>
      </c>
      <c r="B5139" s="4" t="s">
        <v>28</v>
      </c>
      <c r="C5139" s="4" t="s">
        <v>22</v>
      </c>
      <c r="D5139" s="4" t="s">
        <v>23</v>
      </c>
      <c r="E5139" s="4" t="s">
        <v>5</v>
      </c>
      <c r="G5139" s="4" t="s">
        <v>24</v>
      </c>
      <c r="H5139" s="4">
        <v>1157937</v>
      </c>
      <c r="I5139" s="4">
        <v>1160225</v>
      </c>
      <c r="J5139" s="4" t="s">
        <v>70</v>
      </c>
      <c r="K5139" s="4" t="s">
        <v>3274</v>
      </c>
      <c r="N5139" s="4" t="s">
        <v>3275</v>
      </c>
      <c r="Q5139" s="4" t="s">
        <v>3273</v>
      </c>
      <c r="R5139" s="4">
        <v>2289</v>
      </c>
      <c r="S5139" s="4">
        <v>762</v>
      </c>
      <c r="T5139" s="4" t="s">
        <v>3276</v>
      </c>
    </row>
    <row r="5140" spans="1:20" ht="15.05" hidden="1" customHeight="1" x14ac:dyDescent="0.3">
      <c r="A5140" s="4" t="s">
        <v>20</v>
      </c>
      <c r="B5140" s="4" t="s">
        <v>21</v>
      </c>
      <c r="C5140" s="4" t="s">
        <v>22</v>
      </c>
      <c r="D5140" s="4" t="s">
        <v>23</v>
      </c>
      <c r="E5140" s="4" t="s">
        <v>5</v>
      </c>
      <c r="G5140" s="4" t="s">
        <v>24</v>
      </c>
      <c r="H5140" s="4">
        <v>1160368</v>
      </c>
      <c r="I5140" s="4">
        <v>1161579</v>
      </c>
      <c r="J5140" s="4" t="s">
        <v>70</v>
      </c>
      <c r="Q5140" s="4" t="s">
        <v>3277</v>
      </c>
      <c r="R5140" s="4">
        <v>1212</v>
      </c>
    </row>
    <row r="5141" spans="1:20" ht="15.05" customHeight="1" x14ac:dyDescent="0.3">
      <c r="A5141" s="4" t="s">
        <v>27</v>
      </c>
      <c r="B5141" s="4" t="s">
        <v>28</v>
      </c>
      <c r="C5141" s="4" t="s">
        <v>22</v>
      </c>
      <c r="D5141" s="4" t="s">
        <v>23</v>
      </c>
      <c r="E5141" s="4" t="s">
        <v>5</v>
      </c>
      <c r="G5141" s="4" t="s">
        <v>24</v>
      </c>
      <c r="H5141" s="4">
        <v>1160368</v>
      </c>
      <c r="I5141" s="4">
        <v>1161579</v>
      </c>
      <c r="J5141" s="4" t="s">
        <v>70</v>
      </c>
      <c r="K5141" s="4" t="s">
        <v>3278</v>
      </c>
      <c r="N5141" s="4" t="s">
        <v>3279</v>
      </c>
      <c r="Q5141" s="4" t="s">
        <v>3277</v>
      </c>
      <c r="R5141" s="4">
        <v>1212</v>
      </c>
      <c r="S5141" s="4">
        <v>403</v>
      </c>
      <c r="T5141" s="4" t="s">
        <v>3280</v>
      </c>
    </row>
    <row r="5142" spans="1:20" ht="15.05" hidden="1" customHeight="1" x14ac:dyDescent="0.3">
      <c r="A5142" s="4" t="s">
        <v>20</v>
      </c>
      <c r="B5142" s="4" t="s">
        <v>21</v>
      </c>
      <c r="C5142" s="4" t="s">
        <v>22</v>
      </c>
      <c r="D5142" s="4" t="s">
        <v>23</v>
      </c>
      <c r="E5142" s="4" t="s">
        <v>5</v>
      </c>
      <c r="G5142" s="4" t="s">
        <v>24</v>
      </c>
      <c r="H5142" s="4">
        <v>1161779</v>
      </c>
      <c r="I5142" s="4">
        <v>1163053</v>
      </c>
      <c r="J5142" s="4" t="s">
        <v>70</v>
      </c>
      <c r="O5142" s="4" t="s">
        <v>3281</v>
      </c>
      <c r="Q5142" s="4" t="s">
        <v>3282</v>
      </c>
      <c r="R5142" s="4">
        <v>1275</v>
      </c>
    </row>
    <row r="5143" spans="1:20" ht="15.05" customHeight="1" x14ac:dyDescent="0.3">
      <c r="A5143" s="4" t="s">
        <v>27</v>
      </c>
      <c r="B5143" s="4" t="s">
        <v>28</v>
      </c>
      <c r="C5143" s="4" t="s">
        <v>22</v>
      </c>
      <c r="D5143" s="4" t="s">
        <v>23</v>
      </c>
      <c r="E5143" s="4" t="s">
        <v>5</v>
      </c>
      <c r="G5143" s="4" t="s">
        <v>24</v>
      </c>
      <c r="H5143" s="4">
        <v>1161779</v>
      </c>
      <c r="I5143" s="4">
        <v>1163053</v>
      </c>
      <c r="J5143" s="4" t="s">
        <v>70</v>
      </c>
      <c r="K5143" s="4" t="s">
        <v>3283</v>
      </c>
      <c r="N5143" s="4" t="s">
        <v>3284</v>
      </c>
      <c r="O5143" s="4" t="s">
        <v>3281</v>
      </c>
      <c r="Q5143" s="4" t="s">
        <v>3282</v>
      </c>
      <c r="R5143" s="4">
        <v>1275</v>
      </c>
      <c r="S5143" s="4">
        <v>424</v>
      </c>
      <c r="T5143" s="4" t="s">
        <v>3285</v>
      </c>
    </row>
    <row r="5144" spans="1:20" ht="15.05" hidden="1" customHeight="1" x14ac:dyDescent="0.3">
      <c r="A5144" s="4" t="s">
        <v>20</v>
      </c>
      <c r="B5144" s="4" t="s">
        <v>21</v>
      </c>
      <c r="C5144" s="4" t="s">
        <v>22</v>
      </c>
      <c r="D5144" s="4" t="s">
        <v>23</v>
      </c>
      <c r="E5144" s="4" t="s">
        <v>5</v>
      </c>
      <c r="G5144" s="4" t="s">
        <v>24</v>
      </c>
      <c r="H5144" s="4">
        <v>1163210</v>
      </c>
      <c r="I5144" s="4">
        <v>1163479</v>
      </c>
      <c r="J5144" s="4" t="s">
        <v>70</v>
      </c>
      <c r="O5144" s="4" t="s">
        <v>3286</v>
      </c>
      <c r="Q5144" s="4" t="s">
        <v>3287</v>
      </c>
      <c r="R5144" s="4">
        <v>270</v>
      </c>
    </row>
    <row r="5145" spans="1:20" x14ac:dyDescent="0.3">
      <c r="A5145" s="4" t="s">
        <v>27</v>
      </c>
      <c r="B5145" s="4" t="s">
        <v>28</v>
      </c>
      <c r="C5145" s="4" t="s">
        <v>22</v>
      </c>
      <c r="D5145" s="4" t="s">
        <v>23</v>
      </c>
      <c r="E5145" s="4" t="s">
        <v>5</v>
      </c>
      <c r="G5145" s="4" t="s">
        <v>24</v>
      </c>
      <c r="H5145" s="4">
        <v>1163210</v>
      </c>
      <c r="I5145" s="4">
        <v>1163479</v>
      </c>
      <c r="J5145" s="4" t="s">
        <v>70</v>
      </c>
      <c r="K5145" s="4" t="s">
        <v>3288</v>
      </c>
      <c r="N5145" s="4" t="s">
        <v>3289</v>
      </c>
      <c r="O5145" s="4" t="s">
        <v>3286</v>
      </c>
      <c r="Q5145" s="4" t="s">
        <v>3287</v>
      </c>
      <c r="R5145" s="4">
        <v>270</v>
      </c>
      <c r="S5145" s="4">
        <v>89</v>
      </c>
      <c r="T5145" s="4" t="s">
        <v>3290</v>
      </c>
    </row>
    <row r="5146" spans="1:20" ht="15.05" hidden="1" customHeight="1" x14ac:dyDescent="0.3">
      <c r="A5146" s="4" t="s">
        <v>20</v>
      </c>
      <c r="B5146" s="4" t="s">
        <v>21</v>
      </c>
      <c r="C5146" s="4" t="s">
        <v>22</v>
      </c>
      <c r="D5146" s="4" t="s">
        <v>23</v>
      </c>
      <c r="E5146" s="4" t="s">
        <v>5</v>
      </c>
      <c r="G5146" s="4" t="s">
        <v>24</v>
      </c>
      <c r="H5146" s="4">
        <v>1163502</v>
      </c>
      <c r="I5146" s="4">
        <v>1163819</v>
      </c>
      <c r="J5146" s="4" t="s">
        <v>70</v>
      </c>
      <c r="Q5146" s="4" t="s">
        <v>3291</v>
      </c>
      <c r="R5146" s="4">
        <v>318</v>
      </c>
    </row>
    <row r="5147" spans="1:20" x14ac:dyDescent="0.3">
      <c r="A5147" s="4" t="s">
        <v>27</v>
      </c>
      <c r="B5147" s="4" t="s">
        <v>28</v>
      </c>
      <c r="C5147" s="4" t="s">
        <v>22</v>
      </c>
      <c r="D5147" s="4" t="s">
        <v>23</v>
      </c>
      <c r="E5147" s="4" t="s">
        <v>5</v>
      </c>
      <c r="G5147" s="4" t="s">
        <v>24</v>
      </c>
      <c r="H5147" s="4">
        <v>1163502</v>
      </c>
      <c r="I5147" s="4">
        <v>1163819</v>
      </c>
      <c r="J5147" s="4" t="s">
        <v>70</v>
      </c>
      <c r="K5147" s="4" t="s">
        <v>3292</v>
      </c>
      <c r="N5147" s="4" t="s">
        <v>3293</v>
      </c>
      <c r="Q5147" s="4" t="s">
        <v>3291</v>
      </c>
      <c r="R5147" s="4">
        <v>318</v>
      </c>
      <c r="S5147" s="4">
        <v>105</v>
      </c>
      <c r="T5147" s="4" t="s">
        <v>3294</v>
      </c>
    </row>
    <row r="5148" spans="1:20" ht="15.05" hidden="1" customHeight="1" x14ac:dyDescent="0.3">
      <c r="A5148" s="4" t="s">
        <v>20</v>
      </c>
      <c r="B5148" s="4" t="s">
        <v>21</v>
      </c>
      <c r="C5148" s="4" t="s">
        <v>22</v>
      </c>
      <c r="D5148" s="4" t="s">
        <v>23</v>
      </c>
      <c r="E5148" s="4" t="s">
        <v>5</v>
      </c>
      <c r="G5148" s="4" t="s">
        <v>24</v>
      </c>
      <c r="H5148" s="4">
        <v>1164597</v>
      </c>
      <c r="I5148" s="4">
        <v>1165265</v>
      </c>
      <c r="J5148" s="4" t="s">
        <v>70</v>
      </c>
      <c r="Q5148" s="4" t="s">
        <v>3295</v>
      </c>
      <c r="R5148" s="4">
        <v>669</v>
      </c>
    </row>
    <row r="5149" spans="1:20" ht="15.05" customHeight="1" x14ac:dyDescent="0.3">
      <c r="A5149" s="4" t="s">
        <v>27</v>
      </c>
      <c r="B5149" s="4" t="s">
        <v>28</v>
      </c>
      <c r="C5149" s="4" t="s">
        <v>22</v>
      </c>
      <c r="D5149" s="4" t="s">
        <v>23</v>
      </c>
      <c r="E5149" s="4" t="s">
        <v>5</v>
      </c>
      <c r="G5149" s="4" t="s">
        <v>24</v>
      </c>
      <c r="H5149" s="4">
        <v>1164597</v>
      </c>
      <c r="I5149" s="4">
        <v>1165265</v>
      </c>
      <c r="J5149" s="4" t="s">
        <v>70</v>
      </c>
      <c r="K5149" s="4" t="s">
        <v>3296</v>
      </c>
      <c r="N5149" s="4" t="s">
        <v>615</v>
      </c>
      <c r="Q5149" s="4" t="s">
        <v>3295</v>
      </c>
      <c r="R5149" s="4">
        <v>669</v>
      </c>
      <c r="S5149" s="4">
        <v>222</v>
      </c>
      <c r="T5149" s="4" t="s">
        <v>3297</v>
      </c>
    </row>
    <row r="5150" spans="1:20" ht="15.05" hidden="1" customHeight="1" x14ac:dyDescent="0.3">
      <c r="A5150" s="4" t="s">
        <v>20</v>
      </c>
      <c r="B5150" s="4" t="s">
        <v>21</v>
      </c>
      <c r="C5150" s="4" t="s">
        <v>22</v>
      </c>
      <c r="D5150" s="4" t="s">
        <v>23</v>
      </c>
      <c r="E5150" s="4" t="s">
        <v>5</v>
      </c>
      <c r="G5150" s="4" t="s">
        <v>24</v>
      </c>
      <c r="H5150" s="4">
        <v>1165313</v>
      </c>
      <c r="I5150" s="4">
        <v>1165828</v>
      </c>
      <c r="J5150" s="4" t="s">
        <v>70</v>
      </c>
      <c r="Q5150" s="4" t="s">
        <v>3298</v>
      </c>
      <c r="R5150" s="4">
        <v>516</v>
      </c>
    </row>
    <row r="5151" spans="1:20" ht="15.05" customHeight="1" x14ac:dyDescent="0.3">
      <c r="A5151" s="4" t="s">
        <v>27</v>
      </c>
      <c r="B5151" s="4" t="s">
        <v>28</v>
      </c>
      <c r="C5151" s="4" t="s">
        <v>22</v>
      </c>
      <c r="D5151" s="4" t="s">
        <v>23</v>
      </c>
      <c r="E5151" s="4" t="s">
        <v>5</v>
      </c>
      <c r="G5151" s="4" t="s">
        <v>24</v>
      </c>
      <c r="H5151" s="4">
        <v>1165313</v>
      </c>
      <c r="I5151" s="4">
        <v>1165828</v>
      </c>
      <c r="J5151" s="4" t="s">
        <v>70</v>
      </c>
      <c r="K5151" s="4" t="s">
        <v>3299</v>
      </c>
      <c r="N5151" s="4" t="s">
        <v>233</v>
      </c>
      <c r="Q5151" s="4" t="s">
        <v>3298</v>
      </c>
      <c r="R5151" s="4">
        <v>516</v>
      </c>
      <c r="S5151" s="4">
        <v>171</v>
      </c>
      <c r="T5151" s="4" t="s">
        <v>3300</v>
      </c>
    </row>
    <row r="5152" spans="1:20" ht="15.05" hidden="1" customHeight="1" x14ac:dyDescent="0.3">
      <c r="A5152" s="4" t="s">
        <v>20</v>
      </c>
      <c r="B5152" s="4" t="s">
        <v>21</v>
      </c>
      <c r="C5152" s="4" t="s">
        <v>22</v>
      </c>
      <c r="D5152" s="4" t="s">
        <v>23</v>
      </c>
      <c r="E5152" s="4" t="s">
        <v>5</v>
      </c>
      <c r="G5152" s="4" t="s">
        <v>24</v>
      </c>
      <c r="H5152" s="4">
        <v>1165833</v>
      </c>
      <c r="I5152" s="4">
        <v>1166540</v>
      </c>
      <c r="J5152" s="4" t="s">
        <v>70</v>
      </c>
      <c r="Q5152" s="4" t="s">
        <v>3301</v>
      </c>
      <c r="R5152" s="4">
        <v>708</v>
      </c>
    </row>
    <row r="5153" spans="1:20" ht="15.05" customHeight="1" x14ac:dyDescent="0.3">
      <c r="A5153" s="4" t="s">
        <v>27</v>
      </c>
      <c r="B5153" s="4" t="s">
        <v>28</v>
      </c>
      <c r="C5153" s="4" t="s">
        <v>22</v>
      </c>
      <c r="D5153" s="4" t="s">
        <v>23</v>
      </c>
      <c r="E5153" s="4" t="s">
        <v>5</v>
      </c>
      <c r="G5153" s="4" t="s">
        <v>24</v>
      </c>
      <c r="H5153" s="4">
        <v>1165833</v>
      </c>
      <c r="I5153" s="4">
        <v>1166540</v>
      </c>
      <c r="J5153" s="4" t="s">
        <v>70</v>
      </c>
      <c r="K5153" s="4" t="s">
        <v>3302</v>
      </c>
      <c r="N5153" s="4" t="s">
        <v>3303</v>
      </c>
      <c r="Q5153" s="4" t="s">
        <v>3301</v>
      </c>
      <c r="R5153" s="4">
        <v>708</v>
      </c>
      <c r="S5153" s="4">
        <v>235</v>
      </c>
      <c r="T5153" s="4" t="s">
        <v>3304</v>
      </c>
    </row>
    <row r="5154" spans="1:20" ht="15.05" hidden="1" customHeight="1" x14ac:dyDescent="0.3">
      <c r="A5154" s="4" t="s">
        <v>20</v>
      </c>
      <c r="B5154" s="4" t="s">
        <v>21</v>
      </c>
      <c r="C5154" s="4" t="s">
        <v>22</v>
      </c>
      <c r="D5154" s="4" t="s">
        <v>23</v>
      </c>
      <c r="E5154" s="4" t="s">
        <v>5</v>
      </c>
      <c r="G5154" s="4" t="s">
        <v>24</v>
      </c>
      <c r="H5154" s="4">
        <v>1166572</v>
      </c>
      <c r="I5154" s="4">
        <v>1168053</v>
      </c>
      <c r="J5154" s="4" t="s">
        <v>70</v>
      </c>
      <c r="Q5154" s="4" t="s">
        <v>3305</v>
      </c>
      <c r="R5154" s="4">
        <v>1482</v>
      </c>
    </row>
    <row r="5155" spans="1:20" ht="15.05" customHeight="1" x14ac:dyDescent="0.3">
      <c r="A5155" s="4" t="s">
        <v>27</v>
      </c>
      <c r="B5155" s="4" t="s">
        <v>28</v>
      </c>
      <c r="C5155" s="4" t="s">
        <v>22</v>
      </c>
      <c r="D5155" s="4" t="s">
        <v>23</v>
      </c>
      <c r="E5155" s="4" t="s">
        <v>5</v>
      </c>
      <c r="G5155" s="4" t="s">
        <v>24</v>
      </c>
      <c r="H5155" s="4">
        <v>1166572</v>
      </c>
      <c r="I5155" s="4">
        <v>1168053</v>
      </c>
      <c r="J5155" s="4" t="s">
        <v>70</v>
      </c>
      <c r="K5155" s="4" t="s">
        <v>3306</v>
      </c>
      <c r="N5155" s="4" t="s">
        <v>365</v>
      </c>
      <c r="Q5155" s="4" t="s">
        <v>3305</v>
      </c>
      <c r="R5155" s="4">
        <v>1482</v>
      </c>
      <c r="S5155" s="4">
        <v>493</v>
      </c>
      <c r="T5155" s="4" t="s">
        <v>3307</v>
      </c>
    </row>
    <row r="5156" spans="1:20" ht="15.05" hidden="1" customHeight="1" x14ac:dyDescent="0.3">
      <c r="A5156" s="4" t="s">
        <v>20</v>
      </c>
      <c r="B5156" s="4" t="s">
        <v>21</v>
      </c>
      <c r="C5156" s="4" t="s">
        <v>22</v>
      </c>
      <c r="D5156" s="4" t="s">
        <v>23</v>
      </c>
      <c r="E5156" s="4" t="s">
        <v>5</v>
      </c>
      <c r="G5156" s="4" t="s">
        <v>24</v>
      </c>
      <c r="H5156" s="4">
        <v>1168150</v>
      </c>
      <c r="I5156" s="4">
        <v>1170969</v>
      </c>
      <c r="J5156" s="4" t="s">
        <v>70</v>
      </c>
      <c r="Q5156" s="4" t="s">
        <v>3308</v>
      </c>
      <c r="R5156" s="4">
        <v>2820</v>
      </c>
    </row>
    <row r="5157" spans="1:20" ht="15.05" customHeight="1" x14ac:dyDescent="0.3">
      <c r="A5157" s="4" t="s">
        <v>27</v>
      </c>
      <c r="B5157" s="4" t="s">
        <v>28</v>
      </c>
      <c r="C5157" s="4" t="s">
        <v>22</v>
      </c>
      <c r="D5157" s="4" t="s">
        <v>23</v>
      </c>
      <c r="E5157" s="4" t="s">
        <v>5</v>
      </c>
      <c r="G5157" s="4" t="s">
        <v>24</v>
      </c>
      <c r="H5157" s="4">
        <v>1168150</v>
      </c>
      <c r="I5157" s="4">
        <v>1170969</v>
      </c>
      <c r="J5157" s="4" t="s">
        <v>70</v>
      </c>
      <c r="K5157" s="4" t="s">
        <v>3309</v>
      </c>
      <c r="N5157" s="4" t="s">
        <v>3310</v>
      </c>
      <c r="Q5157" s="4" t="s">
        <v>3308</v>
      </c>
      <c r="R5157" s="4">
        <v>2820</v>
      </c>
      <c r="S5157" s="4">
        <v>939</v>
      </c>
      <c r="T5157" s="4" t="s">
        <v>3311</v>
      </c>
    </row>
    <row r="5158" spans="1:20" ht="15.05" hidden="1" customHeight="1" x14ac:dyDescent="0.3">
      <c r="A5158" s="4" t="s">
        <v>20</v>
      </c>
      <c r="B5158" s="4" t="s">
        <v>21</v>
      </c>
      <c r="C5158" s="4" t="s">
        <v>22</v>
      </c>
      <c r="D5158" s="4" t="s">
        <v>23</v>
      </c>
      <c r="E5158" s="4" t="s">
        <v>5</v>
      </c>
      <c r="G5158" s="4" t="s">
        <v>24</v>
      </c>
      <c r="H5158" s="4">
        <v>1171117</v>
      </c>
      <c r="I5158" s="4">
        <v>1171920</v>
      </c>
      <c r="J5158" s="4" t="s">
        <v>70</v>
      </c>
      <c r="O5158" s="4" t="s">
        <v>3312</v>
      </c>
      <c r="Q5158" s="4" t="s">
        <v>3313</v>
      </c>
      <c r="R5158" s="4">
        <v>804</v>
      </c>
    </row>
    <row r="5159" spans="1:20" ht="15.05" customHeight="1" x14ac:dyDescent="0.3">
      <c r="A5159" s="4" t="s">
        <v>27</v>
      </c>
      <c r="B5159" s="4" t="s">
        <v>28</v>
      </c>
      <c r="C5159" s="4" t="s">
        <v>22</v>
      </c>
      <c r="D5159" s="4" t="s">
        <v>23</v>
      </c>
      <c r="E5159" s="4" t="s">
        <v>5</v>
      </c>
      <c r="G5159" s="4" t="s">
        <v>24</v>
      </c>
      <c r="H5159" s="4">
        <v>1171117</v>
      </c>
      <c r="I5159" s="4">
        <v>1171920</v>
      </c>
      <c r="J5159" s="4" t="s">
        <v>70</v>
      </c>
      <c r="K5159" s="4" t="s">
        <v>3314</v>
      </c>
      <c r="N5159" s="4" t="s">
        <v>3315</v>
      </c>
      <c r="O5159" s="4" t="s">
        <v>3312</v>
      </c>
      <c r="Q5159" s="4" t="s">
        <v>3313</v>
      </c>
      <c r="R5159" s="4">
        <v>804</v>
      </c>
      <c r="S5159" s="4">
        <v>267</v>
      </c>
      <c r="T5159" s="4" t="s">
        <v>3316</v>
      </c>
    </row>
    <row r="5160" spans="1:20" ht="15.05" hidden="1" customHeight="1" x14ac:dyDescent="0.3">
      <c r="A5160" s="4" t="s">
        <v>20</v>
      </c>
      <c r="B5160" s="4" t="s">
        <v>21</v>
      </c>
      <c r="C5160" s="4" t="s">
        <v>22</v>
      </c>
      <c r="D5160" s="4" t="s">
        <v>23</v>
      </c>
      <c r="E5160" s="4" t="s">
        <v>5</v>
      </c>
      <c r="G5160" s="4" t="s">
        <v>24</v>
      </c>
      <c r="H5160" s="4">
        <v>1171936</v>
      </c>
      <c r="I5160" s="4">
        <v>1172862</v>
      </c>
      <c r="J5160" s="4" t="s">
        <v>70</v>
      </c>
      <c r="Q5160" s="4" t="s">
        <v>3317</v>
      </c>
      <c r="R5160" s="4">
        <v>927</v>
      </c>
    </row>
    <row r="5161" spans="1:20" ht="15.05" customHeight="1" x14ac:dyDescent="0.3">
      <c r="A5161" s="4" t="s">
        <v>27</v>
      </c>
      <c r="B5161" s="4" t="s">
        <v>28</v>
      </c>
      <c r="C5161" s="4" t="s">
        <v>22</v>
      </c>
      <c r="D5161" s="4" t="s">
        <v>23</v>
      </c>
      <c r="E5161" s="4" t="s">
        <v>5</v>
      </c>
      <c r="G5161" s="4" t="s">
        <v>24</v>
      </c>
      <c r="H5161" s="4">
        <v>1171936</v>
      </c>
      <c r="I5161" s="4">
        <v>1172862</v>
      </c>
      <c r="J5161" s="4" t="s">
        <v>70</v>
      </c>
      <c r="K5161" s="4" t="s">
        <v>3318</v>
      </c>
      <c r="N5161" s="4" t="s">
        <v>53</v>
      </c>
      <c r="Q5161" s="4" t="s">
        <v>3317</v>
      </c>
      <c r="R5161" s="4">
        <v>927</v>
      </c>
      <c r="S5161" s="4">
        <v>308</v>
      </c>
      <c r="T5161" s="4" t="s">
        <v>3319</v>
      </c>
    </row>
    <row r="5162" spans="1:20" ht="15.05" hidden="1" customHeight="1" x14ac:dyDescent="0.3">
      <c r="A5162" s="4" t="s">
        <v>20</v>
      </c>
      <c r="B5162" s="4" t="s">
        <v>21</v>
      </c>
      <c r="C5162" s="4" t="s">
        <v>22</v>
      </c>
      <c r="D5162" s="4" t="s">
        <v>23</v>
      </c>
      <c r="E5162" s="4" t="s">
        <v>5</v>
      </c>
      <c r="G5162" s="4" t="s">
        <v>24</v>
      </c>
      <c r="H5162" s="4">
        <v>1173154</v>
      </c>
      <c r="I5162" s="4">
        <v>1174074</v>
      </c>
      <c r="J5162" s="4" t="s">
        <v>70</v>
      </c>
      <c r="Q5162" s="4" t="s">
        <v>3320</v>
      </c>
      <c r="R5162" s="4">
        <v>921</v>
      </c>
    </row>
    <row r="5163" spans="1:20" ht="15.05" customHeight="1" x14ac:dyDescent="0.3">
      <c r="A5163" s="4" t="s">
        <v>27</v>
      </c>
      <c r="B5163" s="4" t="s">
        <v>28</v>
      </c>
      <c r="C5163" s="4" t="s">
        <v>22</v>
      </c>
      <c r="D5163" s="4" t="s">
        <v>23</v>
      </c>
      <c r="E5163" s="4" t="s">
        <v>5</v>
      </c>
      <c r="G5163" s="4" t="s">
        <v>24</v>
      </c>
      <c r="H5163" s="4">
        <v>1173154</v>
      </c>
      <c r="I5163" s="4">
        <v>1174074</v>
      </c>
      <c r="J5163" s="4" t="s">
        <v>70</v>
      </c>
      <c r="K5163" s="4" t="s">
        <v>3321</v>
      </c>
      <c r="N5163" s="4" t="s">
        <v>2914</v>
      </c>
      <c r="Q5163" s="4" t="s">
        <v>3320</v>
      </c>
      <c r="R5163" s="4">
        <v>921</v>
      </c>
      <c r="S5163" s="4">
        <v>306</v>
      </c>
      <c r="T5163" s="4" t="s">
        <v>3322</v>
      </c>
    </row>
    <row r="5164" spans="1:20" ht="15.05" hidden="1" customHeight="1" x14ac:dyDescent="0.3">
      <c r="A5164" s="4" t="s">
        <v>20</v>
      </c>
      <c r="B5164" s="4" t="s">
        <v>21</v>
      </c>
      <c r="C5164" s="4" t="s">
        <v>22</v>
      </c>
      <c r="D5164" s="4" t="s">
        <v>23</v>
      </c>
      <c r="E5164" s="4" t="s">
        <v>5</v>
      </c>
      <c r="G5164" s="4" t="s">
        <v>24</v>
      </c>
      <c r="H5164" s="4">
        <v>1174294</v>
      </c>
      <c r="I5164" s="4">
        <v>1175499</v>
      </c>
      <c r="J5164" s="4" t="s">
        <v>70</v>
      </c>
      <c r="Q5164" s="4" t="s">
        <v>3323</v>
      </c>
      <c r="R5164" s="4">
        <v>1206</v>
      </c>
    </row>
    <row r="5165" spans="1:20" ht="15.05" customHeight="1" x14ac:dyDescent="0.3">
      <c r="A5165" s="4" t="s">
        <v>27</v>
      </c>
      <c r="B5165" s="4" t="s">
        <v>28</v>
      </c>
      <c r="C5165" s="4" t="s">
        <v>22</v>
      </c>
      <c r="D5165" s="4" t="s">
        <v>23</v>
      </c>
      <c r="E5165" s="4" t="s">
        <v>5</v>
      </c>
      <c r="G5165" s="4" t="s">
        <v>24</v>
      </c>
      <c r="H5165" s="4">
        <v>1174294</v>
      </c>
      <c r="I5165" s="4">
        <v>1175499</v>
      </c>
      <c r="J5165" s="4" t="s">
        <v>70</v>
      </c>
      <c r="K5165" s="4" t="s">
        <v>3324</v>
      </c>
      <c r="N5165" s="4" t="s">
        <v>2314</v>
      </c>
      <c r="Q5165" s="4" t="s">
        <v>3323</v>
      </c>
      <c r="R5165" s="4">
        <v>1206</v>
      </c>
      <c r="S5165" s="4">
        <v>401</v>
      </c>
      <c r="T5165" s="4" t="s">
        <v>3325</v>
      </c>
    </row>
    <row r="5166" spans="1:20" ht="15.05" hidden="1" customHeight="1" x14ac:dyDescent="0.3">
      <c r="A5166" s="4" t="s">
        <v>20</v>
      </c>
      <c r="B5166" s="4" t="s">
        <v>21</v>
      </c>
      <c r="C5166" s="4" t="s">
        <v>22</v>
      </c>
      <c r="D5166" s="4" t="s">
        <v>23</v>
      </c>
      <c r="E5166" s="4" t="s">
        <v>5</v>
      </c>
      <c r="G5166" s="4" t="s">
        <v>24</v>
      </c>
      <c r="H5166" s="4">
        <v>1175496</v>
      </c>
      <c r="I5166" s="4">
        <v>1176140</v>
      </c>
      <c r="J5166" s="4" t="s">
        <v>70</v>
      </c>
      <c r="Q5166" s="4" t="s">
        <v>3326</v>
      </c>
      <c r="R5166" s="4">
        <v>645</v>
      </c>
    </row>
    <row r="5167" spans="1:20" ht="15.05" customHeight="1" x14ac:dyDescent="0.3">
      <c r="A5167" s="4" t="s">
        <v>27</v>
      </c>
      <c r="B5167" s="4" t="s">
        <v>28</v>
      </c>
      <c r="C5167" s="4" t="s">
        <v>22</v>
      </c>
      <c r="D5167" s="4" t="s">
        <v>23</v>
      </c>
      <c r="E5167" s="4" t="s">
        <v>5</v>
      </c>
      <c r="G5167" s="4" t="s">
        <v>24</v>
      </c>
      <c r="H5167" s="4">
        <v>1175496</v>
      </c>
      <c r="I5167" s="4">
        <v>1176140</v>
      </c>
      <c r="J5167" s="4" t="s">
        <v>70</v>
      </c>
      <c r="K5167" s="4" t="s">
        <v>3327</v>
      </c>
      <c r="N5167" s="4" t="s">
        <v>1810</v>
      </c>
      <c r="Q5167" s="4" t="s">
        <v>3326</v>
      </c>
      <c r="R5167" s="4">
        <v>645</v>
      </c>
      <c r="S5167" s="4">
        <v>214</v>
      </c>
      <c r="T5167" s="4" t="s">
        <v>3328</v>
      </c>
    </row>
    <row r="5168" spans="1:20" ht="15.05" hidden="1" customHeight="1" x14ac:dyDescent="0.3">
      <c r="A5168" s="4" t="s">
        <v>20</v>
      </c>
      <c r="B5168" s="4" t="s">
        <v>21</v>
      </c>
      <c r="C5168" s="4" t="s">
        <v>22</v>
      </c>
      <c r="D5168" s="4" t="s">
        <v>23</v>
      </c>
      <c r="E5168" s="4" t="s">
        <v>5</v>
      </c>
      <c r="G5168" s="4" t="s">
        <v>24</v>
      </c>
      <c r="H5168" s="4">
        <v>1176153</v>
      </c>
      <c r="I5168" s="4">
        <v>1177706</v>
      </c>
      <c r="J5168" s="4" t="s">
        <v>70</v>
      </c>
      <c r="Q5168" s="4" t="s">
        <v>3329</v>
      </c>
      <c r="R5168" s="4">
        <v>1554</v>
      </c>
    </row>
    <row r="5169" spans="1:20" ht="15.05" customHeight="1" x14ac:dyDescent="0.3">
      <c r="A5169" s="4" t="s">
        <v>27</v>
      </c>
      <c r="B5169" s="4" t="s">
        <v>28</v>
      </c>
      <c r="C5169" s="4" t="s">
        <v>22</v>
      </c>
      <c r="D5169" s="4" t="s">
        <v>23</v>
      </c>
      <c r="E5169" s="4" t="s">
        <v>5</v>
      </c>
      <c r="G5169" s="4" t="s">
        <v>24</v>
      </c>
      <c r="H5169" s="4">
        <v>1176153</v>
      </c>
      <c r="I5169" s="4">
        <v>1177706</v>
      </c>
      <c r="J5169" s="4" t="s">
        <v>70</v>
      </c>
      <c r="K5169" s="4" t="s">
        <v>3330</v>
      </c>
      <c r="N5169" s="4" t="s">
        <v>53</v>
      </c>
      <c r="Q5169" s="4" t="s">
        <v>3329</v>
      </c>
      <c r="R5169" s="4">
        <v>1554</v>
      </c>
      <c r="S5169" s="4">
        <v>517</v>
      </c>
      <c r="T5169" s="4" t="s">
        <v>3331</v>
      </c>
    </row>
    <row r="5170" spans="1:20" ht="15.05" hidden="1" customHeight="1" x14ac:dyDescent="0.3">
      <c r="A5170" s="4" t="s">
        <v>20</v>
      </c>
      <c r="B5170" s="4" t="s">
        <v>21</v>
      </c>
      <c r="C5170" s="4" t="s">
        <v>22</v>
      </c>
      <c r="D5170" s="4" t="s">
        <v>23</v>
      </c>
      <c r="E5170" s="4" t="s">
        <v>5</v>
      </c>
      <c r="G5170" s="4" t="s">
        <v>24</v>
      </c>
      <c r="H5170" s="4">
        <v>1177734</v>
      </c>
      <c r="I5170" s="4">
        <v>1178423</v>
      </c>
      <c r="J5170" s="4" t="s">
        <v>70</v>
      </c>
      <c r="Q5170" s="4" t="s">
        <v>3332</v>
      </c>
      <c r="R5170" s="4">
        <v>690</v>
      </c>
    </row>
    <row r="5171" spans="1:20" ht="15.05" customHeight="1" x14ac:dyDescent="0.3">
      <c r="A5171" s="4" t="s">
        <v>27</v>
      </c>
      <c r="B5171" s="4" t="s">
        <v>28</v>
      </c>
      <c r="C5171" s="4" t="s">
        <v>22</v>
      </c>
      <c r="D5171" s="4" t="s">
        <v>23</v>
      </c>
      <c r="E5171" s="4" t="s">
        <v>5</v>
      </c>
      <c r="G5171" s="4" t="s">
        <v>24</v>
      </c>
      <c r="H5171" s="4">
        <v>1177734</v>
      </c>
      <c r="I5171" s="4">
        <v>1178423</v>
      </c>
      <c r="J5171" s="4" t="s">
        <v>70</v>
      </c>
      <c r="K5171" s="4" t="s">
        <v>3333</v>
      </c>
      <c r="N5171" s="4" t="s">
        <v>53</v>
      </c>
      <c r="Q5171" s="4" t="s">
        <v>3332</v>
      </c>
      <c r="R5171" s="4">
        <v>690</v>
      </c>
      <c r="S5171" s="4">
        <v>229</v>
      </c>
      <c r="T5171" s="4" t="s">
        <v>3334</v>
      </c>
    </row>
    <row r="5172" spans="1:20" ht="15.05" hidden="1" customHeight="1" x14ac:dyDescent="0.3">
      <c r="A5172" s="4" t="s">
        <v>20</v>
      </c>
      <c r="B5172" s="4" t="s">
        <v>21</v>
      </c>
      <c r="C5172" s="4" t="s">
        <v>22</v>
      </c>
      <c r="D5172" s="4" t="s">
        <v>23</v>
      </c>
      <c r="E5172" s="4" t="s">
        <v>5</v>
      </c>
      <c r="G5172" s="4" t="s">
        <v>24</v>
      </c>
      <c r="H5172" s="4">
        <v>1178429</v>
      </c>
      <c r="I5172" s="4">
        <v>1178998</v>
      </c>
      <c r="J5172" s="4" t="s">
        <v>70</v>
      </c>
      <c r="Q5172" s="4" t="s">
        <v>3335</v>
      </c>
      <c r="R5172" s="4">
        <v>570</v>
      </c>
    </row>
    <row r="5173" spans="1:20" ht="15.05" customHeight="1" x14ac:dyDescent="0.3">
      <c r="A5173" s="4" t="s">
        <v>27</v>
      </c>
      <c r="B5173" s="4" t="s">
        <v>28</v>
      </c>
      <c r="C5173" s="4" t="s">
        <v>22</v>
      </c>
      <c r="D5173" s="4" t="s">
        <v>23</v>
      </c>
      <c r="E5173" s="4" t="s">
        <v>5</v>
      </c>
      <c r="G5173" s="4" t="s">
        <v>24</v>
      </c>
      <c r="H5173" s="4">
        <v>1178429</v>
      </c>
      <c r="I5173" s="4">
        <v>1178998</v>
      </c>
      <c r="J5173" s="4" t="s">
        <v>70</v>
      </c>
      <c r="K5173" s="4" t="s">
        <v>3336</v>
      </c>
      <c r="N5173" s="4" t="s">
        <v>53</v>
      </c>
      <c r="Q5173" s="4" t="s">
        <v>3335</v>
      </c>
      <c r="R5173" s="4">
        <v>570</v>
      </c>
      <c r="S5173" s="4">
        <v>189</v>
      </c>
      <c r="T5173" s="4" t="s">
        <v>3337</v>
      </c>
    </row>
    <row r="5174" spans="1:20" ht="15.05" hidden="1" customHeight="1" x14ac:dyDescent="0.3">
      <c r="A5174" s="4" t="s">
        <v>20</v>
      </c>
      <c r="B5174" s="4" t="s">
        <v>21</v>
      </c>
      <c r="C5174" s="4" t="s">
        <v>22</v>
      </c>
      <c r="D5174" s="4" t="s">
        <v>23</v>
      </c>
      <c r="E5174" s="4" t="s">
        <v>5</v>
      </c>
      <c r="G5174" s="4" t="s">
        <v>24</v>
      </c>
      <c r="H5174" s="4">
        <v>1179001</v>
      </c>
      <c r="I5174" s="4">
        <v>1180260</v>
      </c>
      <c r="J5174" s="4" t="s">
        <v>70</v>
      </c>
      <c r="Q5174" s="4" t="s">
        <v>3338</v>
      </c>
      <c r="R5174" s="4">
        <v>1260</v>
      </c>
    </row>
    <row r="5175" spans="1:20" ht="15.05" customHeight="1" x14ac:dyDescent="0.3">
      <c r="A5175" s="4" t="s">
        <v>27</v>
      </c>
      <c r="B5175" s="4" t="s">
        <v>28</v>
      </c>
      <c r="C5175" s="4" t="s">
        <v>22</v>
      </c>
      <c r="D5175" s="4" t="s">
        <v>23</v>
      </c>
      <c r="E5175" s="4" t="s">
        <v>5</v>
      </c>
      <c r="G5175" s="4" t="s">
        <v>24</v>
      </c>
      <c r="H5175" s="4">
        <v>1179001</v>
      </c>
      <c r="I5175" s="4">
        <v>1180260</v>
      </c>
      <c r="J5175" s="4" t="s">
        <v>70</v>
      </c>
      <c r="K5175" s="4" t="s">
        <v>3339</v>
      </c>
      <c r="N5175" s="4" t="s">
        <v>3340</v>
      </c>
      <c r="Q5175" s="4" t="s">
        <v>3338</v>
      </c>
      <c r="R5175" s="4">
        <v>1260</v>
      </c>
      <c r="S5175" s="4">
        <v>419</v>
      </c>
      <c r="T5175" s="4" t="s">
        <v>3341</v>
      </c>
    </row>
    <row r="5176" spans="1:20" ht="15.05" hidden="1" customHeight="1" x14ac:dyDescent="0.3">
      <c r="A5176" s="4" t="s">
        <v>20</v>
      </c>
      <c r="B5176" s="4" t="s">
        <v>1359</v>
      </c>
      <c r="C5176" s="4" t="s">
        <v>22</v>
      </c>
      <c r="D5176" s="4" t="s">
        <v>23</v>
      </c>
      <c r="E5176" s="4" t="s">
        <v>5</v>
      </c>
      <c r="G5176" s="4" t="s">
        <v>24</v>
      </c>
      <c r="H5176" s="4">
        <v>1181029</v>
      </c>
      <c r="I5176" s="4">
        <v>1181247</v>
      </c>
      <c r="J5176" s="4" t="s">
        <v>70</v>
      </c>
      <c r="Q5176" s="4" t="s">
        <v>3342</v>
      </c>
      <c r="R5176" s="4">
        <v>219</v>
      </c>
      <c r="T5176" s="4" t="s">
        <v>1361</v>
      </c>
    </row>
    <row r="5177" spans="1:20" ht="15.05" customHeight="1" x14ac:dyDescent="0.3">
      <c r="A5177" s="4" t="s">
        <v>27</v>
      </c>
      <c r="B5177" s="4" t="s">
        <v>1362</v>
      </c>
      <c r="C5177" s="4" t="s">
        <v>22</v>
      </c>
      <c r="D5177" s="4" t="s">
        <v>23</v>
      </c>
      <c r="E5177" s="4" t="s">
        <v>5</v>
      </c>
      <c r="G5177" s="4" t="s">
        <v>24</v>
      </c>
      <c r="H5177" s="4">
        <v>1181029</v>
      </c>
      <c r="I5177" s="4">
        <v>1181247</v>
      </c>
      <c r="J5177" s="4" t="s">
        <v>70</v>
      </c>
      <c r="N5177" s="4" t="s">
        <v>3343</v>
      </c>
      <c r="Q5177" s="4" t="s">
        <v>3342</v>
      </c>
      <c r="R5177" s="4">
        <v>219</v>
      </c>
      <c r="T5177" s="4" t="s">
        <v>3344</v>
      </c>
    </row>
    <row r="5178" spans="1:20" ht="15.05" hidden="1" customHeight="1" x14ac:dyDescent="0.3">
      <c r="A5178" s="4" t="s">
        <v>20</v>
      </c>
      <c r="B5178" s="4" t="s">
        <v>21</v>
      </c>
      <c r="C5178" s="4" t="s">
        <v>22</v>
      </c>
      <c r="D5178" s="4" t="s">
        <v>23</v>
      </c>
      <c r="E5178" s="4" t="s">
        <v>5</v>
      </c>
      <c r="G5178" s="4" t="s">
        <v>24</v>
      </c>
      <c r="H5178" s="4">
        <v>1182900</v>
      </c>
      <c r="I5178" s="4">
        <v>1184078</v>
      </c>
      <c r="J5178" s="4" t="s">
        <v>70</v>
      </c>
      <c r="Q5178" s="4" t="s">
        <v>3348</v>
      </c>
      <c r="R5178" s="4">
        <v>1179</v>
      </c>
    </row>
    <row r="5179" spans="1:20" ht="15.05" customHeight="1" x14ac:dyDescent="0.3">
      <c r="A5179" s="4" t="s">
        <v>27</v>
      </c>
      <c r="B5179" s="4" t="s">
        <v>28</v>
      </c>
      <c r="C5179" s="4" t="s">
        <v>22</v>
      </c>
      <c r="D5179" s="4" t="s">
        <v>23</v>
      </c>
      <c r="E5179" s="4" t="s">
        <v>5</v>
      </c>
      <c r="G5179" s="4" t="s">
        <v>24</v>
      </c>
      <c r="H5179" s="4">
        <v>1182900</v>
      </c>
      <c r="I5179" s="4">
        <v>1184078</v>
      </c>
      <c r="J5179" s="4" t="s">
        <v>70</v>
      </c>
      <c r="K5179" s="4" t="s">
        <v>3349</v>
      </c>
      <c r="N5179" s="4" t="s">
        <v>53</v>
      </c>
      <c r="Q5179" s="4" t="s">
        <v>3348</v>
      </c>
      <c r="R5179" s="4">
        <v>1179</v>
      </c>
      <c r="S5179" s="4">
        <v>392</v>
      </c>
      <c r="T5179" s="4" t="s">
        <v>3350</v>
      </c>
    </row>
    <row r="5180" spans="1:20" ht="15.05" hidden="1" customHeight="1" x14ac:dyDescent="0.3">
      <c r="A5180" s="4" t="s">
        <v>20</v>
      </c>
      <c r="B5180" s="4" t="s">
        <v>21</v>
      </c>
      <c r="C5180" s="4" t="s">
        <v>22</v>
      </c>
      <c r="D5180" s="4" t="s">
        <v>23</v>
      </c>
      <c r="E5180" s="4" t="s">
        <v>5</v>
      </c>
      <c r="G5180" s="4" t="s">
        <v>24</v>
      </c>
      <c r="H5180" s="4">
        <v>1184103</v>
      </c>
      <c r="I5180" s="4">
        <v>1184753</v>
      </c>
      <c r="J5180" s="4" t="s">
        <v>70</v>
      </c>
      <c r="Q5180" s="4" t="s">
        <v>3351</v>
      </c>
      <c r="R5180" s="4">
        <v>651</v>
      </c>
    </row>
    <row r="5181" spans="1:20" ht="15.05" customHeight="1" x14ac:dyDescent="0.3">
      <c r="A5181" s="4" t="s">
        <v>27</v>
      </c>
      <c r="B5181" s="4" t="s">
        <v>28</v>
      </c>
      <c r="C5181" s="4" t="s">
        <v>22</v>
      </c>
      <c r="D5181" s="4" t="s">
        <v>23</v>
      </c>
      <c r="E5181" s="4" t="s">
        <v>5</v>
      </c>
      <c r="G5181" s="4" t="s">
        <v>24</v>
      </c>
      <c r="H5181" s="4">
        <v>1184103</v>
      </c>
      <c r="I5181" s="4">
        <v>1184753</v>
      </c>
      <c r="J5181" s="4" t="s">
        <v>70</v>
      </c>
      <c r="K5181" s="4" t="s">
        <v>3352</v>
      </c>
      <c r="N5181" s="4" t="s">
        <v>3353</v>
      </c>
      <c r="Q5181" s="4" t="s">
        <v>3351</v>
      </c>
      <c r="R5181" s="4">
        <v>651</v>
      </c>
      <c r="S5181" s="4">
        <v>216</v>
      </c>
      <c r="T5181" s="4" t="s">
        <v>3354</v>
      </c>
    </row>
    <row r="5182" spans="1:20" ht="15.05" hidden="1" customHeight="1" x14ac:dyDescent="0.3">
      <c r="A5182" s="4" t="s">
        <v>20</v>
      </c>
      <c r="B5182" s="4" t="s">
        <v>21</v>
      </c>
      <c r="C5182" s="4" t="s">
        <v>22</v>
      </c>
      <c r="D5182" s="4" t="s">
        <v>23</v>
      </c>
      <c r="E5182" s="4" t="s">
        <v>5</v>
      </c>
      <c r="G5182" s="4" t="s">
        <v>24</v>
      </c>
      <c r="H5182" s="4">
        <v>1184760</v>
      </c>
      <c r="I5182" s="4">
        <v>1185395</v>
      </c>
      <c r="J5182" s="4" t="s">
        <v>70</v>
      </c>
      <c r="Q5182" s="4" t="s">
        <v>3355</v>
      </c>
      <c r="R5182" s="4">
        <v>636</v>
      </c>
    </row>
    <row r="5183" spans="1:20" ht="15.05" customHeight="1" x14ac:dyDescent="0.3">
      <c r="A5183" s="4" t="s">
        <v>27</v>
      </c>
      <c r="B5183" s="4" t="s">
        <v>28</v>
      </c>
      <c r="C5183" s="4" t="s">
        <v>22</v>
      </c>
      <c r="D5183" s="4" t="s">
        <v>23</v>
      </c>
      <c r="E5183" s="4" t="s">
        <v>5</v>
      </c>
      <c r="G5183" s="4" t="s">
        <v>24</v>
      </c>
      <c r="H5183" s="4">
        <v>1184760</v>
      </c>
      <c r="I5183" s="4">
        <v>1185395</v>
      </c>
      <c r="J5183" s="4" t="s">
        <v>70</v>
      </c>
      <c r="K5183" s="4" t="s">
        <v>3356</v>
      </c>
      <c r="N5183" s="4" t="s">
        <v>3357</v>
      </c>
      <c r="Q5183" s="4" t="s">
        <v>3355</v>
      </c>
      <c r="R5183" s="4">
        <v>636</v>
      </c>
      <c r="S5183" s="4">
        <v>211</v>
      </c>
      <c r="T5183" s="4" t="s">
        <v>3358</v>
      </c>
    </row>
    <row r="5184" spans="1:20" ht="15.05" hidden="1" customHeight="1" x14ac:dyDescent="0.3">
      <c r="A5184" s="4" t="s">
        <v>20</v>
      </c>
      <c r="B5184" s="4" t="s">
        <v>21</v>
      </c>
      <c r="C5184" s="4" t="s">
        <v>22</v>
      </c>
      <c r="D5184" s="4" t="s">
        <v>23</v>
      </c>
      <c r="E5184" s="4" t="s">
        <v>5</v>
      </c>
      <c r="G5184" s="4" t="s">
        <v>24</v>
      </c>
      <c r="H5184" s="4">
        <v>1189820</v>
      </c>
      <c r="I5184" s="4">
        <v>1192264</v>
      </c>
      <c r="J5184" s="4" t="s">
        <v>70</v>
      </c>
      <c r="Q5184" s="4" t="s">
        <v>3371</v>
      </c>
      <c r="R5184" s="4">
        <v>2445</v>
      </c>
    </row>
    <row r="5185" spans="1:20" ht="15.05" customHeight="1" x14ac:dyDescent="0.3">
      <c r="A5185" s="4" t="s">
        <v>27</v>
      </c>
      <c r="B5185" s="4" t="s">
        <v>28</v>
      </c>
      <c r="C5185" s="4" t="s">
        <v>22</v>
      </c>
      <c r="D5185" s="4" t="s">
        <v>23</v>
      </c>
      <c r="E5185" s="4" t="s">
        <v>5</v>
      </c>
      <c r="G5185" s="4" t="s">
        <v>24</v>
      </c>
      <c r="H5185" s="4">
        <v>1189820</v>
      </c>
      <c r="I5185" s="4">
        <v>1192264</v>
      </c>
      <c r="J5185" s="4" t="s">
        <v>70</v>
      </c>
      <c r="K5185" s="4" t="s">
        <v>3372</v>
      </c>
      <c r="N5185" s="4" t="s">
        <v>3373</v>
      </c>
      <c r="Q5185" s="4" t="s">
        <v>3371</v>
      </c>
      <c r="R5185" s="4">
        <v>2445</v>
      </c>
      <c r="S5185" s="4">
        <v>814</v>
      </c>
      <c r="T5185" s="4" t="s">
        <v>3374</v>
      </c>
    </row>
    <row r="5186" spans="1:20" ht="15.05" hidden="1" customHeight="1" x14ac:dyDescent="0.3">
      <c r="A5186" s="4" t="s">
        <v>20</v>
      </c>
      <c r="B5186" s="4" t="s">
        <v>21</v>
      </c>
      <c r="C5186" s="4" t="s">
        <v>22</v>
      </c>
      <c r="D5186" s="4" t="s">
        <v>23</v>
      </c>
      <c r="E5186" s="4" t="s">
        <v>5</v>
      </c>
      <c r="G5186" s="4" t="s">
        <v>24</v>
      </c>
      <c r="H5186" s="4">
        <v>1192309</v>
      </c>
      <c r="I5186" s="4">
        <v>1193010</v>
      </c>
      <c r="J5186" s="4" t="s">
        <v>70</v>
      </c>
      <c r="Q5186" s="4" t="s">
        <v>3375</v>
      </c>
      <c r="R5186" s="4">
        <v>702</v>
      </c>
    </row>
    <row r="5187" spans="1:20" ht="15.05" customHeight="1" x14ac:dyDescent="0.3">
      <c r="A5187" s="4" t="s">
        <v>27</v>
      </c>
      <c r="B5187" s="4" t="s">
        <v>28</v>
      </c>
      <c r="C5187" s="4" t="s">
        <v>22</v>
      </c>
      <c r="D5187" s="4" t="s">
        <v>23</v>
      </c>
      <c r="E5187" s="4" t="s">
        <v>5</v>
      </c>
      <c r="G5187" s="4" t="s">
        <v>24</v>
      </c>
      <c r="H5187" s="4">
        <v>1192309</v>
      </c>
      <c r="I5187" s="4">
        <v>1193010</v>
      </c>
      <c r="J5187" s="4" t="s">
        <v>70</v>
      </c>
      <c r="K5187" s="4" t="s">
        <v>3376</v>
      </c>
      <c r="N5187" s="4" t="s">
        <v>3377</v>
      </c>
      <c r="Q5187" s="4" t="s">
        <v>3375</v>
      </c>
      <c r="R5187" s="4">
        <v>702</v>
      </c>
      <c r="S5187" s="4">
        <v>233</v>
      </c>
      <c r="T5187" s="4" t="s">
        <v>3378</v>
      </c>
    </row>
    <row r="5188" spans="1:20" ht="15.05" hidden="1" customHeight="1" x14ac:dyDescent="0.3">
      <c r="A5188" s="4" t="s">
        <v>20</v>
      </c>
      <c r="B5188" s="4" t="s">
        <v>21</v>
      </c>
      <c r="C5188" s="4" t="s">
        <v>22</v>
      </c>
      <c r="D5188" s="4" t="s">
        <v>23</v>
      </c>
      <c r="E5188" s="4" t="s">
        <v>5</v>
      </c>
      <c r="G5188" s="4" t="s">
        <v>24</v>
      </c>
      <c r="H5188" s="4">
        <v>1193352</v>
      </c>
      <c r="I5188" s="4">
        <v>1195541</v>
      </c>
      <c r="J5188" s="4" t="s">
        <v>70</v>
      </c>
      <c r="O5188" s="4" t="s">
        <v>3379</v>
      </c>
      <c r="Q5188" s="4" t="s">
        <v>3380</v>
      </c>
      <c r="R5188" s="4">
        <v>2190</v>
      </c>
    </row>
    <row r="5189" spans="1:20" ht="15.05" customHeight="1" x14ac:dyDescent="0.3">
      <c r="A5189" s="4" t="s">
        <v>27</v>
      </c>
      <c r="B5189" s="4" t="s">
        <v>28</v>
      </c>
      <c r="C5189" s="4" t="s">
        <v>22</v>
      </c>
      <c r="D5189" s="4" t="s">
        <v>23</v>
      </c>
      <c r="E5189" s="4" t="s">
        <v>5</v>
      </c>
      <c r="G5189" s="4" t="s">
        <v>24</v>
      </c>
      <c r="H5189" s="4">
        <v>1193352</v>
      </c>
      <c r="I5189" s="4">
        <v>1195541</v>
      </c>
      <c r="J5189" s="4" t="s">
        <v>70</v>
      </c>
      <c r="K5189" s="4" t="s">
        <v>3381</v>
      </c>
      <c r="N5189" s="4" t="s">
        <v>3382</v>
      </c>
      <c r="O5189" s="4" t="s">
        <v>3379</v>
      </c>
      <c r="Q5189" s="4" t="s">
        <v>3380</v>
      </c>
      <c r="R5189" s="4">
        <v>2190</v>
      </c>
      <c r="S5189" s="4">
        <v>729</v>
      </c>
      <c r="T5189" s="4" t="s">
        <v>3383</v>
      </c>
    </row>
    <row r="5190" spans="1:20" ht="15.05" hidden="1" customHeight="1" x14ac:dyDescent="0.3">
      <c r="A5190" s="4" t="s">
        <v>20</v>
      </c>
      <c r="B5190" s="4" t="s">
        <v>21</v>
      </c>
      <c r="C5190" s="4" t="s">
        <v>22</v>
      </c>
      <c r="D5190" s="4" t="s">
        <v>23</v>
      </c>
      <c r="E5190" s="4" t="s">
        <v>5</v>
      </c>
      <c r="G5190" s="4" t="s">
        <v>24</v>
      </c>
      <c r="H5190" s="4">
        <v>1203978</v>
      </c>
      <c r="I5190" s="4">
        <v>1204763</v>
      </c>
      <c r="J5190" s="4" t="s">
        <v>70</v>
      </c>
      <c r="Q5190" s="4" t="s">
        <v>3408</v>
      </c>
      <c r="R5190" s="4">
        <v>786</v>
      </c>
    </row>
    <row r="5191" spans="1:20" ht="15.05" customHeight="1" x14ac:dyDescent="0.3">
      <c r="A5191" s="4" t="s">
        <v>27</v>
      </c>
      <c r="B5191" s="4" t="s">
        <v>28</v>
      </c>
      <c r="C5191" s="4" t="s">
        <v>22</v>
      </c>
      <c r="D5191" s="4" t="s">
        <v>23</v>
      </c>
      <c r="E5191" s="4" t="s">
        <v>5</v>
      </c>
      <c r="G5191" s="4" t="s">
        <v>24</v>
      </c>
      <c r="H5191" s="4">
        <v>1203978</v>
      </c>
      <c r="I5191" s="4">
        <v>1204763</v>
      </c>
      <c r="J5191" s="4" t="s">
        <v>70</v>
      </c>
      <c r="K5191" s="4" t="s">
        <v>3409</v>
      </c>
      <c r="N5191" s="4" t="s">
        <v>53</v>
      </c>
      <c r="Q5191" s="4" t="s">
        <v>3408</v>
      </c>
      <c r="R5191" s="4">
        <v>786</v>
      </c>
      <c r="S5191" s="4">
        <v>261</v>
      </c>
      <c r="T5191" s="4" t="s">
        <v>3410</v>
      </c>
    </row>
    <row r="5192" spans="1:20" ht="15.05" hidden="1" customHeight="1" x14ac:dyDescent="0.3">
      <c r="A5192" s="4" t="s">
        <v>20</v>
      </c>
      <c r="B5192" s="4" t="s">
        <v>21</v>
      </c>
      <c r="C5192" s="4" t="s">
        <v>22</v>
      </c>
      <c r="D5192" s="4" t="s">
        <v>23</v>
      </c>
      <c r="E5192" s="4" t="s">
        <v>5</v>
      </c>
      <c r="G5192" s="4" t="s">
        <v>24</v>
      </c>
      <c r="H5192" s="4">
        <v>1204769</v>
      </c>
      <c r="I5192" s="4">
        <v>1205830</v>
      </c>
      <c r="J5192" s="4" t="s">
        <v>70</v>
      </c>
      <c r="Q5192" s="4" t="s">
        <v>3411</v>
      </c>
      <c r="R5192" s="4">
        <v>1062</v>
      </c>
    </row>
    <row r="5193" spans="1:20" ht="15.05" customHeight="1" x14ac:dyDescent="0.3">
      <c r="A5193" s="4" t="s">
        <v>27</v>
      </c>
      <c r="B5193" s="4" t="s">
        <v>28</v>
      </c>
      <c r="C5193" s="4" t="s">
        <v>22</v>
      </c>
      <c r="D5193" s="4" t="s">
        <v>23</v>
      </c>
      <c r="E5193" s="4" t="s">
        <v>5</v>
      </c>
      <c r="G5193" s="4" t="s">
        <v>24</v>
      </c>
      <c r="H5193" s="4">
        <v>1204769</v>
      </c>
      <c r="I5193" s="4">
        <v>1205830</v>
      </c>
      <c r="J5193" s="4" t="s">
        <v>70</v>
      </c>
      <c r="K5193" s="4" t="s">
        <v>3412</v>
      </c>
      <c r="N5193" s="4" t="s">
        <v>3413</v>
      </c>
      <c r="Q5193" s="4" t="s">
        <v>3411</v>
      </c>
      <c r="R5193" s="4">
        <v>1062</v>
      </c>
      <c r="S5193" s="4">
        <v>353</v>
      </c>
      <c r="T5193" s="4" t="s">
        <v>3414</v>
      </c>
    </row>
    <row r="5194" spans="1:20" ht="15.05" hidden="1" customHeight="1" x14ac:dyDescent="0.3">
      <c r="A5194" s="4" t="s">
        <v>20</v>
      </c>
      <c r="B5194" s="4" t="s">
        <v>1359</v>
      </c>
      <c r="C5194" s="4" t="s">
        <v>22</v>
      </c>
      <c r="D5194" s="4" t="s">
        <v>23</v>
      </c>
      <c r="E5194" s="4" t="s">
        <v>5</v>
      </c>
      <c r="G5194" s="4" t="s">
        <v>24</v>
      </c>
      <c r="H5194" s="4">
        <v>1210566</v>
      </c>
      <c r="I5194" s="4">
        <v>1210991</v>
      </c>
      <c r="J5194" s="4" t="s">
        <v>70</v>
      </c>
      <c r="Q5194" s="4" t="s">
        <v>3423</v>
      </c>
      <c r="R5194" s="4">
        <v>426</v>
      </c>
      <c r="T5194" s="4" t="s">
        <v>1361</v>
      </c>
    </row>
    <row r="5195" spans="1:20" ht="15.05" customHeight="1" x14ac:dyDescent="0.3">
      <c r="A5195" s="4" t="s">
        <v>27</v>
      </c>
      <c r="B5195" s="4" t="s">
        <v>1362</v>
      </c>
      <c r="C5195" s="4" t="s">
        <v>22</v>
      </c>
      <c r="D5195" s="4" t="s">
        <v>23</v>
      </c>
      <c r="E5195" s="4" t="s">
        <v>5</v>
      </c>
      <c r="G5195" s="4" t="s">
        <v>24</v>
      </c>
      <c r="H5195" s="4">
        <v>1210566</v>
      </c>
      <c r="I5195" s="4">
        <v>1210991</v>
      </c>
      <c r="J5195" s="4" t="s">
        <v>70</v>
      </c>
      <c r="N5195" s="4" t="s">
        <v>1652</v>
      </c>
      <c r="Q5195" s="4" t="s">
        <v>3423</v>
      </c>
      <c r="R5195" s="4">
        <v>426</v>
      </c>
      <c r="T5195" s="4" t="s">
        <v>3424</v>
      </c>
    </row>
    <row r="5196" spans="1:20" ht="15.05" hidden="1" customHeight="1" x14ac:dyDescent="0.3">
      <c r="A5196" s="4" t="s">
        <v>20</v>
      </c>
      <c r="B5196" s="4" t="s">
        <v>21</v>
      </c>
      <c r="C5196" s="4" t="s">
        <v>22</v>
      </c>
      <c r="D5196" s="4" t="s">
        <v>23</v>
      </c>
      <c r="E5196" s="4" t="s">
        <v>5</v>
      </c>
      <c r="G5196" s="4" t="s">
        <v>24</v>
      </c>
      <c r="H5196" s="4">
        <v>1211201</v>
      </c>
      <c r="I5196" s="4">
        <v>1211803</v>
      </c>
      <c r="J5196" s="4" t="s">
        <v>70</v>
      </c>
      <c r="Q5196" s="4" t="s">
        <v>3425</v>
      </c>
      <c r="R5196" s="4">
        <v>603</v>
      </c>
    </row>
    <row r="5197" spans="1:20" ht="15.05" customHeight="1" x14ac:dyDescent="0.3">
      <c r="A5197" s="4" t="s">
        <v>27</v>
      </c>
      <c r="B5197" s="4" t="s">
        <v>28</v>
      </c>
      <c r="C5197" s="4" t="s">
        <v>22</v>
      </c>
      <c r="D5197" s="4" t="s">
        <v>23</v>
      </c>
      <c r="E5197" s="4" t="s">
        <v>5</v>
      </c>
      <c r="G5197" s="4" t="s">
        <v>24</v>
      </c>
      <c r="H5197" s="4">
        <v>1211201</v>
      </c>
      <c r="I5197" s="4">
        <v>1211803</v>
      </c>
      <c r="J5197" s="4" t="s">
        <v>70</v>
      </c>
      <c r="K5197" s="4" t="s">
        <v>3426</v>
      </c>
      <c r="N5197" s="4" t="s">
        <v>2035</v>
      </c>
      <c r="Q5197" s="4" t="s">
        <v>3425</v>
      </c>
      <c r="R5197" s="4">
        <v>603</v>
      </c>
      <c r="S5197" s="4">
        <v>200</v>
      </c>
      <c r="T5197" s="4" t="s">
        <v>3427</v>
      </c>
    </row>
    <row r="5198" spans="1:20" ht="15.05" hidden="1" customHeight="1" x14ac:dyDescent="0.3">
      <c r="A5198" s="4" t="s">
        <v>20</v>
      </c>
      <c r="B5198" s="4" t="s">
        <v>21</v>
      </c>
      <c r="C5198" s="4" t="s">
        <v>22</v>
      </c>
      <c r="D5198" s="4" t="s">
        <v>23</v>
      </c>
      <c r="E5198" s="4" t="s">
        <v>5</v>
      </c>
      <c r="G5198" s="4" t="s">
        <v>24</v>
      </c>
      <c r="H5198" s="4">
        <v>1220474</v>
      </c>
      <c r="I5198" s="4">
        <v>1221049</v>
      </c>
      <c r="J5198" s="4" t="s">
        <v>70</v>
      </c>
      <c r="Q5198" s="4" t="s">
        <v>3444</v>
      </c>
      <c r="R5198" s="4">
        <v>576</v>
      </c>
    </row>
    <row r="5199" spans="1:20" ht="15.05" customHeight="1" x14ac:dyDescent="0.3">
      <c r="A5199" s="4" t="s">
        <v>27</v>
      </c>
      <c r="B5199" s="4" t="s">
        <v>28</v>
      </c>
      <c r="C5199" s="4" t="s">
        <v>22</v>
      </c>
      <c r="D5199" s="4" t="s">
        <v>23</v>
      </c>
      <c r="E5199" s="4" t="s">
        <v>5</v>
      </c>
      <c r="G5199" s="4" t="s">
        <v>24</v>
      </c>
      <c r="H5199" s="4">
        <v>1220474</v>
      </c>
      <c r="I5199" s="4">
        <v>1221049</v>
      </c>
      <c r="J5199" s="4" t="s">
        <v>70</v>
      </c>
      <c r="K5199" s="4" t="s">
        <v>3445</v>
      </c>
      <c r="N5199" s="4" t="s">
        <v>2035</v>
      </c>
      <c r="Q5199" s="4" t="s">
        <v>3444</v>
      </c>
      <c r="R5199" s="4">
        <v>576</v>
      </c>
      <c r="S5199" s="4">
        <v>191</v>
      </c>
      <c r="T5199" s="4" t="s">
        <v>3446</v>
      </c>
    </row>
    <row r="5200" spans="1:20" ht="15.05" hidden="1" customHeight="1" x14ac:dyDescent="0.3">
      <c r="A5200" s="4" t="s">
        <v>20</v>
      </c>
      <c r="B5200" s="4" t="s">
        <v>21</v>
      </c>
      <c r="C5200" s="4" t="s">
        <v>22</v>
      </c>
      <c r="D5200" s="4" t="s">
        <v>23</v>
      </c>
      <c r="E5200" s="4" t="s">
        <v>5</v>
      </c>
      <c r="G5200" s="4" t="s">
        <v>24</v>
      </c>
      <c r="H5200" s="4">
        <v>1230782</v>
      </c>
      <c r="I5200" s="4">
        <v>1231228</v>
      </c>
      <c r="J5200" s="4" t="s">
        <v>70</v>
      </c>
      <c r="Q5200" s="4" t="s">
        <v>3462</v>
      </c>
      <c r="R5200" s="4">
        <v>447</v>
      </c>
    </row>
    <row r="5201" spans="1:20" ht="15.05" customHeight="1" x14ac:dyDescent="0.3">
      <c r="A5201" s="4" t="s">
        <v>27</v>
      </c>
      <c r="B5201" s="4" t="s">
        <v>28</v>
      </c>
      <c r="C5201" s="4" t="s">
        <v>22</v>
      </c>
      <c r="D5201" s="4" t="s">
        <v>23</v>
      </c>
      <c r="E5201" s="4" t="s">
        <v>5</v>
      </c>
      <c r="G5201" s="4" t="s">
        <v>24</v>
      </c>
      <c r="H5201" s="4">
        <v>1230782</v>
      </c>
      <c r="I5201" s="4">
        <v>1231228</v>
      </c>
      <c r="J5201" s="4" t="s">
        <v>70</v>
      </c>
      <c r="K5201" s="4" t="s">
        <v>3463</v>
      </c>
      <c r="N5201" s="4" t="s">
        <v>53</v>
      </c>
      <c r="Q5201" s="4" t="s">
        <v>3462</v>
      </c>
      <c r="R5201" s="4">
        <v>447</v>
      </c>
      <c r="S5201" s="4">
        <v>148</v>
      </c>
      <c r="T5201" s="4" t="s">
        <v>3464</v>
      </c>
    </row>
    <row r="5202" spans="1:20" ht="15.05" hidden="1" customHeight="1" x14ac:dyDescent="0.3">
      <c r="A5202" s="4" t="s">
        <v>20</v>
      </c>
      <c r="B5202" s="4" t="s">
        <v>21</v>
      </c>
      <c r="C5202" s="4" t="s">
        <v>22</v>
      </c>
      <c r="D5202" s="4" t="s">
        <v>23</v>
      </c>
      <c r="E5202" s="4" t="s">
        <v>5</v>
      </c>
      <c r="G5202" s="4" t="s">
        <v>24</v>
      </c>
      <c r="H5202" s="4">
        <v>1231293</v>
      </c>
      <c r="I5202" s="4">
        <v>1232393</v>
      </c>
      <c r="J5202" s="4" t="s">
        <v>70</v>
      </c>
      <c r="Q5202" s="4" t="s">
        <v>3465</v>
      </c>
      <c r="R5202" s="4">
        <v>1101</v>
      </c>
    </row>
    <row r="5203" spans="1:20" ht="15.05" customHeight="1" x14ac:dyDescent="0.3">
      <c r="A5203" s="4" t="s">
        <v>27</v>
      </c>
      <c r="B5203" s="4" t="s">
        <v>28</v>
      </c>
      <c r="C5203" s="4" t="s">
        <v>22</v>
      </c>
      <c r="D5203" s="4" t="s">
        <v>23</v>
      </c>
      <c r="E5203" s="4" t="s">
        <v>5</v>
      </c>
      <c r="G5203" s="4" t="s">
        <v>24</v>
      </c>
      <c r="H5203" s="4">
        <v>1231293</v>
      </c>
      <c r="I5203" s="4">
        <v>1232393</v>
      </c>
      <c r="J5203" s="4" t="s">
        <v>70</v>
      </c>
      <c r="K5203" s="4" t="s">
        <v>3466</v>
      </c>
      <c r="N5203" s="4" t="s">
        <v>53</v>
      </c>
      <c r="Q5203" s="4" t="s">
        <v>3465</v>
      </c>
      <c r="R5203" s="4">
        <v>1101</v>
      </c>
      <c r="S5203" s="4">
        <v>366</v>
      </c>
      <c r="T5203" s="4" t="s">
        <v>3467</v>
      </c>
    </row>
    <row r="5204" spans="1:20" ht="15.05" hidden="1" customHeight="1" x14ac:dyDescent="0.3">
      <c r="A5204" s="4" t="s">
        <v>20</v>
      </c>
      <c r="B5204" s="4" t="s">
        <v>21</v>
      </c>
      <c r="C5204" s="4" t="s">
        <v>22</v>
      </c>
      <c r="D5204" s="4" t="s">
        <v>23</v>
      </c>
      <c r="E5204" s="4" t="s">
        <v>5</v>
      </c>
      <c r="G5204" s="4" t="s">
        <v>24</v>
      </c>
      <c r="H5204" s="4">
        <v>1232513</v>
      </c>
      <c r="I5204" s="4">
        <v>1235842</v>
      </c>
      <c r="J5204" s="4" t="s">
        <v>70</v>
      </c>
      <c r="O5204" s="4" t="s">
        <v>3468</v>
      </c>
      <c r="Q5204" s="4" t="s">
        <v>3469</v>
      </c>
      <c r="R5204" s="4">
        <v>3330</v>
      </c>
    </row>
    <row r="5205" spans="1:20" ht="15.05" customHeight="1" x14ac:dyDescent="0.3">
      <c r="A5205" s="4" t="s">
        <v>27</v>
      </c>
      <c r="B5205" s="4" t="s">
        <v>28</v>
      </c>
      <c r="C5205" s="4" t="s">
        <v>22</v>
      </c>
      <c r="D5205" s="4" t="s">
        <v>23</v>
      </c>
      <c r="E5205" s="4" t="s">
        <v>5</v>
      </c>
      <c r="G5205" s="4" t="s">
        <v>24</v>
      </c>
      <c r="H5205" s="4">
        <v>1232513</v>
      </c>
      <c r="I5205" s="4">
        <v>1235842</v>
      </c>
      <c r="J5205" s="4" t="s">
        <v>70</v>
      </c>
      <c r="K5205" s="4" t="s">
        <v>3470</v>
      </c>
      <c r="N5205" s="4" t="s">
        <v>3471</v>
      </c>
      <c r="O5205" s="4" t="s">
        <v>3468</v>
      </c>
      <c r="Q5205" s="4" t="s">
        <v>3469</v>
      </c>
      <c r="R5205" s="4">
        <v>3330</v>
      </c>
      <c r="S5205" s="4">
        <v>1109</v>
      </c>
      <c r="T5205" s="4" t="s">
        <v>3472</v>
      </c>
    </row>
    <row r="5206" spans="1:20" ht="15.05" hidden="1" customHeight="1" x14ac:dyDescent="0.3">
      <c r="A5206" s="4" t="s">
        <v>20</v>
      </c>
      <c r="B5206" s="4" t="s">
        <v>21</v>
      </c>
      <c r="C5206" s="4" t="s">
        <v>22</v>
      </c>
      <c r="D5206" s="4" t="s">
        <v>23</v>
      </c>
      <c r="E5206" s="4" t="s">
        <v>5</v>
      </c>
      <c r="G5206" s="4" t="s">
        <v>24</v>
      </c>
      <c r="H5206" s="4">
        <v>1235950</v>
      </c>
      <c r="I5206" s="4">
        <v>1237524</v>
      </c>
      <c r="J5206" s="4" t="s">
        <v>70</v>
      </c>
      <c r="Q5206" s="4" t="s">
        <v>3473</v>
      </c>
      <c r="R5206" s="4">
        <v>1575</v>
      </c>
    </row>
    <row r="5207" spans="1:20" ht="15.05" customHeight="1" x14ac:dyDescent="0.3">
      <c r="A5207" s="4" t="s">
        <v>27</v>
      </c>
      <c r="B5207" s="4" t="s">
        <v>28</v>
      </c>
      <c r="C5207" s="4" t="s">
        <v>22</v>
      </c>
      <c r="D5207" s="4" t="s">
        <v>23</v>
      </c>
      <c r="E5207" s="4" t="s">
        <v>5</v>
      </c>
      <c r="G5207" s="4" t="s">
        <v>24</v>
      </c>
      <c r="H5207" s="4">
        <v>1235950</v>
      </c>
      <c r="I5207" s="4">
        <v>1237524</v>
      </c>
      <c r="J5207" s="4" t="s">
        <v>70</v>
      </c>
      <c r="K5207" s="4" t="s">
        <v>3474</v>
      </c>
      <c r="N5207" s="4" t="s">
        <v>1520</v>
      </c>
      <c r="Q5207" s="4" t="s">
        <v>3473</v>
      </c>
      <c r="R5207" s="4">
        <v>1575</v>
      </c>
      <c r="S5207" s="4">
        <v>524</v>
      </c>
      <c r="T5207" s="4" t="s">
        <v>3475</v>
      </c>
    </row>
    <row r="5208" spans="1:20" ht="15.05" hidden="1" customHeight="1" x14ac:dyDescent="0.3">
      <c r="A5208" s="4" t="s">
        <v>20</v>
      </c>
      <c r="B5208" s="4" t="s">
        <v>21</v>
      </c>
      <c r="C5208" s="4" t="s">
        <v>22</v>
      </c>
      <c r="D5208" s="4" t="s">
        <v>23</v>
      </c>
      <c r="E5208" s="4" t="s">
        <v>5</v>
      </c>
      <c r="G5208" s="4" t="s">
        <v>24</v>
      </c>
      <c r="H5208" s="4">
        <v>1237521</v>
      </c>
      <c r="I5208" s="4">
        <v>1238747</v>
      </c>
      <c r="J5208" s="4" t="s">
        <v>70</v>
      </c>
      <c r="Q5208" s="4" t="s">
        <v>3476</v>
      </c>
      <c r="R5208" s="4">
        <v>1227</v>
      </c>
    </row>
    <row r="5209" spans="1:20" ht="15.05" customHeight="1" x14ac:dyDescent="0.3">
      <c r="A5209" s="4" t="s">
        <v>27</v>
      </c>
      <c r="B5209" s="4" t="s">
        <v>28</v>
      </c>
      <c r="C5209" s="4" t="s">
        <v>22</v>
      </c>
      <c r="D5209" s="4" t="s">
        <v>23</v>
      </c>
      <c r="E5209" s="4" t="s">
        <v>5</v>
      </c>
      <c r="G5209" s="4" t="s">
        <v>24</v>
      </c>
      <c r="H5209" s="4">
        <v>1237521</v>
      </c>
      <c r="I5209" s="4">
        <v>1238747</v>
      </c>
      <c r="J5209" s="4" t="s">
        <v>70</v>
      </c>
      <c r="K5209" s="4" t="s">
        <v>3477</v>
      </c>
      <c r="N5209" s="4" t="s">
        <v>365</v>
      </c>
      <c r="Q5209" s="4" t="s">
        <v>3476</v>
      </c>
      <c r="R5209" s="4">
        <v>1227</v>
      </c>
      <c r="S5209" s="4">
        <v>408</v>
      </c>
      <c r="T5209" s="4" t="s">
        <v>3478</v>
      </c>
    </row>
    <row r="5210" spans="1:20" ht="15.05" hidden="1" customHeight="1" x14ac:dyDescent="0.3">
      <c r="A5210" s="4" t="s">
        <v>20</v>
      </c>
      <c r="B5210" s="4" t="s">
        <v>21</v>
      </c>
      <c r="C5210" s="4" t="s">
        <v>22</v>
      </c>
      <c r="D5210" s="4" t="s">
        <v>23</v>
      </c>
      <c r="E5210" s="4" t="s">
        <v>5</v>
      </c>
      <c r="G5210" s="4" t="s">
        <v>24</v>
      </c>
      <c r="H5210" s="4">
        <v>1255237</v>
      </c>
      <c r="I5210" s="4">
        <v>1256292</v>
      </c>
      <c r="J5210" s="4" t="s">
        <v>70</v>
      </c>
      <c r="Q5210" s="4" t="s">
        <v>3531</v>
      </c>
      <c r="R5210" s="4">
        <v>1056</v>
      </c>
    </row>
    <row r="5211" spans="1:20" ht="15.05" customHeight="1" x14ac:dyDescent="0.3">
      <c r="A5211" s="4" t="s">
        <v>27</v>
      </c>
      <c r="B5211" s="4" t="s">
        <v>28</v>
      </c>
      <c r="C5211" s="4" t="s">
        <v>22</v>
      </c>
      <c r="D5211" s="4" t="s">
        <v>23</v>
      </c>
      <c r="E5211" s="4" t="s">
        <v>5</v>
      </c>
      <c r="G5211" s="4" t="s">
        <v>24</v>
      </c>
      <c r="H5211" s="4">
        <v>1255237</v>
      </c>
      <c r="I5211" s="4">
        <v>1256292</v>
      </c>
      <c r="J5211" s="4" t="s">
        <v>70</v>
      </c>
      <c r="K5211" s="4" t="s">
        <v>3532</v>
      </c>
      <c r="N5211" s="4" t="s">
        <v>53</v>
      </c>
      <c r="Q5211" s="4" t="s">
        <v>3531</v>
      </c>
      <c r="R5211" s="4">
        <v>1056</v>
      </c>
      <c r="S5211" s="4">
        <v>351</v>
      </c>
      <c r="T5211" s="4" t="s">
        <v>3533</v>
      </c>
    </row>
    <row r="5212" spans="1:20" ht="15.05" hidden="1" customHeight="1" x14ac:dyDescent="0.3">
      <c r="A5212" s="4" t="s">
        <v>20</v>
      </c>
      <c r="B5212" s="4" t="s">
        <v>21</v>
      </c>
      <c r="C5212" s="4" t="s">
        <v>22</v>
      </c>
      <c r="D5212" s="4" t="s">
        <v>23</v>
      </c>
      <c r="E5212" s="4" t="s">
        <v>5</v>
      </c>
      <c r="G5212" s="4" t="s">
        <v>24</v>
      </c>
      <c r="H5212" s="4">
        <v>1256365</v>
      </c>
      <c r="I5212" s="4">
        <v>1257876</v>
      </c>
      <c r="J5212" s="4" t="s">
        <v>70</v>
      </c>
      <c r="Q5212" s="4" t="s">
        <v>3534</v>
      </c>
      <c r="R5212" s="4">
        <v>1512</v>
      </c>
    </row>
    <row r="5213" spans="1:20" ht="15.05" customHeight="1" x14ac:dyDescent="0.3">
      <c r="A5213" s="4" t="s">
        <v>27</v>
      </c>
      <c r="B5213" s="4" t="s">
        <v>28</v>
      </c>
      <c r="C5213" s="4" t="s">
        <v>22</v>
      </c>
      <c r="D5213" s="4" t="s">
        <v>23</v>
      </c>
      <c r="E5213" s="4" t="s">
        <v>5</v>
      </c>
      <c r="G5213" s="4" t="s">
        <v>24</v>
      </c>
      <c r="H5213" s="4">
        <v>1256365</v>
      </c>
      <c r="I5213" s="4">
        <v>1257876</v>
      </c>
      <c r="J5213" s="4" t="s">
        <v>70</v>
      </c>
      <c r="K5213" s="4" t="s">
        <v>3535</v>
      </c>
      <c r="N5213" s="4" t="s">
        <v>3536</v>
      </c>
      <c r="Q5213" s="4" t="s">
        <v>3534</v>
      </c>
      <c r="R5213" s="4">
        <v>1512</v>
      </c>
      <c r="S5213" s="4">
        <v>503</v>
      </c>
      <c r="T5213" s="4" t="s">
        <v>3537</v>
      </c>
    </row>
    <row r="5214" spans="1:20" ht="15.05" hidden="1" customHeight="1" x14ac:dyDescent="0.3">
      <c r="A5214" s="4" t="s">
        <v>20</v>
      </c>
      <c r="B5214" s="4" t="s">
        <v>21</v>
      </c>
      <c r="C5214" s="4" t="s">
        <v>22</v>
      </c>
      <c r="D5214" s="4" t="s">
        <v>23</v>
      </c>
      <c r="E5214" s="4" t="s">
        <v>5</v>
      </c>
      <c r="G5214" s="4" t="s">
        <v>24</v>
      </c>
      <c r="H5214" s="4">
        <v>1257920</v>
      </c>
      <c r="I5214" s="4">
        <v>1259260</v>
      </c>
      <c r="J5214" s="4" t="s">
        <v>70</v>
      </c>
      <c r="Q5214" s="4" t="s">
        <v>3538</v>
      </c>
      <c r="R5214" s="4">
        <v>1341</v>
      </c>
    </row>
    <row r="5215" spans="1:20" ht="15.05" customHeight="1" x14ac:dyDescent="0.3">
      <c r="A5215" s="4" t="s">
        <v>27</v>
      </c>
      <c r="B5215" s="4" t="s">
        <v>28</v>
      </c>
      <c r="C5215" s="4" t="s">
        <v>22</v>
      </c>
      <c r="D5215" s="4" t="s">
        <v>23</v>
      </c>
      <c r="E5215" s="4" t="s">
        <v>5</v>
      </c>
      <c r="G5215" s="4" t="s">
        <v>24</v>
      </c>
      <c r="H5215" s="4">
        <v>1257920</v>
      </c>
      <c r="I5215" s="4">
        <v>1259260</v>
      </c>
      <c r="J5215" s="4" t="s">
        <v>70</v>
      </c>
      <c r="K5215" s="4" t="s">
        <v>3539</v>
      </c>
      <c r="N5215" s="4" t="s">
        <v>365</v>
      </c>
      <c r="Q5215" s="4" t="s">
        <v>3538</v>
      </c>
      <c r="R5215" s="4">
        <v>1341</v>
      </c>
      <c r="S5215" s="4">
        <v>446</v>
      </c>
      <c r="T5215" s="4" t="s">
        <v>3540</v>
      </c>
    </row>
    <row r="5216" spans="1:20" ht="15.05" hidden="1" customHeight="1" x14ac:dyDescent="0.3">
      <c r="A5216" s="4" t="s">
        <v>20</v>
      </c>
      <c r="B5216" s="4" t="s">
        <v>21</v>
      </c>
      <c r="C5216" s="4" t="s">
        <v>22</v>
      </c>
      <c r="D5216" s="4" t="s">
        <v>23</v>
      </c>
      <c r="E5216" s="4" t="s">
        <v>5</v>
      </c>
      <c r="G5216" s="4" t="s">
        <v>24</v>
      </c>
      <c r="H5216" s="4">
        <v>1277500</v>
      </c>
      <c r="I5216" s="4">
        <v>1279014</v>
      </c>
      <c r="J5216" s="4" t="s">
        <v>70</v>
      </c>
      <c r="Q5216" s="4" t="s">
        <v>3626</v>
      </c>
      <c r="R5216" s="4">
        <v>1515</v>
      </c>
    </row>
    <row r="5217" spans="1:20" ht="15.05" customHeight="1" x14ac:dyDescent="0.3">
      <c r="A5217" s="4" t="s">
        <v>27</v>
      </c>
      <c r="B5217" s="4" t="s">
        <v>28</v>
      </c>
      <c r="C5217" s="4" t="s">
        <v>22</v>
      </c>
      <c r="D5217" s="4" t="s">
        <v>23</v>
      </c>
      <c r="E5217" s="4" t="s">
        <v>5</v>
      </c>
      <c r="G5217" s="4" t="s">
        <v>24</v>
      </c>
      <c r="H5217" s="4">
        <v>1277500</v>
      </c>
      <c r="I5217" s="4">
        <v>1279014</v>
      </c>
      <c r="J5217" s="4" t="s">
        <v>70</v>
      </c>
      <c r="K5217" s="4" t="s">
        <v>3627</v>
      </c>
      <c r="N5217" s="4" t="s">
        <v>3628</v>
      </c>
      <c r="Q5217" s="4" t="s">
        <v>3626</v>
      </c>
      <c r="R5217" s="4">
        <v>1515</v>
      </c>
      <c r="S5217" s="4">
        <v>504</v>
      </c>
      <c r="T5217" s="4" t="s">
        <v>3629</v>
      </c>
    </row>
    <row r="5218" spans="1:20" ht="15.05" hidden="1" customHeight="1" x14ac:dyDescent="0.3">
      <c r="A5218" s="4" t="s">
        <v>20</v>
      </c>
      <c r="B5218" s="4" t="s">
        <v>21</v>
      </c>
      <c r="C5218" s="4" t="s">
        <v>22</v>
      </c>
      <c r="D5218" s="4" t="s">
        <v>23</v>
      </c>
      <c r="E5218" s="4" t="s">
        <v>5</v>
      </c>
      <c r="G5218" s="4" t="s">
        <v>24</v>
      </c>
      <c r="H5218" s="4">
        <v>1279028</v>
      </c>
      <c r="I5218" s="4">
        <v>1279672</v>
      </c>
      <c r="J5218" s="4" t="s">
        <v>70</v>
      </c>
      <c r="Q5218" s="4" t="s">
        <v>3630</v>
      </c>
      <c r="R5218" s="4">
        <v>645</v>
      </c>
    </row>
    <row r="5219" spans="1:20" ht="15.05" customHeight="1" x14ac:dyDescent="0.3">
      <c r="A5219" s="4" t="s">
        <v>27</v>
      </c>
      <c r="B5219" s="4" t="s">
        <v>28</v>
      </c>
      <c r="C5219" s="4" t="s">
        <v>22</v>
      </c>
      <c r="D5219" s="4" t="s">
        <v>23</v>
      </c>
      <c r="E5219" s="4" t="s">
        <v>5</v>
      </c>
      <c r="G5219" s="4" t="s">
        <v>24</v>
      </c>
      <c r="H5219" s="4">
        <v>1279028</v>
      </c>
      <c r="I5219" s="4">
        <v>1279672</v>
      </c>
      <c r="J5219" s="4" t="s">
        <v>70</v>
      </c>
      <c r="K5219" s="4" t="s">
        <v>3631</v>
      </c>
      <c r="N5219" s="4" t="s">
        <v>193</v>
      </c>
      <c r="Q5219" s="4" t="s">
        <v>3630</v>
      </c>
      <c r="R5219" s="4">
        <v>645</v>
      </c>
      <c r="S5219" s="4">
        <v>214</v>
      </c>
      <c r="T5219" s="4" t="s">
        <v>3632</v>
      </c>
    </row>
    <row r="5220" spans="1:20" ht="15.05" hidden="1" customHeight="1" x14ac:dyDescent="0.3">
      <c r="A5220" s="4" t="s">
        <v>20</v>
      </c>
      <c r="B5220" s="4" t="s">
        <v>21</v>
      </c>
      <c r="C5220" s="4" t="s">
        <v>22</v>
      </c>
      <c r="D5220" s="4" t="s">
        <v>23</v>
      </c>
      <c r="E5220" s="4" t="s">
        <v>5</v>
      </c>
      <c r="G5220" s="4" t="s">
        <v>24</v>
      </c>
      <c r="H5220" s="4">
        <v>1279689</v>
      </c>
      <c r="I5220" s="4">
        <v>1281752</v>
      </c>
      <c r="J5220" s="4" t="s">
        <v>70</v>
      </c>
      <c r="Q5220" s="4" t="s">
        <v>3633</v>
      </c>
      <c r="R5220" s="4">
        <v>2064</v>
      </c>
    </row>
    <row r="5221" spans="1:20" ht="15.05" customHeight="1" x14ac:dyDescent="0.3">
      <c r="A5221" s="4" t="s">
        <v>27</v>
      </c>
      <c r="B5221" s="4" t="s">
        <v>28</v>
      </c>
      <c r="C5221" s="4" t="s">
        <v>22</v>
      </c>
      <c r="D5221" s="4" t="s">
        <v>23</v>
      </c>
      <c r="E5221" s="4" t="s">
        <v>5</v>
      </c>
      <c r="G5221" s="4" t="s">
        <v>24</v>
      </c>
      <c r="H5221" s="4">
        <v>1279689</v>
      </c>
      <c r="I5221" s="4">
        <v>1281752</v>
      </c>
      <c r="J5221" s="4" t="s">
        <v>70</v>
      </c>
      <c r="K5221" s="4" t="s">
        <v>3634</v>
      </c>
      <c r="N5221" s="4" t="s">
        <v>2069</v>
      </c>
      <c r="Q5221" s="4" t="s">
        <v>3633</v>
      </c>
      <c r="R5221" s="4">
        <v>2064</v>
      </c>
      <c r="S5221" s="4">
        <v>687</v>
      </c>
      <c r="T5221" s="4" t="s">
        <v>3635</v>
      </c>
    </row>
    <row r="5222" spans="1:20" ht="15.05" hidden="1" customHeight="1" x14ac:dyDescent="0.3">
      <c r="A5222" s="4" t="s">
        <v>20</v>
      </c>
      <c r="B5222" s="4" t="s">
        <v>21</v>
      </c>
      <c r="C5222" s="4" t="s">
        <v>22</v>
      </c>
      <c r="D5222" s="4" t="s">
        <v>23</v>
      </c>
      <c r="E5222" s="4" t="s">
        <v>5</v>
      </c>
      <c r="G5222" s="4" t="s">
        <v>24</v>
      </c>
      <c r="H5222" s="4">
        <v>1286595</v>
      </c>
      <c r="I5222" s="4">
        <v>1287779</v>
      </c>
      <c r="J5222" s="4" t="s">
        <v>70</v>
      </c>
      <c r="Q5222" s="4" t="s">
        <v>3659</v>
      </c>
      <c r="R5222" s="4">
        <v>1185</v>
      </c>
    </row>
    <row r="5223" spans="1:20" ht="15.05" customHeight="1" x14ac:dyDescent="0.3">
      <c r="A5223" s="4" t="s">
        <v>27</v>
      </c>
      <c r="B5223" s="4" t="s">
        <v>28</v>
      </c>
      <c r="C5223" s="4" t="s">
        <v>22</v>
      </c>
      <c r="D5223" s="4" t="s">
        <v>23</v>
      </c>
      <c r="E5223" s="4" t="s">
        <v>5</v>
      </c>
      <c r="G5223" s="4" t="s">
        <v>24</v>
      </c>
      <c r="H5223" s="4">
        <v>1286595</v>
      </c>
      <c r="I5223" s="4">
        <v>1287779</v>
      </c>
      <c r="J5223" s="4" t="s">
        <v>70</v>
      </c>
      <c r="K5223" s="4" t="s">
        <v>3660</v>
      </c>
      <c r="N5223" s="4" t="s">
        <v>53</v>
      </c>
      <c r="Q5223" s="4" t="s">
        <v>3659</v>
      </c>
      <c r="R5223" s="4">
        <v>1185</v>
      </c>
      <c r="S5223" s="4">
        <v>394</v>
      </c>
      <c r="T5223" s="4" t="s">
        <v>3661</v>
      </c>
    </row>
    <row r="5224" spans="1:20" ht="15.05" hidden="1" customHeight="1" x14ac:dyDescent="0.3">
      <c r="A5224" s="4" t="s">
        <v>20</v>
      </c>
      <c r="B5224" s="4" t="s">
        <v>21</v>
      </c>
      <c r="C5224" s="4" t="s">
        <v>22</v>
      </c>
      <c r="D5224" s="4" t="s">
        <v>23</v>
      </c>
      <c r="E5224" s="4" t="s">
        <v>5</v>
      </c>
      <c r="G5224" s="4" t="s">
        <v>24</v>
      </c>
      <c r="H5224" s="4">
        <v>1287898</v>
      </c>
      <c r="I5224" s="4">
        <v>1289052</v>
      </c>
      <c r="J5224" s="4" t="s">
        <v>70</v>
      </c>
      <c r="Q5224" s="4" t="s">
        <v>3662</v>
      </c>
      <c r="R5224" s="4">
        <v>1155</v>
      </c>
    </row>
    <row r="5225" spans="1:20" ht="15.05" customHeight="1" x14ac:dyDescent="0.3">
      <c r="A5225" s="4" t="s">
        <v>27</v>
      </c>
      <c r="B5225" s="4" t="s">
        <v>28</v>
      </c>
      <c r="C5225" s="4" t="s">
        <v>22</v>
      </c>
      <c r="D5225" s="4" t="s">
        <v>23</v>
      </c>
      <c r="E5225" s="4" t="s">
        <v>5</v>
      </c>
      <c r="G5225" s="4" t="s">
        <v>24</v>
      </c>
      <c r="H5225" s="4">
        <v>1287898</v>
      </c>
      <c r="I5225" s="4">
        <v>1289052</v>
      </c>
      <c r="J5225" s="4" t="s">
        <v>70</v>
      </c>
      <c r="K5225" s="4" t="s">
        <v>3663</v>
      </c>
      <c r="N5225" s="4" t="s">
        <v>53</v>
      </c>
      <c r="Q5225" s="4" t="s">
        <v>3662</v>
      </c>
      <c r="R5225" s="4">
        <v>1155</v>
      </c>
      <c r="S5225" s="4">
        <v>384</v>
      </c>
      <c r="T5225" s="4" t="s">
        <v>3664</v>
      </c>
    </row>
    <row r="5226" spans="1:20" ht="15.05" hidden="1" customHeight="1" x14ac:dyDescent="0.3">
      <c r="A5226" s="4" t="s">
        <v>20</v>
      </c>
      <c r="B5226" s="4" t="s">
        <v>21</v>
      </c>
      <c r="C5226" s="4" t="s">
        <v>22</v>
      </c>
      <c r="D5226" s="4" t="s">
        <v>23</v>
      </c>
      <c r="E5226" s="4" t="s">
        <v>5</v>
      </c>
      <c r="G5226" s="4" t="s">
        <v>24</v>
      </c>
      <c r="H5226" s="4">
        <v>1289423</v>
      </c>
      <c r="I5226" s="4">
        <v>1289770</v>
      </c>
      <c r="J5226" s="4" t="s">
        <v>70</v>
      </c>
      <c r="Q5226" s="4" t="s">
        <v>3665</v>
      </c>
      <c r="R5226" s="4">
        <v>348</v>
      </c>
    </row>
    <row r="5227" spans="1:20" ht="15.05" customHeight="1" x14ac:dyDescent="0.3">
      <c r="A5227" s="4" t="s">
        <v>27</v>
      </c>
      <c r="B5227" s="4" t="s">
        <v>28</v>
      </c>
      <c r="C5227" s="4" t="s">
        <v>22</v>
      </c>
      <c r="D5227" s="4" t="s">
        <v>23</v>
      </c>
      <c r="E5227" s="4" t="s">
        <v>5</v>
      </c>
      <c r="G5227" s="4" t="s">
        <v>24</v>
      </c>
      <c r="H5227" s="4">
        <v>1289423</v>
      </c>
      <c r="I5227" s="4">
        <v>1289770</v>
      </c>
      <c r="J5227" s="4" t="s">
        <v>70</v>
      </c>
      <c r="K5227" s="4" t="s">
        <v>3666</v>
      </c>
      <c r="N5227" s="4" t="s">
        <v>38</v>
      </c>
      <c r="Q5227" s="4" t="s">
        <v>3665</v>
      </c>
      <c r="R5227" s="4">
        <v>348</v>
      </c>
      <c r="S5227" s="4">
        <v>115</v>
      </c>
      <c r="T5227" s="4" t="s">
        <v>3667</v>
      </c>
    </row>
    <row r="5228" spans="1:20" ht="15.05" hidden="1" customHeight="1" x14ac:dyDescent="0.3">
      <c r="A5228" s="4" t="s">
        <v>20</v>
      </c>
      <c r="B5228" s="4" t="s">
        <v>21</v>
      </c>
      <c r="C5228" s="4" t="s">
        <v>22</v>
      </c>
      <c r="D5228" s="4" t="s">
        <v>23</v>
      </c>
      <c r="E5228" s="4" t="s">
        <v>5</v>
      </c>
      <c r="G5228" s="4" t="s">
        <v>24</v>
      </c>
      <c r="H5228" s="4">
        <v>1295918</v>
      </c>
      <c r="I5228" s="4">
        <v>1298596</v>
      </c>
      <c r="J5228" s="4" t="s">
        <v>70</v>
      </c>
      <c r="Q5228" s="4" t="s">
        <v>3679</v>
      </c>
      <c r="R5228" s="4">
        <v>2679</v>
      </c>
    </row>
    <row r="5229" spans="1:20" ht="15.05" customHeight="1" x14ac:dyDescent="0.3">
      <c r="A5229" s="4" t="s">
        <v>27</v>
      </c>
      <c r="B5229" s="4" t="s">
        <v>28</v>
      </c>
      <c r="C5229" s="4" t="s">
        <v>22</v>
      </c>
      <c r="D5229" s="4" t="s">
        <v>23</v>
      </c>
      <c r="E5229" s="4" t="s">
        <v>5</v>
      </c>
      <c r="G5229" s="4" t="s">
        <v>24</v>
      </c>
      <c r="H5229" s="4">
        <v>1295918</v>
      </c>
      <c r="I5229" s="4">
        <v>1298596</v>
      </c>
      <c r="J5229" s="4" t="s">
        <v>70</v>
      </c>
      <c r="K5229" s="4" t="s">
        <v>3680</v>
      </c>
      <c r="N5229" s="4" t="s">
        <v>3681</v>
      </c>
      <c r="Q5229" s="4" t="s">
        <v>3679</v>
      </c>
      <c r="R5229" s="4">
        <v>2679</v>
      </c>
      <c r="S5229" s="4">
        <v>892</v>
      </c>
      <c r="T5229" s="4" t="s">
        <v>3682</v>
      </c>
    </row>
    <row r="5230" spans="1:20" ht="15.05" hidden="1" customHeight="1" x14ac:dyDescent="0.3">
      <c r="A5230" s="4" t="s">
        <v>20</v>
      </c>
      <c r="B5230" s="4" t="s">
        <v>21</v>
      </c>
      <c r="C5230" s="4" t="s">
        <v>22</v>
      </c>
      <c r="D5230" s="4" t="s">
        <v>23</v>
      </c>
      <c r="E5230" s="4" t="s">
        <v>5</v>
      </c>
      <c r="G5230" s="4" t="s">
        <v>24</v>
      </c>
      <c r="H5230" s="4">
        <v>1298836</v>
      </c>
      <c r="I5230" s="4">
        <v>1300431</v>
      </c>
      <c r="J5230" s="4" t="s">
        <v>70</v>
      </c>
      <c r="Q5230" s="4" t="s">
        <v>3683</v>
      </c>
      <c r="R5230" s="4">
        <v>1596</v>
      </c>
    </row>
    <row r="5231" spans="1:20" ht="15.05" customHeight="1" x14ac:dyDescent="0.3">
      <c r="A5231" s="4" t="s">
        <v>27</v>
      </c>
      <c r="B5231" s="4" t="s">
        <v>28</v>
      </c>
      <c r="C5231" s="4" t="s">
        <v>22</v>
      </c>
      <c r="D5231" s="4" t="s">
        <v>23</v>
      </c>
      <c r="E5231" s="4" t="s">
        <v>5</v>
      </c>
      <c r="G5231" s="4" t="s">
        <v>24</v>
      </c>
      <c r="H5231" s="4">
        <v>1298836</v>
      </c>
      <c r="I5231" s="4">
        <v>1300431</v>
      </c>
      <c r="J5231" s="4" t="s">
        <v>70</v>
      </c>
      <c r="K5231" s="4" t="s">
        <v>3684</v>
      </c>
      <c r="N5231" s="4" t="s">
        <v>3685</v>
      </c>
      <c r="Q5231" s="4" t="s">
        <v>3683</v>
      </c>
      <c r="R5231" s="4">
        <v>1596</v>
      </c>
      <c r="S5231" s="4">
        <v>531</v>
      </c>
      <c r="T5231" s="4" t="s">
        <v>3686</v>
      </c>
    </row>
    <row r="5232" spans="1:20" ht="15.05" hidden="1" customHeight="1" x14ac:dyDescent="0.3">
      <c r="A5232" s="4" t="s">
        <v>20</v>
      </c>
      <c r="B5232" s="4" t="s">
        <v>21</v>
      </c>
      <c r="C5232" s="4" t="s">
        <v>22</v>
      </c>
      <c r="D5232" s="4" t="s">
        <v>23</v>
      </c>
      <c r="E5232" s="4" t="s">
        <v>5</v>
      </c>
      <c r="G5232" s="4" t="s">
        <v>24</v>
      </c>
      <c r="H5232" s="4">
        <v>1303444</v>
      </c>
      <c r="I5232" s="4">
        <v>1304934</v>
      </c>
      <c r="J5232" s="4" t="s">
        <v>70</v>
      </c>
      <c r="Q5232" s="4" t="s">
        <v>3701</v>
      </c>
      <c r="R5232" s="4">
        <v>1491</v>
      </c>
    </row>
    <row r="5233" spans="1:20" ht="15.05" customHeight="1" x14ac:dyDescent="0.3">
      <c r="A5233" s="4" t="s">
        <v>27</v>
      </c>
      <c r="B5233" s="4" t="s">
        <v>28</v>
      </c>
      <c r="C5233" s="4" t="s">
        <v>22</v>
      </c>
      <c r="D5233" s="4" t="s">
        <v>23</v>
      </c>
      <c r="E5233" s="4" t="s">
        <v>5</v>
      </c>
      <c r="G5233" s="4" t="s">
        <v>24</v>
      </c>
      <c r="H5233" s="4">
        <v>1303444</v>
      </c>
      <c r="I5233" s="4">
        <v>1304934</v>
      </c>
      <c r="J5233" s="4" t="s">
        <v>70</v>
      </c>
      <c r="K5233" s="4" t="s">
        <v>3702</v>
      </c>
      <c r="N5233" s="4" t="s">
        <v>3703</v>
      </c>
      <c r="Q5233" s="4" t="s">
        <v>3701</v>
      </c>
      <c r="R5233" s="4">
        <v>1491</v>
      </c>
      <c r="S5233" s="4">
        <v>496</v>
      </c>
      <c r="T5233" s="4" t="s">
        <v>3704</v>
      </c>
    </row>
    <row r="5234" spans="1:20" ht="15.05" hidden="1" customHeight="1" x14ac:dyDescent="0.3">
      <c r="A5234" s="4" t="s">
        <v>20</v>
      </c>
      <c r="B5234" s="4" t="s">
        <v>21</v>
      </c>
      <c r="C5234" s="4" t="s">
        <v>22</v>
      </c>
      <c r="D5234" s="4" t="s">
        <v>23</v>
      </c>
      <c r="E5234" s="4" t="s">
        <v>5</v>
      </c>
      <c r="G5234" s="4" t="s">
        <v>24</v>
      </c>
      <c r="H5234" s="4">
        <v>1306384</v>
      </c>
      <c r="I5234" s="4">
        <v>1309242</v>
      </c>
      <c r="J5234" s="4" t="s">
        <v>70</v>
      </c>
      <c r="Q5234" s="4" t="s">
        <v>3711</v>
      </c>
      <c r="R5234" s="4">
        <v>2859</v>
      </c>
    </row>
    <row r="5235" spans="1:20" ht="15.05" customHeight="1" x14ac:dyDescent="0.3">
      <c r="A5235" s="4" t="s">
        <v>27</v>
      </c>
      <c r="B5235" s="4" t="s">
        <v>28</v>
      </c>
      <c r="C5235" s="4" t="s">
        <v>22</v>
      </c>
      <c r="D5235" s="4" t="s">
        <v>23</v>
      </c>
      <c r="E5235" s="4" t="s">
        <v>5</v>
      </c>
      <c r="G5235" s="4" t="s">
        <v>24</v>
      </c>
      <c r="H5235" s="4">
        <v>1306384</v>
      </c>
      <c r="I5235" s="4">
        <v>1309242</v>
      </c>
      <c r="J5235" s="4" t="s">
        <v>70</v>
      </c>
      <c r="K5235" s="4" t="s">
        <v>3712</v>
      </c>
      <c r="N5235" s="4" t="s">
        <v>49</v>
      </c>
      <c r="Q5235" s="4" t="s">
        <v>3711</v>
      </c>
      <c r="R5235" s="4">
        <v>2859</v>
      </c>
      <c r="S5235" s="4">
        <v>952</v>
      </c>
      <c r="T5235" s="4" t="s">
        <v>3713</v>
      </c>
    </row>
    <row r="5236" spans="1:20" ht="15.05" hidden="1" customHeight="1" x14ac:dyDescent="0.3">
      <c r="A5236" s="4" t="s">
        <v>20</v>
      </c>
      <c r="B5236" s="4" t="s">
        <v>21</v>
      </c>
      <c r="C5236" s="4" t="s">
        <v>22</v>
      </c>
      <c r="D5236" s="4" t="s">
        <v>23</v>
      </c>
      <c r="E5236" s="4" t="s">
        <v>5</v>
      </c>
      <c r="G5236" s="4" t="s">
        <v>24</v>
      </c>
      <c r="H5236" s="4">
        <v>1309301</v>
      </c>
      <c r="I5236" s="4">
        <v>1310200</v>
      </c>
      <c r="J5236" s="4" t="s">
        <v>70</v>
      </c>
      <c r="Q5236" s="4" t="s">
        <v>3714</v>
      </c>
      <c r="R5236" s="4">
        <v>900</v>
      </c>
    </row>
    <row r="5237" spans="1:20" ht="15.05" customHeight="1" x14ac:dyDescent="0.3">
      <c r="A5237" s="4" t="s">
        <v>27</v>
      </c>
      <c r="B5237" s="4" t="s">
        <v>28</v>
      </c>
      <c r="C5237" s="4" t="s">
        <v>22</v>
      </c>
      <c r="D5237" s="4" t="s">
        <v>23</v>
      </c>
      <c r="E5237" s="4" t="s">
        <v>5</v>
      </c>
      <c r="G5237" s="4" t="s">
        <v>24</v>
      </c>
      <c r="H5237" s="4">
        <v>1309301</v>
      </c>
      <c r="I5237" s="4">
        <v>1310200</v>
      </c>
      <c r="J5237" s="4" t="s">
        <v>70</v>
      </c>
      <c r="K5237" s="4" t="s">
        <v>3715</v>
      </c>
      <c r="N5237" s="4" t="s">
        <v>1724</v>
      </c>
      <c r="Q5237" s="4" t="s">
        <v>3714</v>
      </c>
      <c r="R5237" s="4">
        <v>900</v>
      </c>
      <c r="S5237" s="4">
        <v>299</v>
      </c>
      <c r="T5237" s="4" t="s">
        <v>3716</v>
      </c>
    </row>
    <row r="5238" spans="1:20" ht="15.05" hidden="1" customHeight="1" x14ac:dyDescent="0.3">
      <c r="A5238" s="4" t="s">
        <v>20</v>
      </c>
      <c r="B5238" s="4" t="s">
        <v>21</v>
      </c>
      <c r="C5238" s="4" t="s">
        <v>22</v>
      </c>
      <c r="D5238" s="4" t="s">
        <v>23</v>
      </c>
      <c r="E5238" s="4" t="s">
        <v>5</v>
      </c>
      <c r="G5238" s="4" t="s">
        <v>24</v>
      </c>
      <c r="H5238" s="4">
        <v>1310211</v>
      </c>
      <c r="I5238" s="4">
        <v>1311830</v>
      </c>
      <c r="J5238" s="4" t="s">
        <v>70</v>
      </c>
      <c r="Q5238" s="4" t="s">
        <v>3717</v>
      </c>
      <c r="R5238" s="4">
        <v>1620</v>
      </c>
    </row>
    <row r="5239" spans="1:20" x14ac:dyDescent="0.3">
      <c r="A5239" s="4" t="s">
        <v>27</v>
      </c>
      <c r="B5239" s="4" t="s">
        <v>28</v>
      </c>
      <c r="C5239" s="4" t="s">
        <v>22</v>
      </c>
      <c r="D5239" s="4" t="s">
        <v>23</v>
      </c>
      <c r="E5239" s="4" t="s">
        <v>5</v>
      </c>
      <c r="G5239" s="4" t="s">
        <v>24</v>
      </c>
      <c r="H5239" s="4">
        <v>1310211</v>
      </c>
      <c r="I5239" s="4">
        <v>1311830</v>
      </c>
      <c r="J5239" s="4" t="s">
        <v>70</v>
      </c>
      <c r="K5239" s="4" t="s">
        <v>3718</v>
      </c>
      <c r="N5239" s="4" t="s">
        <v>3719</v>
      </c>
      <c r="Q5239" s="4" t="s">
        <v>3717</v>
      </c>
      <c r="R5239" s="4">
        <v>1620</v>
      </c>
      <c r="S5239" s="4">
        <v>539</v>
      </c>
      <c r="T5239" s="4" t="s">
        <v>3720</v>
      </c>
    </row>
    <row r="5240" spans="1:20" ht="15.05" hidden="1" customHeight="1" x14ac:dyDescent="0.3">
      <c r="A5240" s="4" t="s">
        <v>20</v>
      </c>
      <c r="B5240" s="4" t="s">
        <v>21</v>
      </c>
      <c r="C5240" s="4" t="s">
        <v>22</v>
      </c>
      <c r="D5240" s="4" t="s">
        <v>23</v>
      </c>
      <c r="E5240" s="4" t="s">
        <v>5</v>
      </c>
      <c r="G5240" s="4" t="s">
        <v>24</v>
      </c>
      <c r="H5240" s="4">
        <v>1311846</v>
      </c>
      <c r="I5240" s="4">
        <v>1314878</v>
      </c>
      <c r="J5240" s="4" t="s">
        <v>70</v>
      </c>
      <c r="Q5240" s="4" t="s">
        <v>3721</v>
      </c>
      <c r="R5240" s="4">
        <v>3033</v>
      </c>
    </row>
    <row r="5241" spans="1:20" ht="15.05" customHeight="1" x14ac:dyDescent="0.3">
      <c r="A5241" s="4" t="s">
        <v>27</v>
      </c>
      <c r="B5241" s="4" t="s">
        <v>28</v>
      </c>
      <c r="C5241" s="4" t="s">
        <v>22</v>
      </c>
      <c r="D5241" s="4" t="s">
        <v>23</v>
      </c>
      <c r="E5241" s="4" t="s">
        <v>5</v>
      </c>
      <c r="G5241" s="4" t="s">
        <v>24</v>
      </c>
      <c r="H5241" s="4">
        <v>1311846</v>
      </c>
      <c r="I5241" s="4">
        <v>1314878</v>
      </c>
      <c r="J5241" s="4" t="s">
        <v>70</v>
      </c>
      <c r="K5241" s="4" t="s">
        <v>3722</v>
      </c>
      <c r="N5241" s="4" t="s">
        <v>3723</v>
      </c>
      <c r="Q5241" s="4" t="s">
        <v>3721</v>
      </c>
      <c r="R5241" s="4">
        <v>3033</v>
      </c>
      <c r="S5241" s="4">
        <v>1010</v>
      </c>
      <c r="T5241" s="4" t="s">
        <v>3724</v>
      </c>
    </row>
    <row r="5242" spans="1:20" ht="15.05" hidden="1" customHeight="1" x14ac:dyDescent="0.3">
      <c r="A5242" s="4" t="s">
        <v>20</v>
      </c>
      <c r="B5242" s="4" t="s">
        <v>21</v>
      </c>
      <c r="C5242" s="4" t="s">
        <v>22</v>
      </c>
      <c r="D5242" s="4" t="s">
        <v>23</v>
      </c>
      <c r="E5242" s="4" t="s">
        <v>5</v>
      </c>
      <c r="G5242" s="4" t="s">
        <v>24</v>
      </c>
      <c r="H5242" s="4">
        <v>1314900</v>
      </c>
      <c r="I5242" s="4">
        <v>1316894</v>
      </c>
      <c r="J5242" s="4" t="s">
        <v>70</v>
      </c>
      <c r="Q5242" s="4" t="s">
        <v>3725</v>
      </c>
      <c r="R5242" s="4">
        <v>1995</v>
      </c>
    </row>
    <row r="5243" spans="1:20" ht="15.05" customHeight="1" x14ac:dyDescent="0.3">
      <c r="A5243" s="4" t="s">
        <v>27</v>
      </c>
      <c r="B5243" s="4" t="s">
        <v>28</v>
      </c>
      <c r="C5243" s="4" t="s">
        <v>22</v>
      </c>
      <c r="D5243" s="4" t="s">
        <v>23</v>
      </c>
      <c r="E5243" s="4" t="s">
        <v>5</v>
      </c>
      <c r="G5243" s="4" t="s">
        <v>24</v>
      </c>
      <c r="H5243" s="4">
        <v>1314900</v>
      </c>
      <c r="I5243" s="4">
        <v>1316894</v>
      </c>
      <c r="J5243" s="4" t="s">
        <v>70</v>
      </c>
      <c r="K5243" s="4" t="s">
        <v>3726</v>
      </c>
      <c r="N5243" s="4" t="s">
        <v>3727</v>
      </c>
      <c r="Q5243" s="4" t="s">
        <v>3725</v>
      </c>
      <c r="R5243" s="4">
        <v>1995</v>
      </c>
      <c r="S5243" s="4">
        <v>664</v>
      </c>
      <c r="T5243" s="4" t="s">
        <v>3728</v>
      </c>
    </row>
    <row r="5244" spans="1:20" ht="15.05" hidden="1" customHeight="1" x14ac:dyDescent="0.3">
      <c r="A5244" s="4" t="s">
        <v>20</v>
      </c>
      <c r="B5244" s="4" t="s">
        <v>21</v>
      </c>
      <c r="C5244" s="4" t="s">
        <v>22</v>
      </c>
      <c r="D5244" s="4" t="s">
        <v>23</v>
      </c>
      <c r="E5244" s="4" t="s">
        <v>5</v>
      </c>
      <c r="G5244" s="4" t="s">
        <v>24</v>
      </c>
      <c r="H5244" s="4">
        <v>1321427</v>
      </c>
      <c r="I5244" s="4">
        <v>1322311</v>
      </c>
      <c r="J5244" s="4" t="s">
        <v>70</v>
      </c>
      <c r="Q5244" s="4" t="s">
        <v>3732</v>
      </c>
      <c r="R5244" s="4">
        <v>885</v>
      </c>
    </row>
    <row r="5245" spans="1:20" ht="15.05" customHeight="1" x14ac:dyDescent="0.3">
      <c r="A5245" s="4" t="s">
        <v>27</v>
      </c>
      <c r="B5245" s="4" t="s">
        <v>28</v>
      </c>
      <c r="C5245" s="4" t="s">
        <v>22</v>
      </c>
      <c r="D5245" s="4" t="s">
        <v>23</v>
      </c>
      <c r="E5245" s="4" t="s">
        <v>5</v>
      </c>
      <c r="G5245" s="4" t="s">
        <v>24</v>
      </c>
      <c r="H5245" s="4">
        <v>1321427</v>
      </c>
      <c r="I5245" s="4">
        <v>1322311</v>
      </c>
      <c r="J5245" s="4" t="s">
        <v>70</v>
      </c>
      <c r="K5245" s="4" t="s">
        <v>3733</v>
      </c>
      <c r="N5245" s="4" t="s">
        <v>3734</v>
      </c>
      <c r="Q5245" s="4" t="s">
        <v>3732</v>
      </c>
      <c r="R5245" s="4">
        <v>885</v>
      </c>
      <c r="S5245" s="4">
        <v>294</v>
      </c>
      <c r="T5245" s="4" t="s">
        <v>3735</v>
      </c>
    </row>
    <row r="5246" spans="1:20" ht="15.05" hidden="1" customHeight="1" x14ac:dyDescent="0.3">
      <c r="A5246" s="4" t="s">
        <v>20</v>
      </c>
      <c r="B5246" s="4" t="s">
        <v>21</v>
      </c>
      <c r="C5246" s="4" t="s">
        <v>22</v>
      </c>
      <c r="D5246" s="4" t="s">
        <v>23</v>
      </c>
      <c r="E5246" s="4" t="s">
        <v>5</v>
      </c>
      <c r="G5246" s="4" t="s">
        <v>24</v>
      </c>
      <c r="H5246" s="4">
        <v>1322599</v>
      </c>
      <c r="I5246" s="4">
        <v>1322775</v>
      </c>
      <c r="J5246" s="4" t="s">
        <v>70</v>
      </c>
      <c r="Q5246" s="4" t="s">
        <v>3739</v>
      </c>
      <c r="R5246" s="4">
        <v>177</v>
      </c>
    </row>
    <row r="5247" spans="1:20" ht="15.05" customHeight="1" x14ac:dyDescent="0.3">
      <c r="A5247" s="4" t="s">
        <v>27</v>
      </c>
      <c r="B5247" s="4" t="s">
        <v>28</v>
      </c>
      <c r="C5247" s="4" t="s">
        <v>22</v>
      </c>
      <c r="D5247" s="4" t="s">
        <v>23</v>
      </c>
      <c r="E5247" s="4" t="s">
        <v>5</v>
      </c>
      <c r="G5247" s="4" t="s">
        <v>24</v>
      </c>
      <c r="H5247" s="4">
        <v>1322599</v>
      </c>
      <c r="I5247" s="4">
        <v>1322775</v>
      </c>
      <c r="J5247" s="4" t="s">
        <v>70</v>
      </c>
      <c r="K5247" s="4" t="s">
        <v>3740</v>
      </c>
      <c r="N5247" s="4" t="s">
        <v>38</v>
      </c>
      <c r="Q5247" s="4" t="s">
        <v>3739</v>
      </c>
      <c r="R5247" s="4">
        <v>177</v>
      </c>
      <c r="S5247" s="4">
        <v>58</v>
      </c>
      <c r="T5247" s="4" t="s">
        <v>3741</v>
      </c>
    </row>
    <row r="5248" spans="1:20" ht="15.05" hidden="1" customHeight="1" x14ac:dyDescent="0.3">
      <c r="A5248" s="4" t="s">
        <v>20</v>
      </c>
      <c r="B5248" s="4" t="s">
        <v>21</v>
      </c>
      <c r="C5248" s="4" t="s">
        <v>22</v>
      </c>
      <c r="D5248" s="4" t="s">
        <v>23</v>
      </c>
      <c r="E5248" s="4" t="s">
        <v>5</v>
      </c>
      <c r="G5248" s="4" t="s">
        <v>24</v>
      </c>
      <c r="H5248" s="4">
        <v>1323128</v>
      </c>
      <c r="I5248" s="4">
        <v>1323304</v>
      </c>
      <c r="J5248" s="4" t="s">
        <v>70</v>
      </c>
      <c r="Q5248" s="4" t="s">
        <v>3742</v>
      </c>
      <c r="R5248" s="4">
        <v>177</v>
      </c>
    </row>
    <row r="5249" spans="1:20" ht="15.05" customHeight="1" x14ac:dyDescent="0.3">
      <c r="A5249" s="4" t="s">
        <v>27</v>
      </c>
      <c r="B5249" s="4" t="s">
        <v>28</v>
      </c>
      <c r="C5249" s="4" t="s">
        <v>22</v>
      </c>
      <c r="D5249" s="4" t="s">
        <v>23</v>
      </c>
      <c r="E5249" s="4" t="s">
        <v>5</v>
      </c>
      <c r="G5249" s="4" t="s">
        <v>24</v>
      </c>
      <c r="H5249" s="4">
        <v>1323128</v>
      </c>
      <c r="I5249" s="4">
        <v>1323304</v>
      </c>
      <c r="J5249" s="4" t="s">
        <v>70</v>
      </c>
      <c r="K5249" s="4" t="s">
        <v>3743</v>
      </c>
      <c r="N5249" s="4" t="s">
        <v>38</v>
      </c>
      <c r="Q5249" s="4" t="s">
        <v>3742</v>
      </c>
      <c r="R5249" s="4">
        <v>177</v>
      </c>
      <c r="S5249" s="4">
        <v>58</v>
      </c>
      <c r="T5249" s="4" t="s">
        <v>3744</v>
      </c>
    </row>
    <row r="5250" spans="1:20" ht="15.05" hidden="1" customHeight="1" x14ac:dyDescent="0.3">
      <c r="A5250" s="4" t="s">
        <v>20</v>
      </c>
      <c r="B5250" s="4" t="s">
        <v>21</v>
      </c>
      <c r="C5250" s="4" t="s">
        <v>22</v>
      </c>
      <c r="D5250" s="4" t="s">
        <v>23</v>
      </c>
      <c r="E5250" s="4" t="s">
        <v>5</v>
      </c>
      <c r="G5250" s="4" t="s">
        <v>24</v>
      </c>
      <c r="H5250" s="4">
        <v>1346747</v>
      </c>
      <c r="I5250" s="4">
        <v>1347469</v>
      </c>
      <c r="J5250" s="4" t="s">
        <v>70</v>
      </c>
      <c r="Q5250" s="4" t="s">
        <v>3815</v>
      </c>
      <c r="R5250" s="4">
        <v>723</v>
      </c>
    </row>
    <row r="5251" spans="1:20" ht="15.05" customHeight="1" x14ac:dyDescent="0.3">
      <c r="A5251" s="4" t="s">
        <v>27</v>
      </c>
      <c r="B5251" s="4" t="s">
        <v>28</v>
      </c>
      <c r="C5251" s="4" t="s">
        <v>22</v>
      </c>
      <c r="D5251" s="4" t="s">
        <v>23</v>
      </c>
      <c r="E5251" s="4" t="s">
        <v>5</v>
      </c>
      <c r="G5251" s="4" t="s">
        <v>24</v>
      </c>
      <c r="H5251" s="4">
        <v>1346747</v>
      </c>
      <c r="I5251" s="4">
        <v>1347469</v>
      </c>
      <c r="J5251" s="4" t="s">
        <v>70</v>
      </c>
      <c r="K5251" s="4" t="s">
        <v>3816</v>
      </c>
      <c r="N5251" s="4" t="s">
        <v>38</v>
      </c>
      <c r="Q5251" s="4" t="s">
        <v>3815</v>
      </c>
      <c r="R5251" s="4">
        <v>723</v>
      </c>
      <c r="S5251" s="4">
        <v>240</v>
      </c>
      <c r="T5251" s="4" t="s">
        <v>3817</v>
      </c>
    </row>
    <row r="5252" spans="1:20" ht="15.05" hidden="1" customHeight="1" x14ac:dyDescent="0.3">
      <c r="A5252" s="4" t="s">
        <v>20</v>
      </c>
      <c r="B5252" s="4" t="s">
        <v>21</v>
      </c>
      <c r="C5252" s="4" t="s">
        <v>22</v>
      </c>
      <c r="D5252" s="4" t="s">
        <v>23</v>
      </c>
      <c r="E5252" s="4" t="s">
        <v>5</v>
      </c>
      <c r="G5252" s="4" t="s">
        <v>24</v>
      </c>
      <c r="H5252" s="4">
        <v>1347563</v>
      </c>
      <c r="I5252" s="4">
        <v>1347853</v>
      </c>
      <c r="J5252" s="4" t="s">
        <v>70</v>
      </c>
      <c r="Q5252" s="4" t="s">
        <v>3818</v>
      </c>
      <c r="R5252" s="4">
        <v>291</v>
      </c>
    </row>
    <row r="5253" spans="1:20" ht="15.05" customHeight="1" x14ac:dyDescent="0.3">
      <c r="A5253" s="4" t="s">
        <v>27</v>
      </c>
      <c r="B5253" s="4" t="s">
        <v>28</v>
      </c>
      <c r="C5253" s="4" t="s">
        <v>22</v>
      </c>
      <c r="D5253" s="4" t="s">
        <v>23</v>
      </c>
      <c r="E5253" s="4" t="s">
        <v>5</v>
      </c>
      <c r="G5253" s="4" t="s">
        <v>24</v>
      </c>
      <c r="H5253" s="4">
        <v>1347563</v>
      </c>
      <c r="I5253" s="4">
        <v>1347853</v>
      </c>
      <c r="J5253" s="4" t="s">
        <v>70</v>
      </c>
      <c r="K5253" s="4" t="s">
        <v>3819</v>
      </c>
      <c r="N5253" s="4" t="s">
        <v>38</v>
      </c>
      <c r="Q5253" s="4" t="s">
        <v>3818</v>
      </c>
      <c r="R5253" s="4">
        <v>291</v>
      </c>
      <c r="S5253" s="4">
        <v>96</v>
      </c>
      <c r="T5253" s="4" t="s">
        <v>3820</v>
      </c>
    </row>
    <row r="5254" spans="1:20" ht="15.05" hidden="1" customHeight="1" x14ac:dyDescent="0.3">
      <c r="A5254" s="4" t="s">
        <v>20</v>
      </c>
      <c r="B5254" s="4" t="s">
        <v>21</v>
      </c>
      <c r="C5254" s="4" t="s">
        <v>22</v>
      </c>
      <c r="D5254" s="4" t="s">
        <v>23</v>
      </c>
      <c r="E5254" s="4" t="s">
        <v>5</v>
      </c>
      <c r="G5254" s="4" t="s">
        <v>24</v>
      </c>
      <c r="H5254" s="4">
        <v>1350231</v>
      </c>
      <c r="I5254" s="4">
        <v>1350425</v>
      </c>
      <c r="J5254" s="4" t="s">
        <v>70</v>
      </c>
      <c r="Q5254" s="4" t="s">
        <v>3828</v>
      </c>
      <c r="R5254" s="4">
        <v>195</v>
      </c>
    </row>
    <row r="5255" spans="1:20" ht="15.05" customHeight="1" x14ac:dyDescent="0.3">
      <c r="A5255" s="4" t="s">
        <v>27</v>
      </c>
      <c r="B5255" s="4" t="s">
        <v>28</v>
      </c>
      <c r="C5255" s="4" t="s">
        <v>22</v>
      </c>
      <c r="D5255" s="4" t="s">
        <v>23</v>
      </c>
      <c r="E5255" s="4" t="s">
        <v>5</v>
      </c>
      <c r="G5255" s="4" t="s">
        <v>24</v>
      </c>
      <c r="H5255" s="4">
        <v>1350231</v>
      </c>
      <c r="I5255" s="4">
        <v>1350425</v>
      </c>
      <c r="J5255" s="4" t="s">
        <v>70</v>
      </c>
      <c r="K5255" s="4" t="s">
        <v>3829</v>
      </c>
      <c r="N5255" s="4" t="s">
        <v>38</v>
      </c>
      <c r="Q5255" s="4" t="s">
        <v>3828</v>
      </c>
      <c r="R5255" s="4">
        <v>195</v>
      </c>
      <c r="S5255" s="4">
        <v>64</v>
      </c>
      <c r="T5255" s="4" t="s">
        <v>3830</v>
      </c>
    </row>
    <row r="5256" spans="1:20" ht="15.05" hidden="1" customHeight="1" x14ac:dyDescent="0.3">
      <c r="A5256" s="4" t="s">
        <v>20</v>
      </c>
      <c r="B5256" s="4" t="s">
        <v>21</v>
      </c>
      <c r="C5256" s="4" t="s">
        <v>22</v>
      </c>
      <c r="D5256" s="4" t="s">
        <v>23</v>
      </c>
      <c r="E5256" s="4" t="s">
        <v>5</v>
      </c>
      <c r="G5256" s="4" t="s">
        <v>24</v>
      </c>
      <c r="H5256" s="4">
        <v>1350431</v>
      </c>
      <c r="I5256" s="4">
        <v>1350628</v>
      </c>
      <c r="J5256" s="4" t="s">
        <v>70</v>
      </c>
      <c r="Q5256" s="4" t="s">
        <v>3831</v>
      </c>
      <c r="R5256" s="4">
        <v>198</v>
      </c>
    </row>
    <row r="5257" spans="1:20" ht="15.05" customHeight="1" x14ac:dyDescent="0.3">
      <c r="A5257" s="4" t="s">
        <v>27</v>
      </c>
      <c r="B5257" s="4" t="s">
        <v>28</v>
      </c>
      <c r="C5257" s="4" t="s">
        <v>22</v>
      </c>
      <c r="D5257" s="4" t="s">
        <v>23</v>
      </c>
      <c r="E5257" s="4" t="s">
        <v>5</v>
      </c>
      <c r="G5257" s="4" t="s">
        <v>24</v>
      </c>
      <c r="H5257" s="4">
        <v>1350431</v>
      </c>
      <c r="I5257" s="4">
        <v>1350628</v>
      </c>
      <c r="J5257" s="4" t="s">
        <v>70</v>
      </c>
      <c r="K5257" s="4" t="s">
        <v>3832</v>
      </c>
      <c r="N5257" s="4" t="s">
        <v>38</v>
      </c>
      <c r="Q5257" s="4" t="s">
        <v>3831</v>
      </c>
      <c r="R5257" s="4">
        <v>198</v>
      </c>
      <c r="S5257" s="4">
        <v>65</v>
      </c>
      <c r="T5257" s="4" t="s">
        <v>3833</v>
      </c>
    </row>
    <row r="5258" spans="1:20" ht="15.05" hidden="1" customHeight="1" x14ac:dyDescent="0.3">
      <c r="A5258" s="4" t="s">
        <v>20</v>
      </c>
      <c r="B5258" s="4" t="s">
        <v>21</v>
      </c>
      <c r="C5258" s="4" t="s">
        <v>22</v>
      </c>
      <c r="D5258" s="4" t="s">
        <v>23</v>
      </c>
      <c r="E5258" s="4" t="s">
        <v>5</v>
      </c>
      <c r="G5258" s="4" t="s">
        <v>24</v>
      </c>
      <c r="H5258" s="4">
        <v>1360764</v>
      </c>
      <c r="I5258" s="4">
        <v>1361024</v>
      </c>
      <c r="J5258" s="4" t="s">
        <v>70</v>
      </c>
      <c r="Q5258" s="4" t="s">
        <v>3853</v>
      </c>
      <c r="R5258" s="4">
        <v>261</v>
      </c>
    </row>
    <row r="5259" spans="1:20" ht="15.05" customHeight="1" x14ac:dyDescent="0.3">
      <c r="A5259" s="4" t="s">
        <v>27</v>
      </c>
      <c r="B5259" s="4" t="s">
        <v>28</v>
      </c>
      <c r="C5259" s="4" t="s">
        <v>22</v>
      </c>
      <c r="D5259" s="4" t="s">
        <v>23</v>
      </c>
      <c r="E5259" s="4" t="s">
        <v>5</v>
      </c>
      <c r="G5259" s="4" t="s">
        <v>24</v>
      </c>
      <c r="H5259" s="4">
        <v>1360764</v>
      </c>
      <c r="I5259" s="4">
        <v>1361024</v>
      </c>
      <c r="J5259" s="4" t="s">
        <v>70</v>
      </c>
      <c r="K5259" s="4" t="s">
        <v>3854</v>
      </c>
      <c r="N5259" s="4" t="s">
        <v>38</v>
      </c>
      <c r="Q5259" s="4" t="s">
        <v>3853</v>
      </c>
      <c r="R5259" s="4">
        <v>261</v>
      </c>
      <c r="S5259" s="4">
        <v>86</v>
      </c>
      <c r="T5259" s="4" t="s">
        <v>3855</v>
      </c>
    </row>
    <row r="5260" spans="1:20" ht="15.05" hidden="1" customHeight="1" x14ac:dyDescent="0.3">
      <c r="A5260" s="4" t="s">
        <v>20</v>
      </c>
      <c r="B5260" s="4" t="s">
        <v>21</v>
      </c>
      <c r="C5260" s="4" t="s">
        <v>22</v>
      </c>
      <c r="D5260" s="4" t="s">
        <v>23</v>
      </c>
      <c r="E5260" s="4" t="s">
        <v>5</v>
      </c>
      <c r="G5260" s="4" t="s">
        <v>24</v>
      </c>
      <c r="H5260" s="4">
        <v>1368660</v>
      </c>
      <c r="I5260" s="4">
        <v>1369427</v>
      </c>
      <c r="J5260" s="4" t="s">
        <v>70</v>
      </c>
      <c r="Q5260" s="4" t="s">
        <v>3872</v>
      </c>
      <c r="R5260" s="4">
        <v>768</v>
      </c>
    </row>
    <row r="5261" spans="1:20" ht="15.05" customHeight="1" x14ac:dyDescent="0.3">
      <c r="A5261" s="4" t="s">
        <v>27</v>
      </c>
      <c r="B5261" s="4" t="s">
        <v>28</v>
      </c>
      <c r="C5261" s="4" t="s">
        <v>22</v>
      </c>
      <c r="D5261" s="4" t="s">
        <v>23</v>
      </c>
      <c r="E5261" s="4" t="s">
        <v>5</v>
      </c>
      <c r="G5261" s="4" t="s">
        <v>24</v>
      </c>
      <c r="H5261" s="4">
        <v>1368660</v>
      </c>
      <c r="I5261" s="4">
        <v>1369427</v>
      </c>
      <c r="J5261" s="4" t="s">
        <v>70</v>
      </c>
      <c r="K5261" s="4" t="s">
        <v>3873</v>
      </c>
      <c r="N5261" s="4" t="s">
        <v>53</v>
      </c>
      <c r="Q5261" s="4" t="s">
        <v>3872</v>
      </c>
      <c r="R5261" s="4">
        <v>768</v>
      </c>
      <c r="S5261" s="4">
        <v>255</v>
      </c>
      <c r="T5261" s="4" t="s">
        <v>3874</v>
      </c>
    </row>
    <row r="5262" spans="1:20" ht="15.05" hidden="1" customHeight="1" x14ac:dyDescent="0.3">
      <c r="A5262" s="4" t="s">
        <v>20</v>
      </c>
      <c r="B5262" s="4" t="s">
        <v>21</v>
      </c>
      <c r="C5262" s="4" t="s">
        <v>22</v>
      </c>
      <c r="D5262" s="4" t="s">
        <v>23</v>
      </c>
      <c r="E5262" s="4" t="s">
        <v>5</v>
      </c>
      <c r="G5262" s="4" t="s">
        <v>24</v>
      </c>
      <c r="H5262" s="4">
        <v>1369441</v>
      </c>
      <c r="I5262" s="4">
        <v>1369983</v>
      </c>
      <c r="J5262" s="4" t="s">
        <v>70</v>
      </c>
      <c r="Q5262" s="4" t="s">
        <v>3875</v>
      </c>
      <c r="R5262" s="4">
        <v>543</v>
      </c>
    </row>
    <row r="5263" spans="1:20" ht="15.05" customHeight="1" x14ac:dyDescent="0.3">
      <c r="A5263" s="4" t="s">
        <v>27</v>
      </c>
      <c r="B5263" s="4" t="s">
        <v>28</v>
      </c>
      <c r="C5263" s="4" t="s">
        <v>22</v>
      </c>
      <c r="D5263" s="4" t="s">
        <v>23</v>
      </c>
      <c r="E5263" s="4" t="s">
        <v>5</v>
      </c>
      <c r="G5263" s="4" t="s">
        <v>24</v>
      </c>
      <c r="H5263" s="4">
        <v>1369441</v>
      </c>
      <c r="I5263" s="4">
        <v>1369983</v>
      </c>
      <c r="J5263" s="4" t="s">
        <v>70</v>
      </c>
      <c r="K5263" s="4" t="s">
        <v>3876</v>
      </c>
      <c r="N5263" s="4" t="s">
        <v>53</v>
      </c>
      <c r="Q5263" s="4" t="s">
        <v>3875</v>
      </c>
      <c r="R5263" s="4">
        <v>543</v>
      </c>
      <c r="S5263" s="4">
        <v>180</v>
      </c>
      <c r="T5263" s="4" t="s">
        <v>3877</v>
      </c>
    </row>
    <row r="5264" spans="1:20" ht="15.05" hidden="1" customHeight="1" x14ac:dyDescent="0.3">
      <c r="A5264" s="4" t="s">
        <v>20</v>
      </c>
      <c r="B5264" s="4" t="s">
        <v>21</v>
      </c>
      <c r="C5264" s="4" t="s">
        <v>22</v>
      </c>
      <c r="D5264" s="4" t="s">
        <v>23</v>
      </c>
      <c r="E5264" s="4" t="s">
        <v>5</v>
      </c>
      <c r="G5264" s="4" t="s">
        <v>24</v>
      </c>
      <c r="H5264" s="4">
        <v>1370000</v>
      </c>
      <c r="I5264" s="4">
        <v>1370581</v>
      </c>
      <c r="J5264" s="4" t="s">
        <v>70</v>
      </c>
      <c r="Q5264" s="4" t="s">
        <v>3878</v>
      </c>
      <c r="R5264" s="4">
        <v>582</v>
      </c>
    </row>
    <row r="5265" spans="1:20" ht="15.05" customHeight="1" x14ac:dyDescent="0.3">
      <c r="A5265" s="4" t="s">
        <v>27</v>
      </c>
      <c r="B5265" s="4" t="s">
        <v>28</v>
      </c>
      <c r="C5265" s="4" t="s">
        <v>22</v>
      </c>
      <c r="D5265" s="4" t="s">
        <v>23</v>
      </c>
      <c r="E5265" s="4" t="s">
        <v>5</v>
      </c>
      <c r="G5265" s="4" t="s">
        <v>24</v>
      </c>
      <c r="H5265" s="4">
        <v>1370000</v>
      </c>
      <c r="I5265" s="4">
        <v>1370581</v>
      </c>
      <c r="J5265" s="4" t="s">
        <v>70</v>
      </c>
      <c r="K5265" s="4" t="s">
        <v>3879</v>
      </c>
      <c r="N5265" s="4" t="s">
        <v>53</v>
      </c>
      <c r="Q5265" s="4" t="s">
        <v>3878</v>
      </c>
      <c r="R5265" s="4">
        <v>582</v>
      </c>
      <c r="S5265" s="4">
        <v>193</v>
      </c>
      <c r="T5265" s="4" t="s">
        <v>3880</v>
      </c>
    </row>
    <row r="5266" spans="1:20" ht="15.05" hidden="1" customHeight="1" x14ac:dyDescent="0.3">
      <c r="A5266" s="4" t="s">
        <v>20</v>
      </c>
      <c r="B5266" s="4" t="s">
        <v>21</v>
      </c>
      <c r="C5266" s="4" t="s">
        <v>22</v>
      </c>
      <c r="D5266" s="4" t="s">
        <v>23</v>
      </c>
      <c r="E5266" s="4" t="s">
        <v>5</v>
      </c>
      <c r="G5266" s="4" t="s">
        <v>24</v>
      </c>
      <c r="H5266" s="4">
        <v>1389762</v>
      </c>
      <c r="I5266" s="4">
        <v>1390289</v>
      </c>
      <c r="J5266" s="4" t="s">
        <v>70</v>
      </c>
      <c r="Q5266" s="4" t="s">
        <v>3914</v>
      </c>
      <c r="R5266" s="4">
        <v>528</v>
      </c>
    </row>
    <row r="5267" spans="1:20" ht="15.05" customHeight="1" x14ac:dyDescent="0.3">
      <c r="A5267" s="4" t="s">
        <v>27</v>
      </c>
      <c r="B5267" s="4" t="s">
        <v>28</v>
      </c>
      <c r="C5267" s="4" t="s">
        <v>22</v>
      </c>
      <c r="D5267" s="4" t="s">
        <v>23</v>
      </c>
      <c r="E5267" s="4" t="s">
        <v>5</v>
      </c>
      <c r="G5267" s="4" t="s">
        <v>24</v>
      </c>
      <c r="H5267" s="4">
        <v>1389762</v>
      </c>
      <c r="I5267" s="4">
        <v>1390289</v>
      </c>
      <c r="J5267" s="4" t="s">
        <v>70</v>
      </c>
      <c r="K5267" s="4" t="s">
        <v>3915</v>
      </c>
      <c r="N5267" s="4" t="s">
        <v>365</v>
      </c>
      <c r="Q5267" s="4" t="s">
        <v>3914</v>
      </c>
      <c r="R5267" s="4">
        <v>528</v>
      </c>
      <c r="S5267" s="4">
        <v>175</v>
      </c>
      <c r="T5267" s="4" t="s">
        <v>3916</v>
      </c>
    </row>
    <row r="5268" spans="1:20" ht="15.05" hidden="1" customHeight="1" x14ac:dyDescent="0.3">
      <c r="A5268" s="4" t="s">
        <v>20</v>
      </c>
      <c r="B5268" s="4" t="s">
        <v>21</v>
      </c>
      <c r="C5268" s="4" t="s">
        <v>22</v>
      </c>
      <c r="D5268" s="4" t="s">
        <v>23</v>
      </c>
      <c r="E5268" s="4" t="s">
        <v>5</v>
      </c>
      <c r="G5268" s="4" t="s">
        <v>24</v>
      </c>
      <c r="H5268" s="4">
        <v>1390294</v>
      </c>
      <c r="I5268" s="4">
        <v>1391505</v>
      </c>
      <c r="J5268" s="4" t="s">
        <v>70</v>
      </c>
      <c r="Q5268" s="4" t="s">
        <v>3917</v>
      </c>
      <c r="R5268" s="4">
        <v>1212</v>
      </c>
    </row>
    <row r="5269" spans="1:20" ht="15.05" customHeight="1" x14ac:dyDescent="0.3">
      <c r="A5269" s="4" t="s">
        <v>27</v>
      </c>
      <c r="B5269" s="4" t="s">
        <v>28</v>
      </c>
      <c r="C5269" s="4" t="s">
        <v>22</v>
      </c>
      <c r="D5269" s="4" t="s">
        <v>23</v>
      </c>
      <c r="E5269" s="4" t="s">
        <v>5</v>
      </c>
      <c r="G5269" s="4" t="s">
        <v>24</v>
      </c>
      <c r="H5269" s="4">
        <v>1390294</v>
      </c>
      <c r="I5269" s="4">
        <v>1391505</v>
      </c>
      <c r="J5269" s="4" t="s">
        <v>70</v>
      </c>
      <c r="K5269" s="4" t="s">
        <v>3918</v>
      </c>
      <c r="N5269" s="4" t="s">
        <v>53</v>
      </c>
      <c r="Q5269" s="4" t="s">
        <v>3917</v>
      </c>
      <c r="R5269" s="4">
        <v>1212</v>
      </c>
      <c r="S5269" s="4">
        <v>403</v>
      </c>
      <c r="T5269" s="4" t="s">
        <v>3919</v>
      </c>
    </row>
    <row r="5270" spans="1:20" ht="15.05" hidden="1" customHeight="1" x14ac:dyDescent="0.3">
      <c r="A5270" s="4" t="s">
        <v>20</v>
      </c>
      <c r="B5270" s="4" t="s">
        <v>21</v>
      </c>
      <c r="C5270" s="4" t="s">
        <v>22</v>
      </c>
      <c r="D5270" s="4" t="s">
        <v>23</v>
      </c>
      <c r="E5270" s="4" t="s">
        <v>5</v>
      </c>
      <c r="G5270" s="4" t="s">
        <v>24</v>
      </c>
      <c r="H5270" s="4">
        <v>1391502</v>
      </c>
      <c r="I5270" s="4">
        <v>1391921</v>
      </c>
      <c r="J5270" s="4" t="s">
        <v>70</v>
      </c>
      <c r="Q5270" s="4" t="s">
        <v>3920</v>
      </c>
      <c r="R5270" s="4">
        <v>420</v>
      </c>
    </row>
    <row r="5271" spans="1:20" ht="15.05" customHeight="1" x14ac:dyDescent="0.3">
      <c r="A5271" s="4" t="s">
        <v>27</v>
      </c>
      <c r="B5271" s="4" t="s">
        <v>28</v>
      </c>
      <c r="C5271" s="4" t="s">
        <v>22</v>
      </c>
      <c r="D5271" s="4" t="s">
        <v>23</v>
      </c>
      <c r="E5271" s="4" t="s">
        <v>5</v>
      </c>
      <c r="G5271" s="4" t="s">
        <v>24</v>
      </c>
      <c r="H5271" s="4">
        <v>1391502</v>
      </c>
      <c r="I5271" s="4">
        <v>1391921</v>
      </c>
      <c r="J5271" s="4" t="s">
        <v>70</v>
      </c>
      <c r="K5271" s="4" t="s">
        <v>3921</v>
      </c>
      <c r="N5271" s="4" t="s">
        <v>53</v>
      </c>
      <c r="Q5271" s="4" t="s">
        <v>3920</v>
      </c>
      <c r="R5271" s="4">
        <v>420</v>
      </c>
      <c r="S5271" s="4">
        <v>139</v>
      </c>
      <c r="T5271" s="4" t="s">
        <v>3922</v>
      </c>
    </row>
    <row r="5272" spans="1:20" ht="15.05" hidden="1" customHeight="1" x14ac:dyDescent="0.3">
      <c r="A5272" s="4" t="s">
        <v>20</v>
      </c>
      <c r="B5272" s="4" t="s">
        <v>21</v>
      </c>
      <c r="C5272" s="4" t="s">
        <v>22</v>
      </c>
      <c r="D5272" s="4" t="s">
        <v>23</v>
      </c>
      <c r="E5272" s="4" t="s">
        <v>5</v>
      </c>
      <c r="G5272" s="4" t="s">
        <v>24</v>
      </c>
      <c r="H5272" s="4">
        <v>1392236</v>
      </c>
      <c r="I5272" s="4">
        <v>1393306</v>
      </c>
      <c r="J5272" s="4" t="s">
        <v>70</v>
      </c>
      <c r="Q5272" s="4" t="s">
        <v>3923</v>
      </c>
      <c r="R5272" s="4">
        <v>1071</v>
      </c>
    </row>
    <row r="5273" spans="1:20" ht="15.05" customHeight="1" x14ac:dyDescent="0.3">
      <c r="A5273" s="4" t="s">
        <v>27</v>
      </c>
      <c r="B5273" s="4" t="s">
        <v>28</v>
      </c>
      <c r="C5273" s="4" t="s">
        <v>22</v>
      </c>
      <c r="D5273" s="4" t="s">
        <v>23</v>
      </c>
      <c r="E5273" s="4" t="s">
        <v>5</v>
      </c>
      <c r="G5273" s="4" t="s">
        <v>24</v>
      </c>
      <c r="H5273" s="4">
        <v>1392236</v>
      </c>
      <c r="I5273" s="4">
        <v>1393306</v>
      </c>
      <c r="J5273" s="4" t="s">
        <v>70</v>
      </c>
      <c r="K5273" s="4" t="s">
        <v>3924</v>
      </c>
      <c r="N5273" s="4" t="s">
        <v>53</v>
      </c>
      <c r="Q5273" s="4" t="s">
        <v>3923</v>
      </c>
      <c r="R5273" s="4">
        <v>1071</v>
      </c>
      <c r="S5273" s="4">
        <v>356</v>
      </c>
      <c r="T5273" s="4" t="s">
        <v>3925</v>
      </c>
    </row>
    <row r="5274" spans="1:20" ht="15.05" hidden="1" customHeight="1" x14ac:dyDescent="0.3">
      <c r="A5274" s="4" t="s">
        <v>20</v>
      </c>
      <c r="B5274" s="4" t="s">
        <v>21</v>
      </c>
      <c r="C5274" s="4" t="s">
        <v>22</v>
      </c>
      <c r="D5274" s="4" t="s">
        <v>23</v>
      </c>
      <c r="E5274" s="4" t="s">
        <v>5</v>
      </c>
      <c r="G5274" s="4" t="s">
        <v>24</v>
      </c>
      <c r="H5274" s="4">
        <v>1393309</v>
      </c>
      <c r="I5274" s="4">
        <v>1393683</v>
      </c>
      <c r="J5274" s="4" t="s">
        <v>70</v>
      </c>
      <c r="O5274" s="4" t="s">
        <v>3926</v>
      </c>
      <c r="Q5274" s="4" t="s">
        <v>3927</v>
      </c>
      <c r="R5274" s="4">
        <v>375</v>
      </c>
    </row>
    <row r="5275" spans="1:20" ht="15.05" customHeight="1" x14ac:dyDescent="0.3">
      <c r="A5275" s="4" t="s">
        <v>27</v>
      </c>
      <c r="B5275" s="4" t="s">
        <v>28</v>
      </c>
      <c r="C5275" s="4" t="s">
        <v>22</v>
      </c>
      <c r="D5275" s="4" t="s">
        <v>23</v>
      </c>
      <c r="E5275" s="4" t="s">
        <v>5</v>
      </c>
      <c r="G5275" s="4" t="s">
        <v>24</v>
      </c>
      <c r="H5275" s="4">
        <v>1393309</v>
      </c>
      <c r="I5275" s="4">
        <v>1393683</v>
      </c>
      <c r="J5275" s="4" t="s">
        <v>70</v>
      </c>
      <c r="K5275" s="4" t="s">
        <v>3928</v>
      </c>
      <c r="N5275" s="4" t="s">
        <v>3929</v>
      </c>
      <c r="O5275" s="4" t="s">
        <v>3926</v>
      </c>
      <c r="Q5275" s="4" t="s">
        <v>3927</v>
      </c>
      <c r="R5275" s="4">
        <v>375</v>
      </c>
      <c r="S5275" s="4">
        <v>124</v>
      </c>
      <c r="T5275" s="4" t="s">
        <v>3930</v>
      </c>
    </row>
    <row r="5276" spans="1:20" ht="15.05" hidden="1" customHeight="1" x14ac:dyDescent="0.3">
      <c r="A5276" s="4" t="s">
        <v>20</v>
      </c>
      <c r="B5276" s="4" t="s">
        <v>21</v>
      </c>
      <c r="C5276" s="4" t="s">
        <v>22</v>
      </c>
      <c r="D5276" s="4" t="s">
        <v>23</v>
      </c>
      <c r="E5276" s="4" t="s">
        <v>5</v>
      </c>
      <c r="G5276" s="4" t="s">
        <v>24</v>
      </c>
      <c r="H5276" s="4">
        <v>1393784</v>
      </c>
      <c r="I5276" s="4">
        <v>1394638</v>
      </c>
      <c r="J5276" s="4" t="s">
        <v>70</v>
      </c>
      <c r="Q5276" s="4" t="s">
        <v>3931</v>
      </c>
      <c r="R5276" s="4">
        <v>855</v>
      </c>
    </row>
    <row r="5277" spans="1:20" ht="15.05" customHeight="1" x14ac:dyDescent="0.3">
      <c r="A5277" s="4" t="s">
        <v>27</v>
      </c>
      <c r="B5277" s="4" t="s">
        <v>28</v>
      </c>
      <c r="C5277" s="4" t="s">
        <v>22</v>
      </c>
      <c r="D5277" s="4" t="s">
        <v>23</v>
      </c>
      <c r="E5277" s="4" t="s">
        <v>5</v>
      </c>
      <c r="G5277" s="4" t="s">
        <v>24</v>
      </c>
      <c r="H5277" s="4">
        <v>1393784</v>
      </c>
      <c r="I5277" s="4">
        <v>1394638</v>
      </c>
      <c r="J5277" s="4" t="s">
        <v>70</v>
      </c>
      <c r="K5277" s="4" t="s">
        <v>3932</v>
      </c>
      <c r="N5277" s="4" t="s">
        <v>365</v>
      </c>
      <c r="Q5277" s="4" t="s">
        <v>3931</v>
      </c>
      <c r="R5277" s="4">
        <v>855</v>
      </c>
      <c r="S5277" s="4">
        <v>284</v>
      </c>
      <c r="T5277" s="4" t="s">
        <v>3933</v>
      </c>
    </row>
    <row r="5278" spans="1:20" ht="15.05" hidden="1" customHeight="1" x14ac:dyDescent="0.3">
      <c r="A5278" s="4" t="s">
        <v>20</v>
      </c>
      <c r="B5278" s="4" t="s">
        <v>21</v>
      </c>
      <c r="C5278" s="4" t="s">
        <v>22</v>
      </c>
      <c r="D5278" s="4" t="s">
        <v>23</v>
      </c>
      <c r="E5278" s="4" t="s">
        <v>5</v>
      </c>
      <c r="G5278" s="4" t="s">
        <v>24</v>
      </c>
      <c r="H5278" s="4">
        <v>1394799</v>
      </c>
      <c r="I5278" s="4">
        <v>1395914</v>
      </c>
      <c r="J5278" s="4" t="s">
        <v>70</v>
      </c>
      <c r="O5278" s="4" t="s">
        <v>3934</v>
      </c>
      <c r="Q5278" s="4" t="s">
        <v>3935</v>
      </c>
      <c r="R5278" s="4">
        <v>1116</v>
      </c>
    </row>
    <row r="5279" spans="1:20" ht="15.05" customHeight="1" x14ac:dyDescent="0.3">
      <c r="A5279" s="4" t="s">
        <v>27</v>
      </c>
      <c r="B5279" s="4" t="s">
        <v>28</v>
      </c>
      <c r="C5279" s="4" t="s">
        <v>22</v>
      </c>
      <c r="D5279" s="4" t="s">
        <v>23</v>
      </c>
      <c r="E5279" s="4" t="s">
        <v>5</v>
      </c>
      <c r="G5279" s="4" t="s">
        <v>24</v>
      </c>
      <c r="H5279" s="4">
        <v>1394799</v>
      </c>
      <c r="I5279" s="4">
        <v>1395914</v>
      </c>
      <c r="J5279" s="4" t="s">
        <v>70</v>
      </c>
      <c r="K5279" s="4" t="s">
        <v>3936</v>
      </c>
      <c r="N5279" s="4" t="s">
        <v>3937</v>
      </c>
      <c r="O5279" s="4" t="s">
        <v>3934</v>
      </c>
      <c r="Q5279" s="4" t="s">
        <v>3935</v>
      </c>
      <c r="R5279" s="4">
        <v>1116</v>
      </c>
      <c r="S5279" s="4">
        <v>371</v>
      </c>
      <c r="T5279" s="4" t="s">
        <v>3938</v>
      </c>
    </row>
    <row r="5280" spans="1:20" ht="15.05" hidden="1" customHeight="1" x14ac:dyDescent="0.3">
      <c r="A5280" s="4" t="s">
        <v>20</v>
      </c>
      <c r="B5280" s="4" t="s">
        <v>21</v>
      </c>
      <c r="C5280" s="4" t="s">
        <v>22</v>
      </c>
      <c r="D5280" s="4" t="s">
        <v>23</v>
      </c>
      <c r="E5280" s="4" t="s">
        <v>5</v>
      </c>
      <c r="G5280" s="4" t="s">
        <v>24</v>
      </c>
      <c r="H5280" s="4">
        <v>1396032</v>
      </c>
      <c r="I5280" s="4">
        <v>1396910</v>
      </c>
      <c r="J5280" s="4" t="s">
        <v>70</v>
      </c>
      <c r="Q5280" s="4" t="s">
        <v>3939</v>
      </c>
      <c r="R5280" s="4">
        <v>879</v>
      </c>
    </row>
    <row r="5281" spans="1:20" ht="15.05" customHeight="1" x14ac:dyDescent="0.3">
      <c r="A5281" s="4" t="s">
        <v>27</v>
      </c>
      <c r="B5281" s="4" t="s">
        <v>28</v>
      </c>
      <c r="C5281" s="4" t="s">
        <v>22</v>
      </c>
      <c r="D5281" s="4" t="s">
        <v>23</v>
      </c>
      <c r="E5281" s="4" t="s">
        <v>5</v>
      </c>
      <c r="G5281" s="4" t="s">
        <v>24</v>
      </c>
      <c r="H5281" s="4">
        <v>1396032</v>
      </c>
      <c r="I5281" s="4">
        <v>1396910</v>
      </c>
      <c r="J5281" s="4" t="s">
        <v>70</v>
      </c>
      <c r="K5281" s="4" t="s">
        <v>3940</v>
      </c>
      <c r="N5281" s="4" t="s">
        <v>3941</v>
      </c>
      <c r="Q5281" s="4" t="s">
        <v>3939</v>
      </c>
      <c r="R5281" s="4">
        <v>879</v>
      </c>
      <c r="S5281" s="4">
        <v>292</v>
      </c>
      <c r="T5281" s="4" t="s">
        <v>3942</v>
      </c>
    </row>
    <row r="5282" spans="1:20" ht="15.05" hidden="1" customHeight="1" x14ac:dyDescent="0.3">
      <c r="A5282" s="4" t="s">
        <v>20</v>
      </c>
      <c r="B5282" s="4" t="s">
        <v>21</v>
      </c>
      <c r="C5282" s="4" t="s">
        <v>22</v>
      </c>
      <c r="D5282" s="4" t="s">
        <v>23</v>
      </c>
      <c r="E5282" s="4" t="s">
        <v>5</v>
      </c>
      <c r="G5282" s="4" t="s">
        <v>24</v>
      </c>
      <c r="H5282" s="4">
        <v>1397172</v>
      </c>
      <c r="I5282" s="4">
        <v>1398569</v>
      </c>
      <c r="J5282" s="4" t="s">
        <v>70</v>
      </c>
      <c r="Q5282" s="4" t="s">
        <v>3943</v>
      </c>
      <c r="R5282" s="4">
        <v>1398</v>
      </c>
    </row>
    <row r="5283" spans="1:20" ht="15.05" customHeight="1" x14ac:dyDescent="0.3">
      <c r="A5283" s="4" t="s">
        <v>27</v>
      </c>
      <c r="B5283" s="4" t="s">
        <v>28</v>
      </c>
      <c r="C5283" s="4" t="s">
        <v>22</v>
      </c>
      <c r="D5283" s="4" t="s">
        <v>23</v>
      </c>
      <c r="E5283" s="4" t="s">
        <v>5</v>
      </c>
      <c r="G5283" s="4" t="s">
        <v>24</v>
      </c>
      <c r="H5283" s="4">
        <v>1397172</v>
      </c>
      <c r="I5283" s="4">
        <v>1398569</v>
      </c>
      <c r="J5283" s="4" t="s">
        <v>70</v>
      </c>
      <c r="K5283" s="4" t="s">
        <v>3944</v>
      </c>
      <c r="N5283" s="4" t="s">
        <v>3945</v>
      </c>
      <c r="Q5283" s="4" t="s">
        <v>3943</v>
      </c>
      <c r="R5283" s="4">
        <v>1398</v>
      </c>
      <c r="S5283" s="4">
        <v>465</v>
      </c>
      <c r="T5283" s="4" t="s">
        <v>3946</v>
      </c>
    </row>
    <row r="5284" spans="1:20" ht="15.05" hidden="1" customHeight="1" x14ac:dyDescent="0.3">
      <c r="A5284" s="4" t="s">
        <v>20</v>
      </c>
      <c r="B5284" s="4" t="s">
        <v>21</v>
      </c>
      <c r="C5284" s="4" t="s">
        <v>22</v>
      </c>
      <c r="D5284" s="4" t="s">
        <v>23</v>
      </c>
      <c r="E5284" s="4" t="s">
        <v>5</v>
      </c>
      <c r="G5284" s="4" t="s">
        <v>24</v>
      </c>
      <c r="H5284" s="4">
        <v>1401319</v>
      </c>
      <c r="I5284" s="4">
        <v>1401846</v>
      </c>
      <c r="J5284" s="4" t="s">
        <v>70</v>
      </c>
      <c r="Q5284" s="4" t="s">
        <v>3953</v>
      </c>
      <c r="R5284" s="4">
        <v>528</v>
      </c>
    </row>
    <row r="5285" spans="1:20" ht="15.05" customHeight="1" x14ac:dyDescent="0.3">
      <c r="A5285" s="4" t="s">
        <v>27</v>
      </c>
      <c r="B5285" s="4" t="s">
        <v>28</v>
      </c>
      <c r="C5285" s="4" t="s">
        <v>22</v>
      </c>
      <c r="D5285" s="4" t="s">
        <v>23</v>
      </c>
      <c r="E5285" s="4" t="s">
        <v>5</v>
      </c>
      <c r="G5285" s="4" t="s">
        <v>24</v>
      </c>
      <c r="H5285" s="4">
        <v>1401319</v>
      </c>
      <c r="I5285" s="4">
        <v>1401846</v>
      </c>
      <c r="J5285" s="4" t="s">
        <v>70</v>
      </c>
      <c r="K5285" s="4" t="s">
        <v>3954</v>
      </c>
      <c r="N5285" s="4" t="s">
        <v>3955</v>
      </c>
      <c r="Q5285" s="4" t="s">
        <v>3953</v>
      </c>
      <c r="R5285" s="4">
        <v>528</v>
      </c>
      <c r="S5285" s="4">
        <v>175</v>
      </c>
      <c r="T5285" s="4" t="s">
        <v>3956</v>
      </c>
    </row>
    <row r="5286" spans="1:20" ht="15.05" hidden="1" customHeight="1" x14ac:dyDescent="0.3">
      <c r="A5286" s="4" t="s">
        <v>20</v>
      </c>
      <c r="B5286" s="4" t="s">
        <v>21</v>
      </c>
      <c r="C5286" s="4" t="s">
        <v>22</v>
      </c>
      <c r="D5286" s="4" t="s">
        <v>23</v>
      </c>
      <c r="E5286" s="4" t="s">
        <v>5</v>
      </c>
      <c r="G5286" s="4" t="s">
        <v>24</v>
      </c>
      <c r="H5286" s="4">
        <v>1401846</v>
      </c>
      <c r="I5286" s="4">
        <v>1402724</v>
      </c>
      <c r="J5286" s="4" t="s">
        <v>70</v>
      </c>
      <c r="Q5286" s="4" t="s">
        <v>3957</v>
      </c>
      <c r="R5286" s="4">
        <v>879</v>
      </c>
    </row>
    <row r="5287" spans="1:20" ht="15.05" customHeight="1" x14ac:dyDescent="0.3">
      <c r="A5287" s="4" t="s">
        <v>27</v>
      </c>
      <c r="B5287" s="4" t="s">
        <v>28</v>
      </c>
      <c r="C5287" s="4" t="s">
        <v>22</v>
      </c>
      <c r="D5287" s="4" t="s">
        <v>23</v>
      </c>
      <c r="E5287" s="4" t="s">
        <v>5</v>
      </c>
      <c r="G5287" s="4" t="s">
        <v>24</v>
      </c>
      <c r="H5287" s="4">
        <v>1401846</v>
      </c>
      <c r="I5287" s="4">
        <v>1402724</v>
      </c>
      <c r="J5287" s="4" t="s">
        <v>70</v>
      </c>
      <c r="K5287" s="4" t="s">
        <v>3958</v>
      </c>
      <c r="N5287" s="4" t="s">
        <v>3959</v>
      </c>
      <c r="Q5287" s="4" t="s">
        <v>3957</v>
      </c>
      <c r="R5287" s="4">
        <v>879</v>
      </c>
      <c r="S5287" s="4">
        <v>292</v>
      </c>
      <c r="T5287" s="4" t="s">
        <v>3960</v>
      </c>
    </row>
    <row r="5288" spans="1:20" ht="15.05" hidden="1" customHeight="1" x14ac:dyDescent="0.3">
      <c r="A5288" s="4" t="s">
        <v>20</v>
      </c>
      <c r="B5288" s="4" t="s">
        <v>21</v>
      </c>
      <c r="C5288" s="4" t="s">
        <v>22</v>
      </c>
      <c r="D5288" s="4" t="s">
        <v>23</v>
      </c>
      <c r="E5288" s="4" t="s">
        <v>5</v>
      </c>
      <c r="G5288" s="4" t="s">
        <v>24</v>
      </c>
      <c r="H5288" s="4">
        <v>1402851</v>
      </c>
      <c r="I5288" s="4">
        <v>1403852</v>
      </c>
      <c r="J5288" s="4" t="s">
        <v>70</v>
      </c>
      <c r="Q5288" s="4" t="s">
        <v>3961</v>
      </c>
      <c r="R5288" s="4">
        <v>1002</v>
      </c>
    </row>
    <row r="5289" spans="1:20" ht="15.05" customHeight="1" x14ac:dyDescent="0.3">
      <c r="A5289" s="4" t="s">
        <v>27</v>
      </c>
      <c r="B5289" s="4" t="s">
        <v>28</v>
      </c>
      <c r="C5289" s="4" t="s">
        <v>22</v>
      </c>
      <c r="D5289" s="4" t="s">
        <v>23</v>
      </c>
      <c r="E5289" s="4" t="s">
        <v>5</v>
      </c>
      <c r="G5289" s="4" t="s">
        <v>24</v>
      </c>
      <c r="H5289" s="4">
        <v>1402851</v>
      </c>
      <c r="I5289" s="4">
        <v>1403852</v>
      </c>
      <c r="J5289" s="4" t="s">
        <v>70</v>
      </c>
      <c r="K5289" s="4" t="s">
        <v>3962</v>
      </c>
      <c r="N5289" s="4" t="s">
        <v>53</v>
      </c>
      <c r="Q5289" s="4" t="s">
        <v>3961</v>
      </c>
      <c r="R5289" s="4">
        <v>1002</v>
      </c>
      <c r="S5289" s="4">
        <v>333</v>
      </c>
      <c r="T5289" s="4" t="s">
        <v>3963</v>
      </c>
    </row>
    <row r="5290" spans="1:20" ht="15.05" hidden="1" customHeight="1" x14ac:dyDescent="0.3">
      <c r="A5290" s="4" t="s">
        <v>20</v>
      </c>
      <c r="B5290" s="4" t="s">
        <v>21</v>
      </c>
      <c r="C5290" s="4" t="s">
        <v>22</v>
      </c>
      <c r="D5290" s="4" t="s">
        <v>23</v>
      </c>
      <c r="E5290" s="4" t="s">
        <v>5</v>
      </c>
      <c r="G5290" s="4" t="s">
        <v>24</v>
      </c>
      <c r="H5290" s="4">
        <v>1403878</v>
      </c>
      <c r="I5290" s="4">
        <v>1404348</v>
      </c>
      <c r="J5290" s="4" t="s">
        <v>70</v>
      </c>
      <c r="Q5290" s="4" t="s">
        <v>3964</v>
      </c>
      <c r="R5290" s="4">
        <v>471</v>
      </c>
    </row>
    <row r="5291" spans="1:20" ht="15.05" customHeight="1" x14ac:dyDescent="0.3">
      <c r="A5291" s="4" t="s">
        <v>27</v>
      </c>
      <c r="B5291" s="4" t="s">
        <v>28</v>
      </c>
      <c r="C5291" s="4" t="s">
        <v>22</v>
      </c>
      <c r="D5291" s="4" t="s">
        <v>23</v>
      </c>
      <c r="E5291" s="4" t="s">
        <v>5</v>
      </c>
      <c r="G5291" s="4" t="s">
        <v>24</v>
      </c>
      <c r="H5291" s="4">
        <v>1403878</v>
      </c>
      <c r="I5291" s="4">
        <v>1404348</v>
      </c>
      <c r="J5291" s="4" t="s">
        <v>70</v>
      </c>
      <c r="K5291" s="4" t="s">
        <v>3965</v>
      </c>
      <c r="N5291" s="4" t="s">
        <v>365</v>
      </c>
      <c r="Q5291" s="4" t="s">
        <v>3964</v>
      </c>
      <c r="R5291" s="4">
        <v>471</v>
      </c>
      <c r="S5291" s="4">
        <v>156</v>
      </c>
      <c r="T5291" s="4" t="s">
        <v>3966</v>
      </c>
    </row>
    <row r="5292" spans="1:20" ht="15.05" hidden="1" customHeight="1" x14ac:dyDescent="0.3">
      <c r="A5292" s="4" t="s">
        <v>20</v>
      </c>
      <c r="B5292" s="4" t="s">
        <v>21</v>
      </c>
      <c r="C5292" s="4" t="s">
        <v>22</v>
      </c>
      <c r="D5292" s="4" t="s">
        <v>23</v>
      </c>
      <c r="E5292" s="4" t="s">
        <v>5</v>
      </c>
      <c r="G5292" s="4" t="s">
        <v>24</v>
      </c>
      <c r="H5292" s="4">
        <v>1404355</v>
      </c>
      <c r="I5292" s="4">
        <v>1405782</v>
      </c>
      <c r="J5292" s="4" t="s">
        <v>70</v>
      </c>
      <c r="Q5292" s="4" t="s">
        <v>3967</v>
      </c>
      <c r="R5292" s="4">
        <v>1428</v>
      </c>
    </row>
    <row r="5293" spans="1:20" ht="15.05" customHeight="1" x14ac:dyDescent="0.3">
      <c r="A5293" s="4" t="s">
        <v>27</v>
      </c>
      <c r="B5293" s="4" t="s">
        <v>28</v>
      </c>
      <c r="C5293" s="4" t="s">
        <v>22</v>
      </c>
      <c r="D5293" s="4" t="s">
        <v>23</v>
      </c>
      <c r="E5293" s="4" t="s">
        <v>5</v>
      </c>
      <c r="G5293" s="4" t="s">
        <v>24</v>
      </c>
      <c r="H5293" s="4">
        <v>1404355</v>
      </c>
      <c r="I5293" s="4">
        <v>1405782</v>
      </c>
      <c r="J5293" s="4" t="s">
        <v>70</v>
      </c>
      <c r="K5293" s="4" t="s">
        <v>3968</v>
      </c>
      <c r="N5293" s="4" t="s">
        <v>64</v>
      </c>
      <c r="Q5293" s="4" t="s">
        <v>3967</v>
      </c>
      <c r="R5293" s="4">
        <v>1428</v>
      </c>
      <c r="S5293" s="4">
        <v>475</v>
      </c>
      <c r="T5293" s="4" t="s">
        <v>3969</v>
      </c>
    </row>
    <row r="5294" spans="1:20" ht="15.05" hidden="1" customHeight="1" x14ac:dyDescent="0.3">
      <c r="A5294" s="4" t="s">
        <v>20</v>
      </c>
      <c r="B5294" s="4" t="s">
        <v>21</v>
      </c>
      <c r="C5294" s="4" t="s">
        <v>22</v>
      </c>
      <c r="D5294" s="4" t="s">
        <v>23</v>
      </c>
      <c r="E5294" s="4" t="s">
        <v>5</v>
      </c>
      <c r="G5294" s="4" t="s">
        <v>24</v>
      </c>
      <c r="H5294" s="4">
        <v>1407390</v>
      </c>
      <c r="I5294" s="4">
        <v>1408430</v>
      </c>
      <c r="J5294" s="4" t="s">
        <v>70</v>
      </c>
      <c r="O5294" s="4" t="s">
        <v>3976</v>
      </c>
      <c r="Q5294" s="4" t="s">
        <v>3977</v>
      </c>
      <c r="R5294" s="4">
        <v>1041</v>
      </c>
    </row>
    <row r="5295" spans="1:20" ht="15.05" customHeight="1" x14ac:dyDescent="0.3">
      <c r="A5295" s="4" t="s">
        <v>27</v>
      </c>
      <c r="B5295" s="4" t="s">
        <v>28</v>
      </c>
      <c r="C5295" s="4" t="s">
        <v>22</v>
      </c>
      <c r="D5295" s="4" t="s">
        <v>23</v>
      </c>
      <c r="E5295" s="4" t="s">
        <v>5</v>
      </c>
      <c r="G5295" s="4" t="s">
        <v>24</v>
      </c>
      <c r="H5295" s="4">
        <v>1407390</v>
      </c>
      <c r="I5295" s="4">
        <v>1408430</v>
      </c>
      <c r="J5295" s="4" t="s">
        <v>70</v>
      </c>
      <c r="K5295" s="4" t="s">
        <v>3978</v>
      </c>
      <c r="N5295" s="4" t="s">
        <v>3979</v>
      </c>
      <c r="O5295" s="4" t="s">
        <v>3976</v>
      </c>
      <c r="Q5295" s="4" t="s">
        <v>3977</v>
      </c>
      <c r="R5295" s="4">
        <v>1041</v>
      </c>
      <c r="S5295" s="4">
        <v>346</v>
      </c>
      <c r="T5295" s="4" t="s">
        <v>3980</v>
      </c>
    </row>
    <row r="5296" spans="1:20" ht="15.05" hidden="1" customHeight="1" x14ac:dyDescent="0.3">
      <c r="A5296" s="4" t="s">
        <v>20</v>
      </c>
      <c r="B5296" s="4" t="s">
        <v>21</v>
      </c>
      <c r="C5296" s="4" t="s">
        <v>22</v>
      </c>
      <c r="D5296" s="4" t="s">
        <v>23</v>
      </c>
      <c r="E5296" s="4" t="s">
        <v>5</v>
      </c>
      <c r="G5296" s="4" t="s">
        <v>24</v>
      </c>
      <c r="H5296" s="4">
        <v>1408478</v>
      </c>
      <c r="I5296" s="4">
        <v>1409062</v>
      </c>
      <c r="J5296" s="4" t="s">
        <v>70</v>
      </c>
      <c r="Q5296" s="4" t="s">
        <v>3981</v>
      </c>
      <c r="R5296" s="4">
        <v>585</v>
      </c>
    </row>
    <row r="5297" spans="1:20" ht="15.05" customHeight="1" x14ac:dyDescent="0.3">
      <c r="A5297" s="4" t="s">
        <v>27</v>
      </c>
      <c r="B5297" s="4" t="s">
        <v>28</v>
      </c>
      <c r="C5297" s="4" t="s">
        <v>22</v>
      </c>
      <c r="D5297" s="4" t="s">
        <v>23</v>
      </c>
      <c r="E5297" s="4" t="s">
        <v>5</v>
      </c>
      <c r="G5297" s="4" t="s">
        <v>24</v>
      </c>
      <c r="H5297" s="4">
        <v>1408478</v>
      </c>
      <c r="I5297" s="4">
        <v>1409062</v>
      </c>
      <c r="J5297" s="4" t="s">
        <v>70</v>
      </c>
      <c r="K5297" s="4" t="s">
        <v>3982</v>
      </c>
      <c r="N5297" s="4" t="s">
        <v>365</v>
      </c>
      <c r="Q5297" s="4" t="s">
        <v>3981</v>
      </c>
      <c r="R5297" s="4">
        <v>585</v>
      </c>
      <c r="S5297" s="4">
        <v>194</v>
      </c>
      <c r="T5297" s="4" t="s">
        <v>3983</v>
      </c>
    </row>
    <row r="5298" spans="1:20" ht="15.05" hidden="1" customHeight="1" x14ac:dyDescent="0.3">
      <c r="A5298" s="4" t="s">
        <v>20</v>
      </c>
      <c r="B5298" s="4" t="s">
        <v>21</v>
      </c>
      <c r="C5298" s="4" t="s">
        <v>22</v>
      </c>
      <c r="D5298" s="4" t="s">
        <v>23</v>
      </c>
      <c r="E5298" s="4" t="s">
        <v>5</v>
      </c>
      <c r="G5298" s="4" t="s">
        <v>24</v>
      </c>
      <c r="H5298" s="4">
        <v>1409067</v>
      </c>
      <c r="I5298" s="4">
        <v>1409639</v>
      </c>
      <c r="J5298" s="4" t="s">
        <v>70</v>
      </c>
      <c r="Q5298" s="4" t="s">
        <v>3984</v>
      </c>
      <c r="R5298" s="4">
        <v>573</v>
      </c>
    </row>
    <row r="5299" spans="1:20" ht="15.05" customHeight="1" x14ac:dyDescent="0.3">
      <c r="A5299" s="4" t="s">
        <v>27</v>
      </c>
      <c r="B5299" s="4" t="s">
        <v>28</v>
      </c>
      <c r="C5299" s="4" t="s">
        <v>22</v>
      </c>
      <c r="D5299" s="4" t="s">
        <v>23</v>
      </c>
      <c r="E5299" s="4" t="s">
        <v>5</v>
      </c>
      <c r="G5299" s="4" t="s">
        <v>24</v>
      </c>
      <c r="H5299" s="4">
        <v>1409067</v>
      </c>
      <c r="I5299" s="4">
        <v>1409639</v>
      </c>
      <c r="J5299" s="4" t="s">
        <v>70</v>
      </c>
      <c r="K5299" s="4" t="s">
        <v>3985</v>
      </c>
      <c r="N5299" s="4" t="s">
        <v>53</v>
      </c>
      <c r="Q5299" s="4" t="s">
        <v>3984</v>
      </c>
      <c r="R5299" s="4">
        <v>573</v>
      </c>
      <c r="S5299" s="4">
        <v>190</v>
      </c>
      <c r="T5299" s="4" t="s">
        <v>3986</v>
      </c>
    </row>
    <row r="5300" spans="1:20" ht="15.05" hidden="1" customHeight="1" x14ac:dyDescent="0.3">
      <c r="A5300" s="4" t="s">
        <v>20</v>
      </c>
      <c r="B5300" s="4" t="s">
        <v>21</v>
      </c>
      <c r="C5300" s="4" t="s">
        <v>22</v>
      </c>
      <c r="D5300" s="4" t="s">
        <v>23</v>
      </c>
      <c r="E5300" s="4" t="s">
        <v>5</v>
      </c>
      <c r="G5300" s="4" t="s">
        <v>24</v>
      </c>
      <c r="H5300" s="4">
        <v>1409776</v>
      </c>
      <c r="I5300" s="4">
        <v>1410303</v>
      </c>
      <c r="J5300" s="4" t="s">
        <v>70</v>
      </c>
      <c r="Q5300" s="4" t="s">
        <v>3987</v>
      </c>
      <c r="R5300" s="4">
        <v>528</v>
      </c>
    </row>
    <row r="5301" spans="1:20" ht="15.05" customHeight="1" x14ac:dyDescent="0.3">
      <c r="A5301" s="4" t="s">
        <v>27</v>
      </c>
      <c r="B5301" s="4" t="s">
        <v>28</v>
      </c>
      <c r="C5301" s="4" t="s">
        <v>22</v>
      </c>
      <c r="D5301" s="4" t="s">
        <v>23</v>
      </c>
      <c r="E5301" s="4" t="s">
        <v>5</v>
      </c>
      <c r="G5301" s="4" t="s">
        <v>24</v>
      </c>
      <c r="H5301" s="4">
        <v>1409776</v>
      </c>
      <c r="I5301" s="4">
        <v>1410303</v>
      </c>
      <c r="J5301" s="4" t="s">
        <v>70</v>
      </c>
      <c r="K5301" s="4" t="s">
        <v>3988</v>
      </c>
      <c r="N5301" s="4" t="s">
        <v>53</v>
      </c>
      <c r="Q5301" s="4" t="s">
        <v>3987</v>
      </c>
      <c r="R5301" s="4">
        <v>528</v>
      </c>
      <c r="S5301" s="4">
        <v>175</v>
      </c>
      <c r="T5301" s="4" t="s">
        <v>3989</v>
      </c>
    </row>
    <row r="5302" spans="1:20" ht="15.05" hidden="1" customHeight="1" x14ac:dyDescent="0.3">
      <c r="A5302" s="4" t="s">
        <v>20</v>
      </c>
      <c r="B5302" s="4" t="s">
        <v>21</v>
      </c>
      <c r="C5302" s="4" t="s">
        <v>22</v>
      </c>
      <c r="D5302" s="4" t="s">
        <v>23</v>
      </c>
      <c r="E5302" s="4" t="s">
        <v>5</v>
      </c>
      <c r="G5302" s="4" t="s">
        <v>24</v>
      </c>
      <c r="H5302" s="4">
        <v>1410328</v>
      </c>
      <c r="I5302" s="4">
        <v>1411281</v>
      </c>
      <c r="J5302" s="4" t="s">
        <v>70</v>
      </c>
      <c r="Q5302" s="4" t="s">
        <v>3990</v>
      </c>
      <c r="R5302" s="4">
        <v>954</v>
      </c>
    </row>
    <row r="5303" spans="1:20" ht="15.05" customHeight="1" x14ac:dyDescent="0.3">
      <c r="A5303" s="4" t="s">
        <v>27</v>
      </c>
      <c r="B5303" s="4" t="s">
        <v>28</v>
      </c>
      <c r="C5303" s="4" t="s">
        <v>22</v>
      </c>
      <c r="D5303" s="4" t="s">
        <v>23</v>
      </c>
      <c r="E5303" s="4" t="s">
        <v>5</v>
      </c>
      <c r="G5303" s="4" t="s">
        <v>24</v>
      </c>
      <c r="H5303" s="4">
        <v>1410328</v>
      </c>
      <c r="I5303" s="4">
        <v>1411281</v>
      </c>
      <c r="J5303" s="4" t="s">
        <v>70</v>
      </c>
      <c r="K5303" s="4" t="s">
        <v>3991</v>
      </c>
      <c r="N5303" s="4" t="s">
        <v>3992</v>
      </c>
      <c r="Q5303" s="4" t="s">
        <v>3990</v>
      </c>
      <c r="R5303" s="4">
        <v>954</v>
      </c>
      <c r="S5303" s="4">
        <v>317</v>
      </c>
      <c r="T5303" s="4" t="s">
        <v>3993</v>
      </c>
    </row>
    <row r="5304" spans="1:20" ht="15.05" hidden="1" customHeight="1" x14ac:dyDescent="0.3">
      <c r="A5304" s="4" t="s">
        <v>20</v>
      </c>
      <c r="B5304" s="4" t="s">
        <v>21</v>
      </c>
      <c r="C5304" s="4" t="s">
        <v>22</v>
      </c>
      <c r="D5304" s="4" t="s">
        <v>23</v>
      </c>
      <c r="E5304" s="4" t="s">
        <v>5</v>
      </c>
      <c r="G5304" s="4" t="s">
        <v>24</v>
      </c>
      <c r="H5304" s="4">
        <v>1411308</v>
      </c>
      <c r="I5304" s="4">
        <v>1411820</v>
      </c>
      <c r="J5304" s="4" t="s">
        <v>70</v>
      </c>
      <c r="Q5304" s="4" t="s">
        <v>3994</v>
      </c>
      <c r="R5304" s="4">
        <v>513</v>
      </c>
    </row>
    <row r="5305" spans="1:20" ht="15.05" customHeight="1" x14ac:dyDescent="0.3">
      <c r="A5305" s="4" t="s">
        <v>27</v>
      </c>
      <c r="B5305" s="4" t="s">
        <v>28</v>
      </c>
      <c r="C5305" s="4" t="s">
        <v>22</v>
      </c>
      <c r="D5305" s="4" t="s">
        <v>23</v>
      </c>
      <c r="E5305" s="4" t="s">
        <v>5</v>
      </c>
      <c r="G5305" s="4" t="s">
        <v>24</v>
      </c>
      <c r="H5305" s="4">
        <v>1411308</v>
      </c>
      <c r="I5305" s="4">
        <v>1411820</v>
      </c>
      <c r="J5305" s="4" t="s">
        <v>70</v>
      </c>
      <c r="K5305" s="4" t="s">
        <v>3995</v>
      </c>
      <c r="N5305" s="4" t="s">
        <v>365</v>
      </c>
      <c r="Q5305" s="4" t="s">
        <v>3994</v>
      </c>
      <c r="R5305" s="4">
        <v>513</v>
      </c>
      <c r="S5305" s="4">
        <v>170</v>
      </c>
      <c r="T5305" s="4" t="s">
        <v>3996</v>
      </c>
    </row>
    <row r="5306" spans="1:20" ht="15.05" hidden="1" customHeight="1" x14ac:dyDescent="0.3">
      <c r="A5306" s="4" t="s">
        <v>20</v>
      </c>
      <c r="B5306" s="4" t="s">
        <v>21</v>
      </c>
      <c r="C5306" s="4" t="s">
        <v>22</v>
      </c>
      <c r="D5306" s="4" t="s">
        <v>23</v>
      </c>
      <c r="E5306" s="4" t="s">
        <v>5</v>
      </c>
      <c r="G5306" s="4" t="s">
        <v>24</v>
      </c>
      <c r="H5306" s="4">
        <v>1412411</v>
      </c>
      <c r="I5306" s="4">
        <v>1413700</v>
      </c>
      <c r="J5306" s="4" t="s">
        <v>70</v>
      </c>
      <c r="O5306" s="4" t="s">
        <v>3998</v>
      </c>
      <c r="Q5306" s="4" t="s">
        <v>3999</v>
      </c>
      <c r="R5306" s="4">
        <v>1290</v>
      </c>
    </row>
    <row r="5307" spans="1:20" ht="15.05" customHeight="1" x14ac:dyDescent="0.3">
      <c r="A5307" s="4" t="s">
        <v>27</v>
      </c>
      <c r="B5307" s="4" t="s">
        <v>28</v>
      </c>
      <c r="C5307" s="4" t="s">
        <v>22</v>
      </c>
      <c r="D5307" s="4" t="s">
        <v>23</v>
      </c>
      <c r="E5307" s="4" t="s">
        <v>5</v>
      </c>
      <c r="G5307" s="4" t="s">
        <v>24</v>
      </c>
      <c r="H5307" s="4">
        <v>1412411</v>
      </c>
      <c r="I5307" s="4">
        <v>1413700</v>
      </c>
      <c r="J5307" s="4" t="s">
        <v>70</v>
      </c>
      <c r="K5307" s="4" t="s">
        <v>4000</v>
      </c>
      <c r="N5307" s="4" t="s">
        <v>4001</v>
      </c>
      <c r="O5307" s="4" t="s">
        <v>3998</v>
      </c>
      <c r="Q5307" s="4" t="s">
        <v>3999</v>
      </c>
      <c r="R5307" s="4">
        <v>1290</v>
      </c>
      <c r="S5307" s="4">
        <v>429</v>
      </c>
      <c r="T5307" s="4" t="s">
        <v>4002</v>
      </c>
    </row>
    <row r="5308" spans="1:20" ht="15.05" hidden="1" customHeight="1" x14ac:dyDescent="0.3">
      <c r="A5308" s="4" t="s">
        <v>20</v>
      </c>
      <c r="B5308" s="4" t="s">
        <v>21</v>
      </c>
      <c r="C5308" s="4" t="s">
        <v>22</v>
      </c>
      <c r="D5308" s="4" t="s">
        <v>23</v>
      </c>
      <c r="E5308" s="4" t="s">
        <v>5</v>
      </c>
      <c r="G5308" s="4" t="s">
        <v>24</v>
      </c>
      <c r="H5308" s="4">
        <v>1413848</v>
      </c>
      <c r="I5308" s="4">
        <v>1414513</v>
      </c>
      <c r="J5308" s="4" t="s">
        <v>70</v>
      </c>
      <c r="Q5308" s="4" t="s">
        <v>4003</v>
      </c>
      <c r="R5308" s="4">
        <v>666</v>
      </c>
    </row>
    <row r="5309" spans="1:20" ht="15.05" customHeight="1" x14ac:dyDescent="0.3">
      <c r="A5309" s="4" t="s">
        <v>27</v>
      </c>
      <c r="B5309" s="4" t="s">
        <v>28</v>
      </c>
      <c r="C5309" s="4" t="s">
        <v>22</v>
      </c>
      <c r="D5309" s="4" t="s">
        <v>23</v>
      </c>
      <c r="E5309" s="4" t="s">
        <v>5</v>
      </c>
      <c r="G5309" s="4" t="s">
        <v>24</v>
      </c>
      <c r="H5309" s="4">
        <v>1413848</v>
      </c>
      <c r="I5309" s="4">
        <v>1414513</v>
      </c>
      <c r="J5309" s="4" t="s">
        <v>70</v>
      </c>
      <c r="K5309" s="4" t="s">
        <v>4004</v>
      </c>
      <c r="N5309" s="4" t="s">
        <v>53</v>
      </c>
      <c r="Q5309" s="4" t="s">
        <v>4003</v>
      </c>
      <c r="R5309" s="4">
        <v>666</v>
      </c>
      <c r="S5309" s="4">
        <v>221</v>
      </c>
      <c r="T5309" s="4" t="s">
        <v>4005</v>
      </c>
    </row>
    <row r="5310" spans="1:20" ht="15.05" hidden="1" customHeight="1" x14ac:dyDescent="0.3">
      <c r="A5310" s="4" t="s">
        <v>20</v>
      </c>
      <c r="B5310" s="4" t="s">
        <v>21</v>
      </c>
      <c r="C5310" s="4" t="s">
        <v>22</v>
      </c>
      <c r="D5310" s="4" t="s">
        <v>23</v>
      </c>
      <c r="E5310" s="4" t="s">
        <v>5</v>
      </c>
      <c r="G5310" s="4" t="s">
        <v>24</v>
      </c>
      <c r="H5310" s="4">
        <v>1414528</v>
      </c>
      <c r="I5310" s="4">
        <v>1414911</v>
      </c>
      <c r="J5310" s="4" t="s">
        <v>70</v>
      </c>
      <c r="O5310" s="4" t="s">
        <v>4006</v>
      </c>
      <c r="Q5310" s="4" t="s">
        <v>4007</v>
      </c>
      <c r="R5310" s="4">
        <v>384</v>
      </c>
    </row>
    <row r="5311" spans="1:20" ht="15.05" customHeight="1" x14ac:dyDescent="0.3">
      <c r="A5311" s="4" t="s">
        <v>27</v>
      </c>
      <c r="B5311" s="4" t="s">
        <v>28</v>
      </c>
      <c r="C5311" s="4" t="s">
        <v>22</v>
      </c>
      <c r="D5311" s="4" t="s">
        <v>23</v>
      </c>
      <c r="E5311" s="4" t="s">
        <v>5</v>
      </c>
      <c r="G5311" s="4" t="s">
        <v>24</v>
      </c>
      <c r="H5311" s="4">
        <v>1414528</v>
      </c>
      <c r="I5311" s="4">
        <v>1414911</v>
      </c>
      <c r="J5311" s="4" t="s">
        <v>70</v>
      </c>
      <c r="K5311" s="4" t="s">
        <v>4008</v>
      </c>
      <c r="N5311" s="4" t="s">
        <v>4009</v>
      </c>
      <c r="O5311" s="4" t="s">
        <v>4006</v>
      </c>
      <c r="Q5311" s="4" t="s">
        <v>4007</v>
      </c>
      <c r="R5311" s="4">
        <v>384</v>
      </c>
      <c r="S5311" s="4">
        <v>127</v>
      </c>
      <c r="T5311" s="4" t="s">
        <v>4010</v>
      </c>
    </row>
    <row r="5312" spans="1:20" ht="15.05" hidden="1" customHeight="1" x14ac:dyDescent="0.3">
      <c r="A5312" s="4" t="s">
        <v>20</v>
      </c>
      <c r="B5312" s="4" t="s">
        <v>21</v>
      </c>
      <c r="C5312" s="4" t="s">
        <v>22</v>
      </c>
      <c r="D5312" s="4" t="s">
        <v>23</v>
      </c>
      <c r="E5312" s="4" t="s">
        <v>5</v>
      </c>
      <c r="G5312" s="4" t="s">
        <v>24</v>
      </c>
      <c r="H5312" s="4">
        <v>1417637</v>
      </c>
      <c r="I5312" s="4">
        <v>1417996</v>
      </c>
      <c r="J5312" s="4" t="s">
        <v>70</v>
      </c>
      <c r="Q5312" s="4" t="s">
        <v>4016</v>
      </c>
      <c r="R5312" s="4">
        <v>360</v>
      </c>
    </row>
    <row r="5313" spans="1:20" ht="15.05" customHeight="1" x14ac:dyDescent="0.3">
      <c r="A5313" s="4" t="s">
        <v>27</v>
      </c>
      <c r="B5313" s="4" t="s">
        <v>28</v>
      </c>
      <c r="C5313" s="4" t="s">
        <v>22</v>
      </c>
      <c r="D5313" s="4" t="s">
        <v>23</v>
      </c>
      <c r="E5313" s="4" t="s">
        <v>5</v>
      </c>
      <c r="G5313" s="4" t="s">
        <v>24</v>
      </c>
      <c r="H5313" s="4">
        <v>1417637</v>
      </c>
      <c r="I5313" s="4">
        <v>1417996</v>
      </c>
      <c r="J5313" s="4" t="s">
        <v>70</v>
      </c>
      <c r="K5313" s="4" t="s">
        <v>4017</v>
      </c>
      <c r="N5313" s="4" t="s">
        <v>1254</v>
      </c>
      <c r="Q5313" s="4" t="s">
        <v>4016</v>
      </c>
      <c r="R5313" s="4">
        <v>360</v>
      </c>
      <c r="S5313" s="4">
        <v>119</v>
      </c>
      <c r="T5313" s="4" t="s">
        <v>4018</v>
      </c>
    </row>
    <row r="5314" spans="1:20" ht="15.05" hidden="1" customHeight="1" x14ac:dyDescent="0.3">
      <c r="A5314" s="4" t="s">
        <v>20</v>
      </c>
      <c r="B5314" s="4" t="s">
        <v>21</v>
      </c>
      <c r="C5314" s="4" t="s">
        <v>22</v>
      </c>
      <c r="D5314" s="4" t="s">
        <v>23</v>
      </c>
      <c r="E5314" s="4" t="s">
        <v>5</v>
      </c>
      <c r="G5314" s="4" t="s">
        <v>24</v>
      </c>
      <c r="H5314" s="4">
        <v>1420768</v>
      </c>
      <c r="I5314" s="4">
        <v>1421193</v>
      </c>
      <c r="J5314" s="4" t="s">
        <v>70</v>
      </c>
      <c r="O5314" s="4" t="s">
        <v>4025</v>
      </c>
      <c r="Q5314" s="4" t="s">
        <v>4026</v>
      </c>
      <c r="R5314" s="4">
        <v>426</v>
      </c>
    </row>
    <row r="5315" spans="1:20" ht="15.05" customHeight="1" x14ac:dyDescent="0.3">
      <c r="A5315" s="4" t="s">
        <v>27</v>
      </c>
      <c r="B5315" s="4" t="s">
        <v>28</v>
      </c>
      <c r="C5315" s="4" t="s">
        <v>22</v>
      </c>
      <c r="D5315" s="4" t="s">
        <v>23</v>
      </c>
      <c r="E5315" s="4" t="s">
        <v>5</v>
      </c>
      <c r="G5315" s="4" t="s">
        <v>24</v>
      </c>
      <c r="H5315" s="4">
        <v>1420768</v>
      </c>
      <c r="I5315" s="4">
        <v>1421193</v>
      </c>
      <c r="J5315" s="4" t="s">
        <v>70</v>
      </c>
      <c r="K5315" s="4" t="s">
        <v>4027</v>
      </c>
      <c r="N5315" s="4" t="s">
        <v>4028</v>
      </c>
      <c r="O5315" s="4" t="s">
        <v>4025</v>
      </c>
      <c r="Q5315" s="4" t="s">
        <v>4026</v>
      </c>
      <c r="R5315" s="4">
        <v>426</v>
      </c>
      <c r="S5315" s="4">
        <v>141</v>
      </c>
      <c r="T5315" s="4" t="s">
        <v>4029</v>
      </c>
    </row>
    <row r="5316" spans="1:20" ht="15.05" hidden="1" customHeight="1" x14ac:dyDescent="0.3">
      <c r="A5316" s="4" t="s">
        <v>20</v>
      </c>
      <c r="B5316" s="4" t="s">
        <v>21</v>
      </c>
      <c r="C5316" s="4" t="s">
        <v>22</v>
      </c>
      <c r="D5316" s="4" t="s">
        <v>23</v>
      </c>
      <c r="E5316" s="4" t="s">
        <v>5</v>
      </c>
      <c r="G5316" s="4" t="s">
        <v>24</v>
      </c>
      <c r="H5316" s="4">
        <v>1421220</v>
      </c>
      <c r="I5316" s="4">
        <v>1421783</v>
      </c>
      <c r="J5316" s="4" t="s">
        <v>70</v>
      </c>
      <c r="O5316" s="4" t="s">
        <v>4030</v>
      </c>
      <c r="Q5316" s="4" t="s">
        <v>4031</v>
      </c>
      <c r="R5316" s="4">
        <v>564</v>
      </c>
    </row>
    <row r="5317" spans="1:20" ht="15.05" customHeight="1" x14ac:dyDescent="0.3">
      <c r="A5317" s="4" t="s">
        <v>27</v>
      </c>
      <c r="B5317" s="4" t="s">
        <v>28</v>
      </c>
      <c r="C5317" s="4" t="s">
        <v>22</v>
      </c>
      <c r="D5317" s="4" t="s">
        <v>23</v>
      </c>
      <c r="E5317" s="4" t="s">
        <v>5</v>
      </c>
      <c r="G5317" s="4" t="s">
        <v>24</v>
      </c>
      <c r="H5317" s="4">
        <v>1421220</v>
      </c>
      <c r="I5317" s="4">
        <v>1421783</v>
      </c>
      <c r="J5317" s="4" t="s">
        <v>70</v>
      </c>
      <c r="K5317" s="4" t="s">
        <v>4032</v>
      </c>
      <c r="N5317" s="4" t="s">
        <v>4033</v>
      </c>
      <c r="O5317" s="4" t="s">
        <v>4030</v>
      </c>
      <c r="Q5317" s="4" t="s">
        <v>4031</v>
      </c>
      <c r="R5317" s="4">
        <v>564</v>
      </c>
      <c r="S5317" s="4">
        <v>187</v>
      </c>
      <c r="T5317" s="4" t="s">
        <v>4034</v>
      </c>
    </row>
    <row r="5318" spans="1:20" ht="15.05" hidden="1" customHeight="1" x14ac:dyDescent="0.3">
      <c r="A5318" s="4" t="s">
        <v>20</v>
      </c>
      <c r="B5318" s="4" t="s">
        <v>21</v>
      </c>
      <c r="C5318" s="4" t="s">
        <v>22</v>
      </c>
      <c r="D5318" s="4" t="s">
        <v>23</v>
      </c>
      <c r="E5318" s="4" t="s">
        <v>5</v>
      </c>
      <c r="G5318" s="4" t="s">
        <v>24</v>
      </c>
      <c r="H5318" s="4">
        <v>1421890</v>
      </c>
      <c r="I5318" s="4">
        <v>1422480</v>
      </c>
      <c r="J5318" s="4" t="s">
        <v>70</v>
      </c>
      <c r="Q5318" s="4" t="s">
        <v>4035</v>
      </c>
      <c r="R5318" s="4">
        <v>591</v>
      </c>
    </row>
    <row r="5319" spans="1:20" x14ac:dyDescent="0.3">
      <c r="A5319" s="4" t="s">
        <v>27</v>
      </c>
      <c r="B5319" s="4" t="s">
        <v>28</v>
      </c>
      <c r="C5319" s="4" t="s">
        <v>22</v>
      </c>
      <c r="D5319" s="4" t="s">
        <v>23</v>
      </c>
      <c r="E5319" s="4" t="s">
        <v>5</v>
      </c>
      <c r="G5319" s="4" t="s">
        <v>24</v>
      </c>
      <c r="H5319" s="4">
        <v>1421890</v>
      </c>
      <c r="I5319" s="4">
        <v>1422480</v>
      </c>
      <c r="J5319" s="4" t="s">
        <v>70</v>
      </c>
      <c r="K5319" s="4" t="s">
        <v>4036</v>
      </c>
      <c r="N5319" s="4" t="s">
        <v>4037</v>
      </c>
      <c r="Q5319" s="4" t="s">
        <v>4035</v>
      </c>
      <c r="R5319" s="4">
        <v>591</v>
      </c>
      <c r="S5319" s="4">
        <v>196</v>
      </c>
      <c r="T5319" s="4" t="s">
        <v>4038</v>
      </c>
    </row>
    <row r="5320" spans="1:20" ht="15.05" hidden="1" customHeight="1" x14ac:dyDescent="0.3">
      <c r="A5320" s="4" t="s">
        <v>20</v>
      </c>
      <c r="B5320" s="4" t="s">
        <v>21</v>
      </c>
      <c r="C5320" s="4" t="s">
        <v>22</v>
      </c>
      <c r="D5320" s="4" t="s">
        <v>23</v>
      </c>
      <c r="E5320" s="4" t="s">
        <v>5</v>
      </c>
      <c r="G5320" s="4" t="s">
        <v>24</v>
      </c>
      <c r="H5320" s="4">
        <v>1422625</v>
      </c>
      <c r="I5320" s="4">
        <v>1423011</v>
      </c>
      <c r="J5320" s="4" t="s">
        <v>70</v>
      </c>
      <c r="Q5320" s="4" t="s">
        <v>4039</v>
      </c>
      <c r="R5320" s="4">
        <v>387</v>
      </c>
    </row>
    <row r="5321" spans="1:20" ht="15.05" customHeight="1" x14ac:dyDescent="0.3">
      <c r="A5321" s="4" t="s">
        <v>27</v>
      </c>
      <c r="B5321" s="4" t="s">
        <v>28</v>
      </c>
      <c r="C5321" s="4" t="s">
        <v>22</v>
      </c>
      <c r="D5321" s="4" t="s">
        <v>23</v>
      </c>
      <c r="E5321" s="4" t="s">
        <v>5</v>
      </c>
      <c r="G5321" s="4" t="s">
        <v>24</v>
      </c>
      <c r="H5321" s="4">
        <v>1422625</v>
      </c>
      <c r="I5321" s="4">
        <v>1423011</v>
      </c>
      <c r="J5321" s="4" t="s">
        <v>70</v>
      </c>
      <c r="K5321" s="4" t="s">
        <v>4040</v>
      </c>
      <c r="N5321" s="4" t="s">
        <v>53</v>
      </c>
      <c r="Q5321" s="4" t="s">
        <v>4039</v>
      </c>
      <c r="R5321" s="4">
        <v>387</v>
      </c>
      <c r="S5321" s="4">
        <v>128</v>
      </c>
      <c r="T5321" s="4" t="s">
        <v>4041</v>
      </c>
    </row>
    <row r="5322" spans="1:20" ht="15.05" hidden="1" customHeight="1" x14ac:dyDescent="0.3">
      <c r="A5322" s="4" t="s">
        <v>20</v>
      </c>
      <c r="B5322" s="4" t="s">
        <v>21</v>
      </c>
      <c r="C5322" s="4" t="s">
        <v>22</v>
      </c>
      <c r="D5322" s="4" t="s">
        <v>23</v>
      </c>
      <c r="E5322" s="4" t="s">
        <v>5</v>
      </c>
      <c r="G5322" s="4" t="s">
        <v>24</v>
      </c>
      <c r="H5322" s="4">
        <v>1427359</v>
      </c>
      <c r="I5322" s="4">
        <v>1429947</v>
      </c>
      <c r="J5322" s="4" t="s">
        <v>70</v>
      </c>
      <c r="O5322" s="4" t="s">
        <v>4063</v>
      </c>
      <c r="Q5322" s="4" t="s">
        <v>4064</v>
      </c>
      <c r="R5322" s="4">
        <v>2589</v>
      </c>
    </row>
    <row r="5323" spans="1:20" ht="15.05" customHeight="1" x14ac:dyDescent="0.3">
      <c r="A5323" s="4" t="s">
        <v>27</v>
      </c>
      <c r="B5323" s="4" t="s">
        <v>28</v>
      </c>
      <c r="C5323" s="4" t="s">
        <v>22</v>
      </c>
      <c r="D5323" s="4" t="s">
        <v>23</v>
      </c>
      <c r="E5323" s="4" t="s">
        <v>5</v>
      </c>
      <c r="G5323" s="4" t="s">
        <v>24</v>
      </c>
      <c r="H5323" s="4">
        <v>1427359</v>
      </c>
      <c r="I5323" s="4">
        <v>1429947</v>
      </c>
      <c r="J5323" s="4" t="s">
        <v>70</v>
      </c>
      <c r="K5323" s="4" t="s">
        <v>4065</v>
      </c>
      <c r="N5323" s="4" t="s">
        <v>4066</v>
      </c>
      <c r="O5323" s="4" t="s">
        <v>4063</v>
      </c>
      <c r="Q5323" s="4" t="s">
        <v>4064</v>
      </c>
      <c r="R5323" s="4">
        <v>2589</v>
      </c>
      <c r="S5323" s="4">
        <v>862</v>
      </c>
      <c r="T5323" s="4" t="s">
        <v>4067</v>
      </c>
    </row>
    <row r="5324" spans="1:20" ht="15.05" hidden="1" customHeight="1" x14ac:dyDescent="0.3">
      <c r="A5324" s="4" t="s">
        <v>20</v>
      </c>
      <c r="B5324" s="4" t="s">
        <v>21</v>
      </c>
      <c r="C5324" s="4" t="s">
        <v>22</v>
      </c>
      <c r="D5324" s="4" t="s">
        <v>23</v>
      </c>
      <c r="E5324" s="4" t="s">
        <v>5</v>
      </c>
      <c r="G5324" s="4" t="s">
        <v>24</v>
      </c>
      <c r="H5324" s="4">
        <v>1432829</v>
      </c>
      <c r="I5324" s="4">
        <v>1433512</v>
      </c>
      <c r="J5324" s="4" t="s">
        <v>70</v>
      </c>
      <c r="Q5324" s="4" t="s">
        <v>4077</v>
      </c>
      <c r="R5324" s="4">
        <v>684</v>
      </c>
    </row>
    <row r="5325" spans="1:20" ht="15.05" customHeight="1" x14ac:dyDescent="0.3">
      <c r="A5325" s="4" t="s">
        <v>27</v>
      </c>
      <c r="B5325" s="4" t="s">
        <v>28</v>
      </c>
      <c r="C5325" s="4" t="s">
        <v>22</v>
      </c>
      <c r="D5325" s="4" t="s">
        <v>23</v>
      </c>
      <c r="E5325" s="4" t="s">
        <v>5</v>
      </c>
      <c r="G5325" s="4" t="s">
        <v>24</v>
      </c>
      <c r="H5325" s="4">
        <v>1432829</v>
      </c>
      <c r="I5325" s="4">
        <v>1433512</v>
      </c>
      <c r="J5325" s="4" t="s">
        <v>70</v>
      </c>
      <c r="K5325" s="4" t="s">
        <v>4078</v>
      </c>
      <c r="N5325" s="4" t="s">
        <v>38</v>
      </c>
      <c r="Q5325" s="4" t="s">
        <v>4077</v>
      </c>
      <c r="R5325" s="4">
        <v>684</v>
      </c>
      <c r="S5325" s="4">
        <v>227</v>
      </c>
      <c r="T5325" s="4" t="s">
        <v>4079</v>
      </c>
    </row>
    <row r="5326" spans="1:20" ht="15.05" hidden="1" customHeight="1" x14ac:dyDescent="0.3">
      <c r="A5326" s="4" t="s">
        <v>20</v>
      </c>
      <c r="B5326" s="4" t="s">
        <v>21</v>
      </c>
      <c r="C5326" s="4" t="s">
        <v>22</v>
      </c>
      <c r="D5326" s="4" t="s">
        <v>23</v>
      </c>
      <c r="E5326" s="4" t="s">
        <v>5</v>
      </c>
      <c r="G5326" s="4" t="s">
        <v>24</v>
      </c>
      <c r="H5326" s="4">
        <v>1433519</v>
      </c>
      <c r="I5326" s="4">
        <v>1433974</v>
      </c>
      <c r="J5326" s="4" t="s">
        <v>70</v>
      </c>
      <c r="Q5326" s="4" t="s">
        <v>4080</v>
      </c>
      <c r="R5326" s="4">
        <v>456</v>
      </c>
    </row>
    <row r="5327" spans="1:20" ht="15.05" customHeight="1" x14ac:dyDescent="0.3">
      <c r="A5327" s="4" t="s">
        <v>27</v>
      </c>
      <c r="B5327" s="4" t="s">
        <v>28</v>
      </c>
      <c r="C5327" s="4" t="s">
        <v>22</v>
      </c>
      <c r="D5327" s="4" t="s">
        <v>23</v>
      </c>
      <c r="E5327" s="4" t="s">
        <v>5</v>
      </c>
      <c r="G5327" s="4" t="s">
        <v>24</v>
      </c>
      <c r="H5327" s="4">
        <v>1433519</v>
      </c>
      <c r="I5327" s="4">
        <v>1433974</v>
      </c>
      <c r="J5327" s="4" t="s">
        <v>70</v>
      </c>
      <c r="K5327" s="4" t="s">
        <v>4081</v>
      </c>
      <c r="N5327" s="4" t="s">
        <v>38</v>
      </c>
      <c r="Q5327" s="4" t="s">
        <v>4080</v>
      </c>
      <c r="R5327" s="4">
        <v>456</v>
      </c>
      <c r="S5327" s="4">
        <v>151</v>
      </c>
      <c r="T5327" s="4" t="s">
        <v>4082</v>
      </c>
    </row>
    <row r="5328" spans="1:20" ht="15.05" hidden="1" customHeight="1" x14ac:dyDescent="0.3">
      <c r="A5328" s="4" t="s">
        <v>20</v>
      </c>
      <c r="B5328" s="4" t="s">
        <v>21</v>
      </c>
      <c r="C5328" s="4" t="s">
        <v>22</v>
      </c>
      <c r="D5328" s="4" t="s">
        <v>23</v>
      </c>
      <c r="E5328" s="4" t="s">
        <v>5</v>
      </c>
      <c r="G5328" s="4" t="s">
        <v>24</v>
      </c>
      <c r="H5328" s="4">
        <v>1434027</v>
      </c>
      <c r="I5328" s="4">
        <v>1434542</v>
      </c>
      <c r="J5328" s="4" t="s">
        <v>70</v>
      </c>
      <c r="Q5328" s="4" t="s">
        <v>4083</v>
      </c>
      <c r="R5328" s="4">
        <v>516</v>
      </c>
    </row>
    <row r="5329" spans="1:20" ht="15.05" customHeight="1" x14ac:dyDescent="0.3">
      <c r="A5329" s="4" t="s">
        <v>27</v>
      </c>
      <c r="B5329" s="4" t="s">
        <v>28</v>
      </c>
      <c r="C5329" s="4" t="s">
        <v>22</v>
      </c>
      <c r="D5329" s="4" t="s">
        <v>23</v>
      </c>
      <c r="E5329" s="4" t="s">
        <v>5</v>
      </c>
      <c r="G5329" s="4" t="s">
        <v>24</v>
      </c>
      <c r="H5329" s="4">
        <v>1434027</v>
      </c>
      <c r="I5329" s="4">
        <v>1434542</v>
      </c>
      <c r="J5329" s="4" t="s">
        <v>70</v>
      </c>
      <c r="K5329" s="4" t="s">
        <v>4084</v>
      </c>
      <c r="N5329" s="4" t="s">
        <v>2035</v>
      </c>
      <c r="Q5329" s="4" t="s">
        <v>4083</v>
      </c>
      <c r="R5329" s="4">
        <v>516</v>
      </c>
      <c r="S5329" s="4">
        <v>171</v>
      </c>
      <c r="T5329" s="4" t="s">
        <v>4085</v>
      </c>
    </row>
    <row r="5330" spans="1:20" ht="15.05" hidden="1" customHeight="1" x14ac:dyDescent="0.3">
      <c r="A5330" s="4" t="s">
        <v>20</v>
      </c>
      <c r="B5330" s="4" t="s">
        <v>21</v>
      </c>
      <c r="C5330" s="4" t="s">
        <v>22</v>
      </c>
      <c r="D5330" s="4" t="s">
        <v>23</v>
      </c>
      <c r="E5330" s="4" t="s">
        <v>5</v>
      </c>
      <c r="G5330" s="4" t="s">
        <v>24</v>
      </c>
      <c r="H5330" s="4">
        <v>1434974</v>
      </c>
      <c r="I5330" s="4">
        <v>1435930</v>
      </c>
      <c r="J5330" s="4" t="s">
        <v>70</v>
      </c>
      <c r="Q5330" s="4" t="s">
        <v>4089</v>
      </c>
      <c r="R5330" s="4">
        <v>957</v>
      </c>
    </row>
    <row r="5331" spans="1:20" ht="15.05" customHeight="1" x14ac:dyDescent="0.3">
      <c r="A5331" s="4" t="s">
        <v>27</v>
      </c>
      <c r="B5331" s="4" t="s">
        <v>28</v>
      </c>
      <c r="C5331" s="4" t="s">
        <v>22</v>
      </c>
      <c r="D5331" s="4" t="s">
        <v>23</v>
      </c>
      <c r="E5331" s="4" t="s">
        <v>5</v>
      </c>
      <c r="G5331" s="4" t="s">
        <v>24</v>
      </c>
      <c r="H5331" s="4">
        <v>1434974</v>
      </c>
      <c r="I5331" s="4">
        <v>1435930</v>
      </c>
      <c r="J5331" s="4" t="s">
        <v>70</v>
      </c>
      <c r="K5331" s="4" t="s">
        <v>4090</v>
      </c>
      <c r="N5331" s="4" t="s">
        <v>4091</v>
      </c>
      <c r="Q5331" s="4" t="s">
        <v>4089</v>
      </c>
      <c r="R5331" s="4">
        <v>957</v>
      </c>
      <c r="S5331" s="4">
        <v>318</v>
      </c>
      <c r="T5331" s="4" t="s">
        <v>4092</v>
      </c>
    </row>
    <row r="5332" spans="1:20" ht="15.05" hidden="1" customHeight="1" x14ac:dyDescent="0.3">
      <c r="A5332" s="4" t="s">
        <v>20</v>
      </c>
      <c r="B5332" s="4" t="s">
        <v>21</v>
      </c>
      <c r="C5332" s="4" t="s">
        <v>22</v>
      </c>
      <c r="D5332" s="4" t="s">
        <v>23</v>
      </c>
      <c r="E5332" s="4" t="s">
        <v>5</v>
      </c>
      <c r="G5332" s="4" t="s">
        <v>24</v>
      </c>
      <c r="H5332" s="4">
        <v>1436028</v>
      </c>
      <c r="I5332" s="4">
        <v>1436474</v>
      </c>
      <c r="J5332" s="4" t="s">
        <v>70</v>
      </c>
      <c r="O5332" s="4" t="s">
        <v>4093</v>
      </c>
      <c r="Q5332" s="4" t="s">
        <v>4094</v>
      </c>
      <c r="R5332" s="4">
        <v>447</v>
      </c>
    </row>
    <row r="5333" spans="1:20" ht="15.05" customHeight="1" x14ac:dyDescent="0.3">
      <c r="A5333" s="4" t="s">
        <v>27</v>
      </c>
      <c r="B5333" s="4" t="s">
        <v>28</v>
      </c>
      <c r="C5333" s="4" t="s">
        <v>22</v>
      </c>
      <c r="D5333" s="4" t="s">
        <v>23</v>
      </c>
      <c r="E5333" s="4" t="s">
        <v>5</v>
      </c>
      <c r="G5333" s="4" t="s">
        <v>24</v>
      </c>
      <c r="H5333" s="4">
        <v>1436028</v>
      </c>
      <c r="I5333" s="4">
        <v>1436474</v>
      </c>
      <c r="J5333" s="4" t="s">
        <v>70</v>
      </c>
      <c r="K5333" s="4" t="s">
        <v>4095</v>
      </c>
      <c r="N5333" s="4" t="s">
        <v>4096</v>
      </c>
      <c r="O5333" s="4" t="s">
        <v>4093</v>
      </c>
      <c r="Q5333" s="4" t="s">
        <v>4094</v>
      </c>
      <c r="R5333" s="4">
        <v>447</v>
      </c>
      <c r="S5333" s="4">
        <v>148</v>
      </c>
      <c r="T5333" s="4" t="s">
        <v>4097</v>
      </c>
    </row>
    <row r="5334" spans="1:20" ht="15.05" hidden="1" customHeight="1" x14ac:dyDescent="0.3">
      <c r="A5334" s="4" t="s">
        <v>20</v>
      </c>
      <c r="B5334" s="4" t="s">
        <v>21</v>
      </c>
      <c r="C5334" s="4" t="s">
        <v>22</v>
      </c>
      <c r="D5334" s="4" t="s">
        <v>23</v>
      </c>
      <c r="E5334" s="4" t="s">
        <v>5</v>
      </c>
      <c r="G5334" s="4" t="s">
        <v>24</v>
      </c>
      <c r="H5334" s="4">
        <v>1436557</v>
      </c>
      <c r="I5334" s="4">
        <v>1437750</v>
      </c>
      <c r="J5334" s="4" t="s">
        <v>70</v>
      </c>
      <c r="Q5334" s="4" t="s">
        <v>4098</v>
      </c>
      <c r="R5334" s="4">
        <v>1194</v>
      </c>
    </row>
    <row r="5335" spans="1:20" ht="15.05" customHeight="1" x14ac:dyDescent="0.3">
      <c r="A5335" s="4" t="s">
        <v>27</v>
      </c>
      <c r="B5335" s="4" t="s">
        <v>28</v>
      </c>
      <c r="C5335" s="4" t="s">
        <v>22</v>
      </c>
      <c r="D5335" s="4" t="s">
        <v>23</v>
      </c>
      <c r="E5335" s="4" t="s">
        <v>5</v>
      </c>
      <c r="G5335" s="4" t="s">
        <v>24</v>
      </c>
      <c r="H5335" s="4">
        <v>1436557</v>
      </c>
      <c r="I5335" s="4">
        <v>1437750</v>
      </c>
      <c r="J5335" s="4" t="s">
        <v>70</v>
      </c>
      <c r="K5335" s="4" t="s">
        <v>4099</v>
      </c>
      <c r="N5335" s="4" t="s">
        <v>53</v>
      </c>
      <c r="Q5335" s="4" t="s">
        <v>4098</v>
      </c>
      <c r="R5335" s="4">
        <v>1194</v>
      </c>
      <c r="S5335" s="4">
        <v>397</v>
      </c>
      <c r="T5335" s="4" t="s">
        <v>4100</v>
      </c>
    </row>
    <row r="5336" spans="1:20" ht="15.05" hidden="1" customHeight="1" x14ac:dyDescent="0.3">
      <c r="A5336" s="4" t="s">
        <v>20</v>
      </c>
      <c r="B5336" s="4" t="s">
        <v>21</v>
      </c>
      <c r="C5336" s="4" t="s">
        <v>22</v>
      </c>
      <c r="D5336" s="4" t="s">
        <v>23</v>
      </c>
      <c r="E5336" s="4" t="s">
        <v>5</v>
      </c>
      <c r="G5336" s="4" t="s">
        <v>24</v>
      </c>
      <c r="H5336" s="4">
        <v>1437845</v>
      </c>
      <c r="I5336" s="4">
        <v>1439095</v>
      </c>
      <c r="J5336" s="4" t="s">
        <v>70</v>
      </c>
      <c r="Q5336" s="4" t="s">
        <v>4101</v>
      </c>
      <c r="R5336" s="4">
        <v>1251</v>
      </c>
    </row>
    <row r="5337" spans="1:20" ht="15.05" customHeight="1" x14ac:dyDescent="0.3">
      <c r="A5337" s="4" t="s">
        <v>27</v>
      </c>
      <c r="B5337" s="4" t="s">
        <v>28</v>
      </c>
      <c r="C5337" s="4" t="s">
        <v>22</v>
      </c>
      <c r="D5337" s="4" t="s">
        <v>23</v>
      </c>
      <c r="E5337" s="4" t="s">
        <v>5</v>
      </c>
      <c r="G5337" s="4" t="s">
        <v>24</v>
      </c>
      <c r="H5337" s="4">
        <v>1437845</v>
      </c>
      <c r="I5337" s="4">
        <v>1439095</v>
      </c>
      <c r="J5337" s="4" t="s">
        <v>70</v>
      </c>
      <c r="K5337" s="4" t="s">
        <v>4102</v>
      </c>
      <c r="N5337" s="4" t="s">
        <v>53</v>
      </c>
      <c r="Q5337" s="4" t="s">
        <v>4101</v>
      </c>
      <c r="R5337" s="4">
        <v>1251</v>
      </c>
      <c r="S5337" s="4">
        <v>416</v>
      </c>
      <c r="T5337" s="4" t="s">
        <v>4103</v>
      </c>
    </row>
    <row r="5338" spans="1:20" ht="15.05" hidden="1" customHeight="1" x14ac:dyDescent="0.3">
      <c r="A5338" s="4" t="s">
        <v>20</v>
      </c>
      <c r="B5338" s="4" t="s">
        <v>21</v>
      </c>
      <c r="C5338" s="4" t="s">
        <v>22</v>
      </c>
      <c r="D5338" s="4" t="s">
        <v>23</v>
      </c>
      <c r="E5338" s="4" t="s">
        <v>5</v>
      </c>
      <c r="G5338" s="4" t="s">
        <v>24</v>
      </c>
      <c r="H5338" s="4">
        <v>1440208</v>
      </c>
      <c r="I5338" s="4">
        <v>1441212</v>
      </c>
      <c r="J5338" s="4" t="s">
        <v>70</v>
      </c>
      <c r="Q5338" s="4" t="s">
        <v>4107</v>
      </c>
      <c r="R5338" s="4">
        <v>1005</v>
      </c>
    </row>
    <row r="5339" spans="1:20" ht="15.05" customHeight="1" x14ac:dyDescent="0.3">
      <c r="A5339" s="4" t="s">
        <v>27</v>
      </c>
      <c r="B5339" s="4" t="s">
        <v>28</v>
      </c>
      <c r="C5339" s="4" t="s">
        <v>22</v>
      </c>
      <c r="D5339" s="4" t="s">
        <v>23</v>
      </c>
      <c r="E5339" s="4" t="s">
        <v>5</v>
      </c>
      <c r="G5339" s="4" t="s">
        <v>24</v>
      </c>
      <c r="H5339" s="4">
        <v>1440208</v>
      </c>
      <c r="I5339" s="4">
        <v>1441212</v>
      </c>
      <c r="J5339" s="4" t="s">
        <v>70</v>
      </c>
      <c r="K5339" s="4" t="s">
        <v>4108</v>
      </c>
      <c r="N5339" s="4" t="s">
        <v>4109</v>
      </c>
      <c r="Q5339" s="4" t="s">
        <v>4107</v>
      </c>
      <c r="R5339" s="4">
        <v>1005</v>
      </c>
      <c r="S5339" s="4">
        <v>334</v>
      </c>
      <c r="T5339" s="4" t="s">
        <v>4110</v>
      </c>
    </row>
    <row r="5340" spans="1:20" ht="15.05" hidden="1" customHeight="1" x14ac:dyDescent="0.3">
      <c r="A5340" s="4" t="s">
        <v>20</v>
      </c>
      <c r="B5340" s="4" t="s">
        <v>21</v>
      </c>
      <c r="C5340" s="4" t="s">
        <v>22</v>
      </c>
      <c r="D5340" s="4" t="s">
        <v>23</v>
      </c>
      <c r="E5340" s="4" t="s">
        <v>5</v>
      </c>
      <c r="G5340" s="4" t="s">
        <v>24</v>
      </c>
      <c r="H5340" s="4">
        <v>1441209</v>
      </c>
      <c r="I5340" s="4">
        <v>1442351</v>
      </c>
      <c r="J5340" s="4" t="s">
        <v>70</v>
      </c>
      <c r="Q5340" s="4" t="s">
        <v>4111</v>
      </c>
      <c r="R5340" s="4">
        <v>1143</v>
      </c>
    </row>
    <row r="5341" spans="1:20" ht="15.05" customHeight="1" x14ac:dyDescent="0.3">
      <c r="A5341" s="4" t="s">
        <v>27</v>
      </c>
      <c r="B5341" s="4" t="s">
        <v>28</v>
      </c>
      <c r="C5341" s="4" t="s">
        <v>22</v>
      </c>
      <c r="D5341" s="4" t="s">
        <v>23</v>
      </c>
      <c r="E5341" s="4" t="s">
        <v>5</v>
      </c>
      <c r="G5341" s="4" t="s">
        <v>24</v>
      </c>
      <c r="H5341" s="4">
        <v>1441209</v>
      </c>
      <c r="I5341" s="4">
        <v>1442351</v>
      </c>
      <c r="J5341" s="4" t="s">
        <v>70</v>
      </c>
      <c r="K5341" s="4" t="s">
        <v>4112</v>
      </c>
      <c r="N5341" s="4" t="s">
        <v>4113</v>
      </c>
      <c r="Q5341" s="4" t="s">
        <v>4111</v>
      </c>
      <c r="R5341" s="4">
        <v>1143</v>
      </c>
      <c r="S5341" s="4">
        <v>380</v>
      </c>
      <c r="T5341" s="4" t="s">
        <v>4114</v>
      </c>
    </row>
    <row r="5342" spans="1:20" ht="15.05" hidden="1" customHeight="1" x14ac:dyDescent="0.3">
      <c r="A5342" s="4" t="s">
        <v>20</v>
      </c>
      <c r="B5342" s="4" t="s">
        <v>21</v>
      </c>
      <c r="C5342" s="4" t="s">
        <v>22</v>
      </c>
      <c r="D5342" s="4" t="s">
        <v>23</v>
      </c>
      <c r="E5342" s="4" t="s">
        <v>5</v>
      </c>
      <c r="G5342" s="4" t="s">
        <v>24</v>
      </c>
      <c r="H5342" s="4">
        <v>1449631</v>
      </c>
      <c r="I5342" s="4">
        <v>1450467</v>
      </c>
      <c r="J5342" s="4" t="s">
        <v>70</v>
      </c>
      <c r="O5342" s="4" t="s">
        <v>4130</v>
      </c>
      <c r="Q5342" s="4" t="s">
        <v>4131</v>
      </c>
      <c r="R5342" s="4">
        <v>837</v>
      </c>
    </row>
    <row r="5343" spans="1:20" ht="15.05" customHeight="1" x14ac:dyDescent="0.3">
      <c r="A5343" s="4" t="s">
        <v>27</v>
      </c>
      <c r="B5343" s="4" t="s">
        <v>28</v>
      </c>
      <c r="C5343" s="4" t="s">
        <v>22</v>
      </c>
      <c r="D5343" s="4" t="s">
        <v>23</v>
      </c>
      <c r="E5343" s="4" t="s">
        <v>5</v>
      </c>
      <c r="G5343" s="4" t="s">
        <v>24</v>
      </c>
      <c r="H5343" s="4">
        <v>1449631</v>
      </c>
      <c r="I5343" s="4">
        <v>1450467</v>
      </c>
      <c r="J5343" s="4" t="s">
        <v>70</v>
      </c>
      <c r="K5343" s="4" t="s">
        <v>4132</v>
      </c>
      <c r="N5343" s="4" t="s">
        <v>4133</v>
      </c>
      <c r="O5343" s="4" t="s">
        <v>4130</v>
      </c>
      <c r="Q5343" s="4" t="s">
        <v>4131</v>
      </c>
      <c r="R5343" s="4">
        <v>837</v>
      </c>
      <c r="S5343" s="4">
        <v>278</v>
      </c>
      <c r="T5343" s="4" t="s">
        <v>4134</v>
      </c>
    </row>
    <row r="5344" spans="1:20" ht="15.05" hidden="1" customHeight="1" x14ac:dyDescent="0.3">
      <c r="A5344" s="4" t="s">
        <v>20</v>
      </c>
      <c r="B5344" s="4" t="s">
        <v>21</v>
      </c>
      <c r="C5344" s="4" t="s">
        <v>22</v>
      </c>
      <c r="D5344" s="4" t="s">
        <v>23</v>
      </c>
      <c r="E5344" s="4" t="s">
        <v>5</v>
      </c>
      <c r="G5344" s="4" t="s">
        <v>24</v>
      </c>
      <c r="H5344" s="4">
        <v>1450596</v>
      </c>
      <c r="I5344" s="4">
        <v>1451939</v>
      </c>
      <c r="J5344" s="4" t="s">
        <v>70</v>
      </c>
      <c r="O5344" s="4" t="s">
        <v>4135</v>
      </c>
      <c r="Q5344" s="4" t="s">
        <v>4136</v>
      </c>
      <c r="R5344" s="4">
        <v>1344</v>
      </c>
    </row>
    <row r="5345" spans="1:20" ht="15.05" customHeight="1" x14ac:dyDescent="0.3">
      <c r="A5345" s="4" t="s">
        <v>27</v>
      </c>
      <c r="B5345" s="4" t="s">
        <v>28</v>
      </c>
      <c r="C5345" s="4" t="s">
        <v>22</v>
      </c>
      <c r="D5345" s="4" t="s">
        <v>23</v>
      </c>
      <c r="E5345" s="4" t="s">
        <v>5</v>
      </c>
      <c r="G5345" s="4" t="s">
        <v>24</v>
      </c>
      <c r="H5345" s="4">
        <v>1450596</v>
      </c>
      <c r="I5345" s="4">
        <v>1451939</v>
      </c>
      <c r="J5345" s="4" t="s">
        <v>70</v>
      </c>
      <c r="K5345" s="4" t="s">
        <v>4137</v>
      </c>
      <c r="N5345" s="4" t="s">
        <v>4138</v>
      </c>
      <c r="O5345" s="4" t="s">
        <v>4135</v>
      </c>
      <c r="Q5345" s="4" t="s">
        <v>4136</v>
      </c>
      <c r="R5345" s="4">
        <v>1344</v>
      </c>
      <c r="S5345" s="4">
        <v>447</v>
      </c>
      <c r="T5345" s="4" t="s">
        <v>4139</v>
      </c>
    </row>
    <row r="5346" spans="1:20" ht="15.05" hidden="1" customHeight="1" x14ac:dyDescent="0.3">
      <c r="A5346" s="4" t="s">
        <v>20</v>
      </c>
      <c r="B5346" s="4" t="s">
        <v>21</v>
      </c>
      <c r="C5346" s="4" t="s">
        <v>22</v>
      </c>
      <c r="D5346" s="4" t="s">
        <v>23</v>
      </c>
      <c r="E5346" s="4" t="s">
        <v>5</v>
      </c>
      <c r="G5346" s="4" t="s">
        <v>24</v>
      </c>
      <c r="H5346" s="4">
        <v>1454734</v>
      </c>
      <c r="I5346" s="4">
        <v>1456194</v>
      </c>
      <c r="J5346" s="4" t="s">
        <v>70</v>
      </c>
      <c r="O5346" s="4" t="s">
        <v>4150</v>
      </c>
      <c r="Q5346" s="4" t="s">
        <v>4151</v>
      </c>
      <c r="R5346" s="4">
        <v>1461</v>
      </c>
    </row>
    <row r="5347" spans="1:20" ht="15.05" customHeight="1" x14ac:dyDescent="0.3">
      <c r="A5347" s="4" t="s">
        <v>27</v>
      </c>
      <c r="B5347" s="4" t="s">
        <v>28</v>
      </c>
      <c r="C5347" s="4" t="s">
        <v>22</v>
      </c>
      <c r="D5347" s="4" t="s">
        <v>23</v>
      </c>
      <c r="E5347" s="4" t="s">
        <v>5</v>
      </c>
      <c r="G5347" s="4" t="s">
        <v>24</v>
      </c>
      <c r="H5347" s="4">
        <v>1454734</v>
      </c>
      <c r="I5347" s="4">
        <v>1456194</v>
      </c>
      <c r="J5347" s="4" t="s">
        <v>70</v>
      </c>
      <c r="K5347" s="4" t="s">
        <v>4152</v>
      </c>
      <c r="N5347" s="4" t="s">
        <v>4153</v>
      </c>
      <c r="O5347" s="4" t="s">
        <v>4150</v>
      </c>
      <c r="Q5347" s="4" t="s">
        <v>4151</v>
      </c>
      <c r="R5347" s="4">
        <v>1461</v>
      </c>
      <c r="S5347" s="4">
        <v>486</v>
      </c>
      <c r="T5347" s="4" t="s">
        <v>4154</v>
      </c>
    </row>
    <row r="5348" spans="1:20" ht="15.05" hidden="1" customHeight="1" x14ac:dyDescent="0.3">
      <c r="A5348" s="4" t="s">
        <v>20</v>
      </c>
      <c r="B5348" s="4" t="s">
        <v>21</v>
      </c>
      <c r="C5348" s="4" t="s">
        <v>22</v>
      </c>
      <c r="D5348" s="4" t="s">
        <v>23</v>
      </c>
      <c r="E5348" s="4" t="s">
        <v>5</v>
      </c>
      <c r="G5348" s="4" t="s">
        <v>24</v>
      </c>
      <c r="H5348" s="4">
        <v>1456665</v>
      </c>
      <c r="I5348" s="4">
        <v>1459202</v>
      </c>
      <c r="J5348" s="4" t="s">
        <v>70</v>
      </c>
      <c r="Q5348" s="4" t="s">
        <v>4155</v>
      </c>
      <c r="R5348" s="4">
        <v>2538</v>
      </c>
    </row>
    <row r="5349" spans="1:20" ht="15.05" customHeight="1" x14ac:dyDescent="0.3">
      <c r="A5349" s="4" t="s">
        <v>27</v>
      </c>
      <c r="B5349" s="4" t="s">
        <v>28</v>
      </c>
      <c r="C5349" s="4" t="s">
        <v>22</v>
      </c>
      <c r="D5349" s="4" t="s">
        <v>23</v>
      </c>
      <c r="E5349" s="4" t="s">
        <v>5</v>
      </c>
      <c r="G5349" s="4" t="s">
        <v>24</v>
      </c>
      <c r="H5349" s="4">
        <v>1456665</v>
      </c>
      <c r="I5349" s="4">
        <v>1459202</v>
      </c>
      <c r="J5349" s="4" t="s">
        <v>70</v>
      </c>
      <c r="K5349" s="4" t="s">
        <v>4156</v>
      </c>
      <c r="N5349" s="4" t="s">
        <v>4157</v>
      </c>
      <c r="Q5349" s="4" t="s">
        <v>4155</v>
      </c>
      <c r="R5349" s="4">
        <v>2538</v>
      </c>
      <c r="S5349" s="4">
        <v>845</v>
      </c>
      <c r="T5349" s="4" t="s">
        <v>4158</v>
      </c>
    </row>
    <row r="5350" spans="1:20" ht="15.05" hidden="1" customHeight="1" x14ac:dyDescent="0.3">
      <c r="A5350" s="4" t="s">
        <v>20</v>
      </c>
      <c r="B5350" s="4" t="s">
        <v>21</v>
      </c>
      <c r="C5350" s="4" t="s">
        <v>22</v>
      </c>
      <c r="D5350" s="4" t="s">
        <v>23</v>
      </c>
      <c r="E5350" s="4" t="s">
        <v>5</v>
      </c>
      <c r="G5350" s="4" t="s">
        <v>24</v>
      </c>
      <c r="H5350" s="4">
        <v>1461124</v>
      </c>
      <c r="I5350" s="4">
        <v>1462026</v>
      </c>
      <c r="J5350" s="4" t="s">
        <v>70</v>
      </c>
      <c r="O5350" s="4" t="s">
        <v>4166</v>
      </c>
      <c r="Q5350" s="4" t="s">
        <v>4167</v>
      </c>
      <c r="R5350" s="4">
        <v>903</v>
      </c>
    </row>
    <row r="5351" spans="1:20" ht="15.05" customHeight="1" x14ac:dyDescent="0.3">
      <c r="A5351" s="4" t="s">
        <v>27</v>
      </c>
      <c r="B5351" s="4" t="s">
        <v>28</v>
      </c>
      <c r="C5351" s="4" t="s">
        <v>22</v>
      </c>
      <c r="D5351" s="4" t="s">
        <v>23</v>
      </c>
      <c r="E5351" s="4" t="s">
        <v>5</v>
      </c>
      <c r="G5351" s="4" t="s">
        <v>24</v>
      </c>
      <c r="H5351" s="4">
        <v>1461124</v>
      </c>
      <c r="I5351" s="4">
        <v>1462026</v>
      </c>
      <c r="J5351" s="4" t="s">
        <v>70</v>
      </c>
      <c r="K5351" s="4" t="s">
        <v>4168</v>
      </c>
      <c r="N5351" s="4" t="s">
        <v>4169</v>
      </c>
      <c r="O5351" s="4" t="s">
        <v>4166</v>
      </c>
      <c r="Q5351" s="4" t="s">
        <v>4167</v>
      </c>
      <c r="R5351" s="4">
        <v>903</v>
      </c>
      <c r="S5351" s="4">
        <v>300</v>
      </c>
      <c r="T5351" s="4" t="s">
        <v>4170</v>
      </c>
    </row>
    <row r="5352" spans="1:20" ht="15.05" hidden="1" customHeight="1" x14ac:dyDescent="0.3">
      <c r="A5352" s="4" t="s">
        <v>20</v>
      </c>
      <c r="B5352" s="4" t="s">
        <v>21</v>
      </c>
      <c r="C5352" s="4" t="s">
        <v>22</v>
      </c>
      <c r="D5352" s="4" t="s">
        <v>23</v>
      </c>
      <c r="E5352" s="4" t="s">
        <v>5</v>
      </c>
      <c r="G5352" s="4" t="s">
        <v>24</v>
      </c>
      <c r="H5352" s="4">
        <v>1472142</v>
      </c>
      <c r="I5352" s="4">
        <v>1473692</v>
      </c>
      <c r="J5352" s="4" t="s">
        <v>70</v>
      </c>
      <c r="O5352" s="4" t="s">
        <v>4194</v>
      </c>
      <c r="Q5352" s="4" t="s">
        <v>4195</v>
      </c>
      <c r="R5352" s="4">
        <v>1551</v>
      </c>
    </row>
    <row r="5353" spans="1:20" ht="15.05" customHeight="1" x14ac:dyDescent="0.3">
      <c r="A5353" s="4" t="s">
        <v>27</v>
      </c>
      <c r="B5353" s="4" t="s">
        <v>28</v>
      </c>
      <c r="C5353" s="4" t="s">
        <v>22</v>
      </c>
      <c r="D5353" s="4" t="s">
        <v>23</v>
      </c>
      <c r="E5353" s="4" t="s">
        <v>5</v>
      </c>
      <c r="G5353" s="4" t="s">
        <v>24</v>
      </c>
      <c r="H5353" s="4">
        <v>1472142</v>
      </c>
      <c r="I5353" s="4">
        <v>1473692</v>
      </c>
      <c r="J5353" s="4" t="s">
        <v>70</v>
      </c>
      <c r="K5353" s="4" t="s">
        <v>4196</v>
      </c>
      <c r="N5353" s="4" t="s">
        <v>4197</v>
      </c>
      <c r="O5353" s="4" t="s">
        <v>4194</v>
      </c>
      <c r="Q5353" s="4" t="s">
        <v>4195</v>
      </c>
      <c r="R5353" s="4">
        <v>1551</v>
      </c>
      <c r="S5353" s="4">
        <v>516</v>
      </c>
      <c r="T5353" s="4" t="s">
        <v>4198</v>
      </c>
    </row>
    <row r="5354" spans="1:20" ht="15.05" hidden="1" customHeight="1" x14ac:dyDescent="0.3">
      <c r="A5354" s="4" t="s">
        <v>20</v>
      </c>
      <c r="B5354" s="4" t="s">
        <v>21</v>
      </c>
      <c r="C5354" s="4" t="s">
        <v>22</v>
      </c>
      <c r="D5354" s="4" t="s">
        <v>23</v>
      </c>
      <c r="E5354" s="4" t="s">
        <v>5</v>
      </c>
      <c r="G5354" s="4" t="s">
        <v>24</v>
      </c>
      <c r="H5354" s="4">
        <v>1473793</v>
      </c>
      <c r="I5354" s="4">
        <v>1474359</v>
      </c>
      <c r="J5354" s="4" t="s">
        <v>70</v>
      </c>
      <c r="O5354" s="4" t="s">
        <v>4199</v>
      </c>
      <c r="Q5354" s="4" t="s">
        <v>4200</v>
      </c>
      <c r="R5354" s="4">
        <v>567</v>
      </c>
    </row>
    <row r="5355" spans="1:20" ht="15.05" customHeight="1" x14ac:dyDescent="0.3">
      <c r="A5355" s="4" t="s">
        <v>27</v>
      </c>
      <c r="B5355" s="4" t="s">
        <v>28</v>
      </c>
      <c r="C5355" s="4" t="s">
        <v>22</v>
      </c>
      <c r="D5355" s="4" t="s">
        <v>23</v>
      </c>
      <c r="E5355" s="4" t="s">
        <v>5</v>
      </c>
      <c r="G5355" s="4" t="s">
        <v>24</v>
      </c>
      <c r="H5355" s="4">
        <v>1473793</v>
      </c>
      <c r="I5355" s="4">
        <v>1474359</v>
      </c>
      <c r="J5355" s="4" t="s">
        <v>70</v>
      </c>
      <c r="K5355" s="4" t="s">
        <v>4201</v>
      </c>
      <c r="N5355" s="4" t="s">
        <v>4202</v>
      </c>
      <c r="O5355" s="4" t="s">
        <v>4199</v>
      </c>
      <c r="Q5355" s="4" t="s">
        <v>4200</v>
      </c>
      <c r="R5355" s="4">
        <v>567</v>
      </c>
      <c r="S5355" s="4">
        <v>188</v>
      </c>
      <c r="T5355" s="4" t="s">
        <v>4203</v>
      </c>
    </row>
    <row r="5356" spans="1:20" ht="15.05" hidden="1" customHeight="1" x14ac:dyDescent="0.3">
      <c r="A5356" s="4" t="s">
        <v>20</v>
      </c>
      <c r="B5356" s="4" t="s">
        <v>21</v>
      </c>
      <c r="C5356" s="4" t="s">
        <v>22</v>
      </c>
      <c r="D5356" s="4" t="s">
        <v>23</v>
      </c>
      <c r="E5356" s="4" t="s">
        <v>5</v>
      </c>
      <c r="G5356" s="4" t="s">
        <v>24</v>
      </c>
      <c r="H5356" s="4">
        <v>1477671</v>
      </c>
      <c r="I5356" s="4">
        <v>1478879</v>
      </c>
      <c r="J5356" s="4" t="s">
        <v>70</v>
      </c>
      <c r="O5356" s="4" t="s">
        <v>4219</v>
      </c>
      <c r="Q5356" s="4" t="s">
        <v>4220</v>
      </c>
      <c r="R5356" s="4">
        <v>1209</v>
      </c>
    </row>
    <row r="5357" spans="1:20" ht="15.05" customHeight="1" x14ac:dyDescent="0.3">
      <c r="A5357" s="4" t="s">
        <v>27</v>
      </c>
      <c r="B5357" s="4" t="s">
        <v>28</v>
      </c>
      <c r="C5357" s="4" t="s">
        <v>22</v>
      </c>
      <c r="D5357" s="4" t="s">
        <v>23</v>
      </c>
      <c r="E5357" s="4" t="s">
        <v>5</v>
      </c>
      <c r="G5357" s="4" t="s">
        <v>24</v>
      </c>
      <c r="H5357" s="4">
        <v>1477671</v>
      </c>
      <c r="I5357" s="4">
        <v>1478879</v>
      </c>
      <c r="J5357" s="4" t="s">
        <v>70</v>
      </c>
      <c r="K5357" s="4" t="s">
        <v>4221</v>
      </c>
      <c r="N5357" s="4" t="s">
        <v>4222</v>
      </c>
      <c r="O5357" s="4" t="s">
        <v>4219</v>
      </c>
      <c r="Q5357" s="4" t="s">
        <v>4220</v>
      </c>
      <c r="R5357" s="4">
        <v>1209</v>
      </c>
      <c r="S5357" s="4">
        <v>402</v>
      </c>
      <c r="T5357" s="4" t="s">
        <v>4223</v>
      </c>
    </row>
    <row r="5358" spans="1:20" ht="15.05" hidden="1" customHeight="1" x14ac:dyDescent="0.3">
      <c r="A5358" s="4" t="s">
        <v>20</v>
      </c>
      <c r="B5358" s="4" t="s">
        <v>21</v>
      </c>
      <c r="C5358" s="4" t="s">
        <v>22</v>
      </c>
      <c r="D5358" s="4" t="s">
        <v>23</v>
      </c>
      <c r="E5358" s="4" t="s">
        <v>5</v>
      </c>
      <c r="G5358" s="4" t="s">
        <v>24</v>
      </c>
      <c r="H5358" s="4">
        <v>1478936</v>
      </c>
      <c r="I5358" s="4">
        <v>1479997</v>
      </c>
      <c r="J5358" s="4" t="s">
        <v>70</v>
      </c>
      <c r="Q5358" s="4" t="s">
        <v>4224</v>
      </c>
      <c r="R5358" s="4">
        <v>1062</v>
      </c>
    </row>
    <row r="5359" spans="1:20" ht="15.05" customHeight="1" x14ac:dyDescent="0.3">
      <c r="A5359" s="4" t="s">
        <v>27</v>
      </c>
      <c r="B5359" s="4" t="s">
        <v>28</v>
      </c>
      <c r="C5359" s="4" t="s">
        <v>22</v>
      </c>
      <c r="D5359" s="4" t="s">
        <v>23</v>
      </c>
      <c r="E5359" s="4" t="s">
        <v>5</v>
      </c>
      <c r="G5359" s="4" t="s">
        <v>24</v>
      </c>
      <c r="H5359" s="4">
        <v>1478936</v>
      </c>
      <c r="I5359" s="4">
        <v>1479997</v>
      </c>
      <c r="J5359" s="4" t="s">
        <v>70</v>
      </c>
      <c r="K5359" s="4" t="s">
        <v>4225</v>
      </c>
      <c r="N5359" s="4" t="s">
        <v>4226</v>
      </c>
      <c r="Q5359" s="4" t="s">
        <v>4224</v>
      </c>
      <c r="R5359" s="4">
        <v>1062</v>
      </c>
      <c r="S5359" s="4">
        <v>353</v>
      </c>
      <c r="T5359" s="4" t="s">
        <v>4227</v>
      </c>
    </row>
    <row r="5360" spans="1:20" ht="15.05" hidden="1" customHeight="1" x14ac:dyDescent="0.3">
      <c r="A5360" s="4" t="s">
        <v>20</v>
      </c>
      <c r="B5360" s="4" t="s">
        <v>21</v>
      </c>
      <c r="C5360" s="4" t="s">
        <v>22</v>
      </c>
      <c r="D5360" s="4" t="s">
        <v>23</v>
      </c>
      <c r="E5360" s="4" t="s">
        <v>5</v>
      </c>
      <c r="G5360" s="4" t="s">
        <v>24</v>
      </c>
      <c r="H5360" s="4">
        <v>1480010</v>
      </c>
      <c r="I5360" s="4">
        <v>1482508</v>
      </c>
      <c r="J5360" s="4" t="s">
        <v>70</v>
      </c>
      <c r="Q5360" s="4" t="s">
        <v>4228</v>
      </c>
      <c r="R5360" s="4">
        <v>2499</v>
      </c>
    </row>
    <row r="5361" spans="1:20" ht="15.05" customHeight="1" x14ac:dyDescent="0.3">
      <c r="A5361" s="4" t="s">
        <v>27</v>
      </c>
      <c r="B5361" s="4" t="s">
        <v>28</v>
      </c>
      <c r="C5361" s="4" t="s">
        <v>22</v>
      </c>
      <c r="D5361" s="4" t="s">
        <v>23</v>
      </c>
      <c r="E5361" s="4" t="s">
        <v>5</v>
      </c>
      <c r="G5361" s="4" t="s">
        <v>24</v>
      </c>
      <c r="H5361" s="4">
        <v>1480010</v>
      </c>
      <c r="I5361" s="4">
        <v>1482508</v>
      </c>
      <c r="J5361" s="4" t="s">
        <v>70</v>
      </c>
      <c r="K5361" s="4" t="s">
        <v>4229</v>
      </c>
      <c r="N5361" s="4" t="s">
        <v>4230</v>
      </c>
      <c r="Q5361" s="4" t="s">
        <v>4228</v>
      </c>
      <c r="R5361" s="4">
        <v>2499</v>
      </c>
      <c r="S5361" s="4">
        <v>832</v>
      </c>
      <c r="T5361" s="4" t="s">
        <v>4231</v>
      </c>
    </row>
    <row r="5362" spans="1:20" ht="15.05" hidden="1" customHeight="1" x14ac:dyDescent="0.3">
      <c r="A5362" s="4" t="s">
        <v>20</v>
      </c>
      <c r="B5362" s="4" t="s">
        <v>1359</v>
      </c>
      <c r="C5362" s="4" t="s">
        <v>22</v>
      </c>
      <c r="D5362" s="4" t="s">
        <v>23</v>
      </c>
      <c r="E5362" s="4" t="s">
        <v>5</v>
      </c>
      <c r="G5362" s="4" t="s">
        <v>24</v>
      </c>
      <c r="H5362" s="4">
        <v>1488017</v>
      </c>
      <c r="I5362" s="4">
        <v>1488242</v>
      </c>
      <c r="J5362" s="4" t="s">
        <v>70</v>
      </c>
      <c r="Q5362" s="4" t="s">
        <v>4259</v>
      </c>
      <c r="R5362" s="4">
        <v>226</v>
      </c>
      <c r="T5362" s="4" t="s">
        <v>1361</v>
      </c>
    </row>
    <row r="5363" spans="1:20" ht="15.05" customHeight="1" x14ac:dyDescent="0.3">
      <c r="A5363" s="4" t="s">
        <v>27</v>
      </c>
      <c r="B5363" s="4" t="s">
        <v>1362</v>
      </c>
      <c r="C5363" s="4" t="s">
        <v>22</v>
      </c>
      <c r="D5363" s="4" t="s">
        <v>23</v>
      </c>
      <c r="E5363" s="4" t="s">
        <v>5</v>
      </c>
      <c r="G5363" s="4" t="s">
        <v>24</v>
      </c>
      <c r="H5363" s="4">
        <v>1488017</v>
      </c>
      <c r="I5363" s="4">
        <v>1488242</v>
      </c>
      <c r="J5363" s="4" t="s">
        <v>70</v>
      </c>
      <c r="N5363" s="4" t="s">
        <v>1649</v>
      </c>
      <c r="Q5363" s="4" t="s">
        <v>4259</v>
      </c>
      <c r="R5363" s="4">
        <v>225</v>
      </c>
      <c r="T5363" s="4" t="s">
        <v>4260</v>
      </c>
    </row>
    <row r="5364" spans="1:20" ht="15.05" hidden="1" customHeight="1" x14ac:dyDescent="0.3">
      <c r="A5364" s="4" t="s">
        <v>20</v>
      </c>
      <c r="B5364" s="4" t="s">
        <v>21</v>
      </c>
      <c r="C5364" s="4" t="s">
        <v>22</v>
      </c>
      <c r="D5364" s="4" t="s">
        <v>23</v>
      </c>
      <c r="E5364" s="4" t="s">
        <v>5</v>
      </c>
      <c r="G5364" s="4" t="s">
        <v>24</v>
      </c>
      <c r="H5364" s="4">
        <v>1490025</v>
      </c>
      <c r="I5364" s="4">
        <v>1490342</v>
      </c>
      <c r="J5364" s="4" t="s">
        <v>70</v>
      </c>
      <c r="Q5364" s="4" t="s">
        <v>4267</v>
      </c>
      <c r="R5364" s="4">
        <v>318</v>
      </c>
    </row>
    <row r="5365" spans="1:20" ht="15.05" customHeight="1" x14ac:dyDescent="0.3">
      <c r="A5365" s="4" t="s">
        <v>27</v>
      </c>
      <c r="B5365" s="4" t="s">
        <v>28</v>
      </c>
      <c r="C5365" s="4" t="s">
        <v>22</v>
      </c>
      <c r="D5365" s="4" t="s">
        <v>23</v>
      </c>
      <c r="E5365" s="4" t="s">
        <v>5</v>
      </c>
      <c r="G5365" s="4" t="s">
        <v>24</v>
      </c>
      <c r="H5365" s="4">
        <v>1490025</v>
      </c>
      <c r="I5365" s="4">
        <v>1490342</v>
      </c>
      <c r="J5365" s="4" t="s">
        <v>70</v>
      </c>
      <c r="K5365" s="4" t="s">
        <v>4268</v>
      </c>
      <c r="N5365" s="4" t="s">
        <v>38</v>
      </c>
      <c r="Q5365" s="4" t="s">
        <v>4267</v>
      </c>
      <c r="R5365" s="4">
        <v>318</v>
      </c>
      <c r="S5365" s="4">
        <v>105</v>
      </c>
      <c r="T5365" s="4" t="s">
        <v>4269</v>
      </c>
    </row>
    <row r="5366" spans="1:20" ht="15.05" hidden="1" customHeight="1" x14ac:dyDescent="0.3">
      <c r="A5366" s="4" t="s">
        <v>20</v>
      </c>
      <c r="B5366" s="4" t="s">
        <v>21</v>
      </c>
      <c r="C5366" s="4" t="s">
        <v>22</v>
      </c>
      <c r="D5366" s="4" t="s">
        <v>23</v>
      </c>
      <c r="E5366" s="4" t="s">
        <v>5</v>
      </c>
      <c r="G5366" s="4" t="s">
        <v>24</v>
      </c>
      <c r="H5366" s="4">
        <v>1490355</v>
      </c>
      <c r="I5366" s="4">
        <v>1490804</v>
      </c>
      <c r="J5366" s="4" t="s">
        <v>70</v>
      </c>
      <c r="Q5366" s="4" t="s">
        <v>4270</v>
      </c>
      <c r="R5366" s="4">
        <v>450</v>
      </c>
    </row>
    <row r="5367" spans="1:20" ht="15.05" customHeight="1" x14ac:dyDescent="0.3">
      <c r="A5367" s="4" t="s">
        <v>27</v>
      </c>
      <c r="B5367" s="4" t="s">
        <v>28</v>
      </c>
      <c r="C5367" s="4" t="s">
        <v>22</v>
      </c>
      <c r="D5367" s="4" t="s">
        <v>23</v>
      </c>
      <c r="E5367" s="4" t="s">
        <v>5</v>
      </c>
      <c r="G5367" s="4" t="s">
        <v>24</v>
      </c>
      <c r="H5367" s="4">
        <v>1490355</v>
      </c>
      <c r="I5367" s="4">
        <v>1490804</v>
      </c>
      <c r="J5367" s="4" t="s">
        <v>70</v>
      </c>
      <c r="K5367" s="4" t="s">
        <v>4271</v>
      </c>
      <c r="N5367" s="4" t="s">
        <v>4272</v>
      </c>
      <c r="Q5367" s="4" t="s">
        <v>4270</v>
      </c>
      <c r="R5367" s="4">
        <v>450</v>
      </c>
      <c r="S5367" s="4">
        <v>149</v>
      </c>
      <c r="T5367" s="4" t="s">
        <v>4273</v>
      </c>
    </row>
    <row r="5368" spans="1:20" ht="15.05" hidden="1" customHeight="1" x14ac:dyDescent="0.3">
      <c r="A5368" s="4" t="s">
        <v>20</v>
      </c>
      <c r="B5368" s="4" t="s">
        <v>21</v>
      </c>
      <c r="C5368" s="4" t="s">
        <v>22</v>
      </c>
      <c r="D5368" s="4" t="s">
        <v>23</v>
      </c>
      <c r="E5368" s="4" t="s">
        <v>5</v>
      </c>
      <c r="G5368" s="4" t="s">
        <v>24</v>
      </c>
      <c r="H5368" s="4">
        <v>1490826</v>
      </c>
      <c r="I5368" s="4">
        <v>1491404</v>
      </c>
      <c r="J5368" s="4" t="s">
        <v>70</v>
      </c>
      <c r="Q5368" s="4" t="s">
        <v>4274</v>
      </c>
      <c r="R5368" s="4">
        <v>579</v>
      </c>
    </row>
    <row r="5369" spans="1:20" ht="15.05" customHeight="1" x14ac:dyDescent="0.3">
      <c r="A5369" s="4" t="s">
        <v>27</v>
      </c>
      <c r="B5369" s="4" t="s">
        <v>28</v>
      </c>
      <c r="C5369" s="4" t="s">
        <v>22</v>
      </c>
      <c r="D5369" s="4" t="s">
        <v>23</v>
      </c>
      <c r="E5369" s="4" t="s">
        <v>5</v>
      </c>
      <c r="G5369" s="4" t="s">
        <v>24</v>
      </c>
      <c r="H5369" s="4">
        <v>1490826</v>
      </c>
      <c r="I5369" s="4">
        <v>1491404</v>
      </c>
      <c r="J5369" s="4" t="s">
        <v>70</v>
      </c>
      <c r="K5369" s="4" t="s">
        <v>4275</v>
      </c>
      <c r="N5369" s="4" t="s">
        <v>4272</v>
      </c>
      <c r="Q5369" s="4" t="s">
        <v>4274</v>
      </c>
      <c r="R5369" s="4">
        <v>579</v>
      </c>
      <c r="S5369" s="4">
        <v>192</v>
      </c>
      <c r="T5369" s="4" t="s">
        <v>4276</v>
      </c>
    </row>
    <row r="5370" spans="1:20" ht="15.05" hidden="1" customHeight="1" x14ac:dyDescent="0.3">
      <c r="A5370" s="4" t="s">
        <v>20</v>
      </c>
      <c r="B5370" s="4" t="s">
        <v>21</v>
      </c>
      <c r="C5370" s="4" t="s">
        <v>22</v>
      </c>
      <c r="D5370" s="4" t="s">
        <v>23</v>
      </c>
      <c r="E5370" s="4" t="s">
        <v>5</v>
      </c>
      <c r="G5370" s="4" t="s">
        <v>24</v>
      </c>
      <c r="H5370" s="4">
        <v>1491407</v>
      </c>
      <c r="I5370" s="4">
        <v>1492315</v>
      </c>
      <c r="J5370" s="4" t="s">
        <v>70</v>
      </c>
      <c r="Q5370" s="4" t="s">
        <v>4277</v>
      </c>
      <c r="R5370" s="4">
        <v>909</v>
      </c>
    </row>
    <row r="5371" spans="1:20" ht="15.05" customHeight="1" x14ac:dyDescent="0.3">
      <c r="A5371" s="4" t="s">
        <v>27</v>
      </c>
      <c r="B5371" s="4" t="s">
        <v>28</v>
      </c>
      <c r="C5371" s="4" t="s">
        <v>22</v>
      </c>
      <c r="D5371" s="4" t="s">
        <v>23</v>
      </c>
      <c r="E5371" s="4" t="s">
        <v>5</v>
      </c>
      <c r="G5371" s="4" t="s">
        <v>24</v>
      </c>
      <c r="H5371" s="4">
        <v>1491407</v>
      </c>
      <c r="I5371" s="4">
        <v>1492315</v>
      </c>
      <c r="J5371" s="4" t="s">
        <v>70</v>
      </c>
      <c r="K5371" s="4" t="s">
        <v>4278</v>
      </c>
      <c r="N5371" s="4" t="s">
        <v>4272</v>
      </c>
      <c r="Q5371" s="4" t="s">
        <v>4277</v>
      </c>
      <c r="R5371" s="4">
        <v>909</v>
      </c>
      <c r="S5371" s="4">
        <v>302</v>
      </c>
      <c r="T5371" s="4" t="s">
        <v>4279</v>
      </c>
    </row>
    <row r="5372" spans="1:20" ht="15.05" hidden="1" customHeight="1" x14ac:dyDescent="0.3">
      <c r="A5372" s="4" t="s">
        <v>20</v>
      </c>
      <c r="B5372" s="4" t="s">
        <v>21</v>
      </c>
      <c r="C5372" s="4" t="s">
        <v>22</v>
      </c>
      <c r="D5372" s="4" t="s">
        <v>23</v>
      </c>
      <c r="E5372" s="4" t="s">
        <v>5</v>
      </c>
      <c r="G5372" s="4" t="s">
        <v>24</v>
      </c>
      <c r="H5372" s="4">
        <v>1492356</v>
      </c>
      <c r="I5372" s="4">
        <v>1493729</v>
      </c>
      <c r="J5372" s="4" t="s">
        <v>70</v>
      </c>
      <c r="Q5372" s="4" t="s">
        <v>4280</v>
      </c>
      <c r="R5372" s="4">
        <v>1374</v>
      </c>
    </row>
    <row r="5373" spans="1:20" ht="15.05" customHeight="1" x14ac:dyDescent="0.3">
      <c r="A5373" s="4" t="s">
        <v>27</v>
      </c>
      <c r="B5373" s="4" t="s">
        <v>28</v>
      </c>
      <c r="C5373" s="4" t="s">
        <v>22</v>
      </c>
      <c r="D5373" s="4" t="s">
        <v>23</v>
      </c>
      <c r="E5373" s="4" t="s">
        <v>5</v>
      </c>
      <c r="G5373" s="4" t="s">
        <v>24</v>
      </c>
      <c r="H5373" s="4">
        <v>1492356</v>
      </c>
      <c r="I5373" s="4">
        <v>1493729</v>
      </c>
      <c r="J5373" s="4" t="s">
        <v>70</v>
      </c>
      <c r="K5373" s="4" t="s">
        <v>4281</v>
      </c>
      <c r="N5373" s="4" t="s">
        <v>4272</v>
      </c>
      <c r="Q5373" s="4" t="s">
        <v>4280</v>
      </c>
      <c r="R5373" s="4">
        <v>1374</v>
      </c>
      <c r="S5373" s="4">
        <v>457</v>
      </c>
      <c r="T5373" s="4" t="s">
        <v>4282</v>
      </c>
    </row>
    <row r="5374" spans="1:20" ht="15.05" hidden="1" customHeight="1" x14ac:dyDescent="0.3">
      <c r="A5374" s="4" t="s">
        <v>20</v>
      </c>
      <c r="B5374" s="4" t="s">
        <v>21</v>
      </c>
      <c r="C5374" s="4" t="s">
        <v>22</v>
      </c>
      <c r="D5374" s="4" t="s">
        <v>23</v>
      </c>
      <c r="E5374" s="4" t="s">
        <v>5</v>
      </c>
      <c r="G5374" s="4" t="s">
        <v>24</v>
      </c>
      <c r="H5374" s="4">
        <v>1493704</v>
      </c>
      <c r="I5374" s="4">
        <v>1494009</v>
      </c>
      <c r="J5374" s="4" t="s">
        <v>70</v>
      </c>
      <c r="Q5374" s="4" t="s">
        <v>4283</v>
      </c>
      <c r="R5374" s="4">
        <v>306</v>
      </c>
    </row>
    <row r="5375" spans="1:20" ht="15.05" customHeight="1" x14ac:dyDescent="0.3">
      <c r="A5375" s="4" t="s">
        <v>27</v>
      </c>
      <c r="B5375" s="4" t="s">
        <v>28</v>
      </c>
      <c r="C5375" s="4" t="s">
        <v>22</v>
      </c>
      <c r="D5375" s="4" t="s">
        <v>23</v>
      </c>
      <c r="E5375" s="4" t="s">
        <v>5</v>
      </c>
      <c r="G5375" s="4" t="s">
        <v>24</v>
      </c>
      <c r="H5375" s="4">
        <v>1493704</v>
      </c>
      <c r="I5375" s="4">
        <v>1494009</v>
      </c>
      <c r="J5375" s="4" t="s">
        <v>70</v>
      </c>
      <c r="K5375" s="4" t="s">
        <v>4284</v>
      </c>
      <c r="N5375" s="4" t="s">
        <v>4272</v>
      </c>
      <c r="Q5375" s="4" t="s">
        <v>4283</v>
      </c>
      <c r="R5375" s="4">
        <v>306</v>
      </c>
      <c r="S5375" s="4">
        <v>101</v>
      </c>
      <c r="T5375" s="4" t="s">
        <v>4285</v>
      </c>
    </row>
    <row r="5376" spans="1:20" ht="15.05" hidden="1" customHeight="1" x14ac:dyDescent="0.3">
      <c r="A5376" s="4" t="s">
        <v>20</v>
      </c>
      <c r="B5376" s="4" t="s">
        <v>21</v>
      </c>
      <c r="C5376" s="4" t="s">
        <v>22</v>
      </c>
      <c r="D5376" s="4" t="s">
        <v>23</v>
      </c>
      <c r="E5376" s="4" t="s">
        <v>5</v>
      </c>
      <c r="G5376" s="4" t="s">
        <v>24</v>
      </c>
      <c r="H5376" s="4">
        <v>1494013</v>
      </c>
      <c r="I5376" s="4">
        <v>1494636</v>
      </c>
      <c r="J5376" s="4" t="s">
        <v>70</v>
      </c>
      <c r="Q5376" s="4" t="s">
        <v>4286</v>
      </c>
      <c r="R5376" s="4">
        <v>624</v>
      </c>
    </row>
    <row r="5377" spans="1:20" ht="15.05" customHeight="1" x14ac:dyDescent="0.3">
      <c r="A5377" s="4" t="s">
        <v>27</v>
      </c>
      <c r="B5377" s="4" t="s">
        <v>28</v>
      </c>
      <c r="C5377" s="4" t="s">
        <v>22</v>
      </c>
      <c r="D5377" s="4" t="s">
        <v>23</v>
      </c>
      <c r="E5377" s="4" t="s">
        <v>5</v>
      </c>
      <c r="G5377" s="4" t="s">
        <v>24</v>
      </c>
      <c r="H5377" s="4">
        <v>1494013</v>
      </c>
      <c r="I5377" s="4">
        <v>1494636</v>
      </c>
      <c r="J5377" s="4" t="s">
        <v>70</v>
      </c>
      <c r="K5377" s="4" t="s">
        <v>4287</v>
      </c>
      <c r="N5377" s="4" t="s">
        <v>4272</v>
      </c>
      <c r="Q5377" s="4" t="s">
        <v>4286</v>
      </c>
      <c r="R5377" s="4">
        <v>624</v>
      </c>
      <c r="S5377" s="4">
        <v>207</v>
      </c>
      <c r="T5377" s="4" t="s">
        <v>4288</v>
      </c>
    </row>
    <row r="5378" spans="1:20" ht="15.05" hidden="1" customHeight="1" x14ac:dyDescent="0.3">
      <c r="A5378" s="4" t="s">
        <v>20</v>
      </c>
      <c r="B5378" s="4" t="s">
        <v>21</v>
      </c>
      <c r="C5378" s="4" t="s">
        <v>22</v>
      </c>
      <c r="D5378" s="4" t="s">
        <v>23</v>
      </c>
      <c r="E5378" s="4" t="s">
        <v>5</v>
      </c>
      <c r="G5378" s="4" t="s">
        <v>24</v>
      </c>
      <c r="H5378" s="4">
        <v>1494649</v>
      </c>
      <c r="I5378" s="4">
        <v>1495674</v>
      </c>
      <c r="J5378" s="4" t="s">
        <v>70</v>
      </c>
      <c r="Q5378" s="4" t="s">
        <v>4289</v>
      </c>
      <c r="R5378" s="4">
        <v>1026</v>
      </c>
    </row>
    <row r="5379" spans="1:20" ht="15.05" customHeight="1" x14ac:dyDescent="0.3">
      <c r="A5379" s="4" t="s">
        <v>27</v>
      </c>
      <c r="B5379" s="4" t="s">
        <v>28</v>
      </c>
      <c r="C5379" s="4" t="s">
        <v>22</v>
      </c>
      <c r="D5379" s="4" t="s">
        <v>23</v>
      </c>
      <c r="E5379" s="4" t="s">
        <v>5</v>
      </c>
      <c r="G5379" s="4" t="s">
        <v>24</v>
      </c>
      <c r="H5379" s="4">
        <v>1494649</v>
      </c>
      <c r="I5379" s="4">
        <v>1495674</v>
      </c>
      <c r="J5379" s="4" t="s">
        <v>70</v>
      </c>
      <c r="K5379" s="4" t="s">
        <v>4290</v>
      </c>
      <c r="N5379" s="4" t="s">
        <v>4291</v>
      </c>
      <c r="Q5379" s="4" t="s">
        <v>4289</v>
      </c>
      <c r="R5379" s="4">
        <v>1026</v>
      </c>
      <c r="S5379" s="4">
        <v>341</v>
      </c>
      <c r="T5379" s="4" t="s">
        <v>4292</v>
      </c>
    </row>
    <row r="5380" spans="1:20" ht="15.05" hidden="1" customHeight="1" x14ac:dyDescent="0.3">
      <c r="A5380" s="4" t="s">
        <v>20</v>
      </c>
      <c r="B5380" s="4" t="s">
        <v>21</v>
      </c>
      <c r="C5380" s="4" t="s">
        <v>22</v>
      </c>
      <c r="D5380" s="4" t="s">
        <v>23</v>
      </c>
      <c r="E5380" s="4" t="s">
        <v>5</v>
      </c>
      <c r="G5380" s="4" t="s">
        <v>24</v>
      </c>
      <c r="H5380" s="4">
        <v>1495693</v>
      </c>
      <c r="I5380" s="4">
        <v>1496322</v>
      </c>
      <c r="J5380" s="4" t="s">
        <v>70</v>
      </c>
      <c r="Q5380" s="4" t="s">
        <v>4293</v>
      </c>
      <c r="R5380" s="4">
        <v>630</v>
      </c>
    </row>
    <row r="5381" spans="1:20" ht="15.05" customHeight="1" x14ac:dyDescent="0.3">
      <c r="A5381" s="4" t="s">
        <v>27</v>
      </c>
      <c r="B5381" s="4" t="s">
        <v>28</v>
      </c>
      <c r="C5381" s="4" t="s">
        <v>22</v>
      </c>
      <c r="D5381" s="4" t="s">
        <v>23</v>
      </c>
      <c r="E5381" s="4" t="s">
        <v>5</v>
      </c>
      <c r="G5381" s="4" t="s">
        <v>24</v>
      </c>
      <c r="H5381" s="4">
        <v>1495693</v>
      </c>
      <c r="I5381" s="4">
        <v>1496322</v>
      </c>
      <c r="J5381" s="4" t="s">
        <v>70</v>
      </c>
      <c r="K5381" s="4" t="s">
        <v>4294</v>
      </c>
      <c r="N5381" s="4" t="s">
        <v>4295</v>
      </c>
      <c r="Q5381" s="4" t="s">
        <v>4293</v>
      </c>
      <c r="R5381" s="4">
        <v>630</v>
      </c>
      <c r="S5381" s="4">
        <v>209</v>
      </c>
      <c r="T5381" s="4" t="s">
        <v>4296</v>
      </c>
    </row>
    <row r="5382" spans="1:20" ht="15.05" hidden="1" customHeight="1" x14ac:dyDescent="0.3">
      <c r="A5382" s="4" t="s">
        <v>20</v>
      </c>
      <c r="B5382" s="4" t="s">
        <v>21</v>
      </c>
      <c r="C5382" s="4" t="s">
        <v>22</v>
      </c>
      <c r="D5382" s="4" t="s">
        <v>23</v>
      </c>
      <c r="E5382" s="4" t="s">
        <v>5</v>
      </c>
      <c r="G5382" s="4" t="s">
        <v>24</v>
      </c>
      <c r="H5382" s="4">
        <v>1496327</v>
      </c>
      <c r="I5382" s="4">
        <v>1496683</v>
      </c>
      <c r="J5382" s="4" t="s">
        <v>70</v>
      </c>
      <c r="Q5382" s="4" t="s">
        <v>4297</v>
      </c>
      <c r="R5382" s="4">
        <v>357</v>
      </c>
    </row>
    <row r="5383" spans="1:20" ht="15.05" customHeight="1" x14ac:dyDescent="0.3">
      <c r="A5383" s="4" t="s">
        <v>27</v>
      </c>
      <c r="B5383" s="4" t="s">
        <v>28</v>
      </c>
      <c r="C5383" s="4" t="s">
        <v>22</v>
      </c>
      <c r="D5383" s="4" t="s">
        <v>23</v>
      </c>
      <c r="E5383" s="4" t="s">
        <v>5</v>
      </c>
      <c r="G5383" s="4" t="s">
        <v>24</v>
      </c>
      <c r="H5383" s="4">
        <v>1496327</v>
      </c>
      <c r="I5383" s="4">
        <v>1496683</v>
      </c>
      <c r="J5383" s="4" t="s">
        <v>70</v>
      </c>
      <c r="K5383" s="4" t="s">
        <v>4298</v>
      </c>
      <c r="N5383" s="4" t="s">
        <v>4295</v>
      </c>
      <c r="Q5383" s="4" t="s">
        <v>4297</v>
      </c>
      <c r="R5383" s="4">
        <v>357</v>
      </c>
      <c r="S5383" s="4">
        <v>118</v>
      </c>
      <c r="T5383" s="4" t="s">
        <v>4299</v>
      </c>
    </row>
    <row r="5384" spans="1:20" ht="15.05" hidden="1" customHeight="1" x14ac:dyDescent="0.3">
      <c r="A5384" s="4" t="s">
        <v>20</v>
      </c>
      <c r="B5384" s="4" t="s">
        <v>21</v>
      </c>
      <c r="C5384" s="4" t="s">
        <v>22</v>
      </c>
      <c r="D5384" s="4" t="s">
        <v>23</v>
      </c>
      <c r="E5384" s="4" t="s">
        <v>5</v>
      </c>
      <c r="G5384" s="4" t="s">
        <v>24</v>
      </c>
      <c r="H5384" s="4">
        <v>1496712</v>
      </c>
      <c r="I5384" s="4">
        <v>1499216</v>
      </c>
      <c r="J5384" s="4" t="s">
        <v>70</v>
      </c>
      <c r="Q5384" s="4" t="s">
        <v>4300</v>
      </c>
      <c r="R5384" s="4">
        <v>2505</v>
      </c>
    </row>
    <row r="5385" spans="1:20" ht="15.05" customHeight="1" x14ac:dyDescent="0.3">
      <c r="A5385" s="4" t="s">
        <v>27</v>
      </c>
      <c r="B5385" s="4" t="s">
        <v>28</v>
      </c>
      <c r="C5385" s="4" t="s">
        <v>22</v>
      </c>
      <c r="D5385" s="4" t="s">
        <v>23</v>
      </c>
      <c r="E5385" s="4" t="s">
        <v>5</v>
      </c>
      <c r="G5385" s="4" t="s">
        <v>24</v>
      </c>
      <c r="H5385" s="4">
        <v>1496712</v>
      </c>
      <c r="I5385" s="4">
        <v>1499216</v>
      </c>
      <c r="J5385" s="4" t="s">
        <v>70</v>
      </c>
      <c r="K5385" s="4" t="s">
        <v>4301</v>
      </c>
      <c r="N5385" s="4" t="s">
        <v>4295</v>
      </c>
      <c r="Q5385" s="4" t="s">
        <v>4300</v>
      </c>
      <c r="R5385" s="4">
        <v>2505</v>
      </c>
      <c r="S5385" s="4">
        <v>834</v>
      </c>
      <c r="T5385" s="4" t="s">
        <v>4302</v>
      </c>
    </row>
    <row r="5386" spans="1:20" ht="15.05" hidden="1" customHeight="1" x14ac:dyDescent="0.3">
      <c r="A5386" s="4" t="s">
        <v>20</v>
      </c>
      <c r="B5386" s="4" t="s">
        <v>21</v>
      </c>
      <c r="C5386" s="4" t="s">
        <v>22</v>
      </c>
      <c r="D5386" s="4" t="s">
        <v>23</v>
      </c>
      <c r="E5386" s="4" t="s">
        <v>5</v>
      </c>
      <c r="G5386" s="4" t="s">
        <v>24</v>
      </c>
      <c r="H5386" s="4">
        <v>1499213</v>
      </c>
      <c r="I5386" s="4">
        <v>1499545</v>
      </c>
      <c r="J5386" s="4" t="s">
        <v>70</v>
      </c>
      <c r="Q5386" s="4" t="s">
        <v>4303</v>
      </c>
      <c r="R5386" s="4">
        <v>333</v>
      </c>
    </row>
    <row r="5387" spans="1:20" ht="15.05" customHeight="1" x14ac:dyDescent="0.3">
      <c r="A5387" s="4" t="s">
        <v>27</v>
      </c>
      <c r="B5387" s="4" t="s">
        <v>28</v>
      </c>
      <c r="C5387" s="4" t="s">
        <v>22</v>
      </c>
      <c r="D5387" s="4" t="s">
        <v>23</v>
      </c>
      <c r="E5387" s="4" t="s">
        <v>5</v>
      </c>
      <c r="G5387" s="4" t="s">
        <v>24</v>
      </c>
      <c r="H5387" s="4">
        <v>1499213</v>
      </c>
      <c r="I5387" s="4">
        <v>1499545</v>
      </c>
      <c r="J5387" s="4" t="s">
        <v>70</v>
      </c>
      <c r="K5387" s="4" t="s">
        <v>4304</v>
      </c>
      <c r="N5387" s="4" t="s">
        <v>4305</v>
      </c>
      <c r="Q5387" s="4" t="s">
        <v>4303</v>
      </c>
      <c r="R5387" s="4">
        <v>333</v>
      </c>
      <c r="S5387" s="4">
        <v>110</v>
      </c>
      <c r="T5387" s="4" t="s">
        <v>4306</v>
      </c>
    </row>
    <row r="5388" spans="1:20" ht="15.05" hidden="1" customHeight="1" x14ac:dyDescent="0.3">
      <c r="A5388" s="4" t="s">
        <v>20</v>
      </c>
      <c r="B5388" s="4" t="s">
        <v>21</v>
      </c>
      <c r="C5388" s="4" t="s">
        <v>22</v>
      </c>
      <c r="D5388" s="4" t="s">
        <v>23</v>
      </c>
      <c r="E5388" s="4" t="s">
        <v>5</v>
      </c>
      <c r="G5388" s="4" t="s">
        <v>24</v>
      </c>
      <c r="H5388" s="4">
        <v>1499557</v>
      </c>
      <c r="I5388" s="4">
        <v>1499853</v>
      </c>
      <c r="J5388" s="4" t="s">
        <v>70</v>
      </c>
      <c r="Q5388" s="4" t="s">
        <v>4307</v>
      </c>
      <c r="R5388" s="4">
        <v>297</v>
      </c>
    </row>
    <row r="5389" spans="1:20" ht="15.05" customHeight="1" x14ac:dyDescent="0.3">
      <c r="A5389" s="4" t="s">
        <v>27</v>
      </c>
      <c r="B5389" s="4" t="s">
        <v>28</v>
      </c>
      <c r="C5389" s="4" t="s">
        <v>22</v>
      </c>
      <c r="D5389" s="4" t="s">
        <v>23</v>
      </c>
      <c r="E5389" s="4" t="s">
        <v>5</v>
      </c>
      <c r="G5389" s="4" t="s">
        <v>24</v>
      </c>
      <c r="H5389" s="4">
        <v>1499557</v>
      </c>
      <c r="I5389" s="4">
        <v>1499853</v>
      </c>
      <c r="J5389" s="4" t="s">
        <v>70</v>
      </c>
      <c r="K5389" s="4" t="s">
        <v>4308</v>
      </c>
      <c r="N5389" s="4" t="s">
        <v>4291</v>
      </c>
      <c r="Q5389" s="4" t="s">
        <v>4307</v>
      </c>
      <c r="R5389" s="4">
        <v>297</v>
      </c>
      <c r="S5389" s="4">
        <v>98</v>
      </c>
      <c r="T5389" s="4" t="s">
        <v>4309</v>
      </c>
    </row>
    <row r="5390" spans="1:20" ht="15.05" hidden="1" customHeight="1" x14ac:dyDescent="0.3">
      <c r="A5390" s="4" t="s">
        <v>20</v>
      </c>
      <c r="B5390" s="4" t="s">
        <v>21</v>
      </c>
      <c r="C5390" s="4" t="s">
        <v>22</v>
      </c>
      <c r="D5390" s="4" t="s">
        <v>23</v>
      </c>
      <c r="E5390" s="4" t="s">
        <v>5</v>
      </c>
      <c r="G5390" s="4" t="s">
        <v>24</v>
      </c>
      <c r="H5390" s="4">
        <v>1500018</v>
      </c>
      <c r="I5390" s="4">
        <v>1500731</v>
      </c>
      <c r="J5390" s="4" t="s">
        <v>70</v>
      </c>
      <c r="Q5390" s="4" t="s">
        <v>4310</v>
      </c>
      <c r="R5390" s="4">
        <v>714</v>
      </c>
    </row>
    <row r="5391" spans="1:20" ht="15.05" customHeight="1" x14ac:dyDescent="0.3">
      <c r="A5391" s="4" t="s">
        <v>27</v>
      </c>
      <c r="B5391" s="4" t="s">
        <v>28</v>
      </c>
      <c r="C5391" s="4" t="s">
        <v>22</v>
      </c>
      <c r="D5391" s="4" t="s">
        <v>23</v>
      </c>
      <c r="E5391" s="4" t="s">
        <v>5</v>
      </c>
      <c r="G5391" s="4" t="s">
        <v>24</v>
      </c>
      <c r="H5391" s="4">
        <v>1500018</v>
      </c>
      <c r="I5391" s="4">
        <v>1500731</v>
      </c>
      <c r="J5391" s="4" t="s">
        <v>70</v>
      </c>
      <c r="K5391" s="4" t="s">
        <v>4311</v>
      </c>
      <c r="N5391" s="4" t="s">
        <v>53</v>
      </c>
      <c r="Q5391" s="4" t="s">
        <v>4310</v>
      </c>
      <c r="R5391" s="4">
        <v>714</v>
      </c>
      <c r="S5391" s="4">
        <v>237</v>
      </c>
      <c r="T5391" s="4" t="s">
        <v>4312</v>
      </c>
    </row>
    <row r="5392" spans="1:20" ht="15.05" hidden="1" customHeight="1" x14ac:dyDescent="0.3">
      <c r="A5392" s="4" t="s">
        <v>20</v>
      </c>
      <c r="B5392" s="4" t="s">
        <v>21</v>
      </c>
      <c r="C5392" s="4" t="s">
        <v>22</v>
      </c>
      <c r="D5392" s="4" t="s">
        <v>23</v>
      </c>
      <c r="E5392" s="4" t="s">
        <v>5</v>
      </c>
      <c r="G5392" s="4" t="s">
        <v>24</v>
      </c>
      <c r="H5392" s="4">
        <v>1500733</v>
      </c>
      <c r="I5392" s="4">
        <v>1501176</v>
      </c>
      <c r="J5392" s="4" t="s">
        <v>70</v>
      </c>
      <c r="Q5392" s="4" t="s">
        <v>4313</v>
      </c>
      <c r="R5392" s="4">
        <v>444</v>
      </c>
    </row>
    <row r="5393" spans="1:20" ht="15.05" customHeight="1" x14ac:dyDescent="0.3">
      <c r="A5393" s="4" t="s">
        <v>27</v>
      </c>
      <c r="B5393" s="4" t="s">
        <v>28</v>
      </c>
      <c r="C5393" s="4" t="s">
        <v>22</v>
      </c>
      <c r="D5393" s="4" t="s">
        <v>23</v>
      </c>
      <c r="E5393" s="4" t="s">
        <v>5</v>
      </c>
      <c r="G5393" s="4" t="s">
        <v>24</v>
      </c>
      <c r="H5393" s="4">
        <v>1500733</v>
      </c>
      <c r="I5393" s="4">
        <v>1501176</v>
      </c>
      <c r="J5393" s="4" t="s">
        <v>70</v>
      </c>
      <c r="K5393" s="4" t="s">
        <v>4314</v>
      </c>
      <c r="N5393" s="4" t="s">
        <v>4272</v>
      </c>
      <c r="Q5393" s="4" t="s">
        <v>4313</v>
      </c>
      <c r="R5393" s="4">
        <v>444</v>
      </c>
      <c r="S5393" s="4">
        <v>147</v>
      </c>
      <c r="T5393" s="4" t="s">
        <v>4315</v>
      </c>
    </row>
    <row r="5394" spans="1:20" ht="15.05" hidden="1" customHeight="1" x14ac:dyDescent="0.3">
      <c r="A5394" s="4" t="s">
        <v>20</v>
      </c>
      <c r="B5394" s="4" t="s">
        <v>21</v>
      </c>
      <c r="C5394" s="4" t="s">
        <v>22</v>
      </c>
      <c r="D5394" s="4" t="s">
        <v>23</v>
      </c>
      <c r="E5394" s="4" t="s">
        <v>5</v>
      </c>
      <c r="G5394" s="4" t="s">
        <v>24</v>
      </c>
      <c r="H5394" s="4">
        <v>1501181</v>
      </c>
      <c r="I5394" s="4">
        <v>1501942</v>
      </c>
      <c r="J5394" s="4" t="s">
        <v>70</v>
      </c>
      <c r="Q5394" s="4" t="s">
        <v>4316</v>
      </c>
      <c r="R5394" s="4">
        <v>762</v>
      </c>
    </row>
    <row r="5395" spans="1:20" ht="15.05" customHeight="1" x14ac:dyDescent="0.3">
      <c r="A5395" s="4" t="s">
        <v>27</v>
      </c>
      <c r="B5395" s="4" t="s">
        <v>28</v>
      </c>
      <c r="C5395" s="4" t="s">
        <v>22</v>
      </c>
      <c r="D5395" s="4" t="s">
        <v>23</v>
      </c>
      <c r="E5395" s="4" t="s">
        <v>5</v>
      </c>
      <c r="G5395" s="4" t="s">
        <v>24</v>
      </c>
      <c r="H5395" s="4">
        <v>1501181</v>
      </c>
      <c r="I5395" s="4">
        <v>1501942</v>
      </c>
      <c r="J5395" s="4" t="s">
        <v>70</v>
      </c>
      <c r="K5395" s="4" t="s">
        <v>4317</v>
      </c>
      <c r="N5395" s="4" t="s">
        <v>4272</v>
      </c>
      <c r="Q5395" s="4" t="s">
        <v>4316</v>
      </c>
      <c r="R5395" s="4">
        <v>762</v>
      </c>
      <c r="S5395" s="4">
        <v>253</v>
      </c>
      <c r="T5395" s="4" t="s">
        <v>4318</v>
      </c>
    </row>
    <row r="5396" spans="1:20" ht="15.05" hidden="1" customHeight="1" x14ac:dyDescent="0.3">
      <c r="A5396" s="4" t="s">
        <v>20</v>
      </c>
      <c r="B5396" s="4" t="s">
        <v>21</v>
      </c>
      <c r="C5396" s="4" t="s">
        <v>22</v>
      </c>
      <c r="D5396" s="4" t="s">
        <v>23</v>
      </c>
      <c r="E5396" s="4" t="s">
        <v>5</v>
      </c>
      <c r="G5396" s="4" t="s">
        <v>24</v>
      </c>
      <c r="H5396" s="4">
        <v>1501939</v>
      </c>
      <c r="I5396" s="4">
        <v>1502385</v>
      </c>
      <c r="J5396" s="4" t="s">
        <v>70</v>
      </c>
      <c r="Q5396" s="4" t="s">
        <v>4319</v>
      </c>
      <c r="R5396" s="4">
        <v>447</v>
      </c>
    </row>
    <row r="5397" spans="1:20" ht="15.05" customHeight="1" x14ac:dyDescent="0.3">
      <c r="A5397" s="4" t="s">
        <v>27</v>
      </c>
      <c r="B5397" s="4" t="s">
        <v>28</v>
      </c>
      <c r="C5397" s="4" t="s">
        <v>22</v>
      </c>
      <c r="D5397" s="4" t="s">
        <v>23</v>
      </c>
      <c r="E5397" s="4" t="s">
        <v>5</v>
      </c>
      <c r="G5397" s="4" t="s">
        <v>24</v>
      </c>
      <c r="H5397" s="4">
        <v>1501939</v>
      </c>
      <c r="I5397" s="4">
        <v>1502385</v>
      </c>
      <c r="J5397" s="4" t="s">
        <v>70</v>
      </c>
      <c r="K5397" s="4" t="s">
        <v>4320</v>
      </c>
      <c r="N5397" s="4" t="s">
        <v>38</v>
      </c>
      <c r="Q5397" s="4" t="s">
        <v>4319</v>
      </c>
      <c r="R5397" s="4">
        <v>447</v>
      </c>
      <c r="S5397" s="4">
        <v>148</v>
      </c>
      <c r="T5397" s="4" t="s">
        <v>4321</v>
      </c>
    </row>
    <row r="5398" spans="1:20" ht="15.05" hidden="1" customHeight="1" x14ac:dyDescent="0.3">
      <c r="A5398" s="4" t="s">
        <v>20</v>
      </c>
      <c r="B5398" s="4" t="s">
        <v>21</v>
      </c>
      <c r="C5398" s="4" t="s">
        <v>22</v>
      </c>
      <c r="D5398" s="4" t="s">
        <v>23</v>
      </c>
      <c r="E5398" s="4" t="s">
        <v>5</v>
      </c>
      <c r="G5398" s="4" t="s">
        <v>24</v>
      </c>
      <c r="H5398" s="4">
        <v>1506359</v>
      </c>
      <c r="I5398" s="4">
        <v>1507033</v>
      </c>
      <c r="J5398" s="4" t="s">
        <v>70</v>
      </c>
      <c r="Q5398" s="4" t="s">
        <v>4333</v>
      </c>
      <c r="R5398" s="4">
        <v>675</v>
      </c>
    </row>
    <row r="5399" spans="1:20" ht="15.05" customHeight="1" x14ac:dyDescent="0.3">
      <c r="A5399" s="4" t="s">
        <v>27</v>
      </c>
      <c r="B5399" s="4" t="s">
        <v>28</v>
      </c>
      <c r="C5399" s="4" t="s">
        <v>22</v>
      </c>
      <c r="D5399" s="4" t="s">
        <v>23</v>
      </c>
      <c r="E5399" s="4" t="s">
        <v>5</v>
      </c>
      <c r="G5399" s="4" t="s">
        <v>24</v>
      </c>
      <c r="H5399" s="4">
        <v>1506359</v>
      </c>
      <c r="I5399" s="4">
        <v>1507033</v>
      </c>
      <c r="J5399" s="4" t="s">
        <v>70</v>
      </c>
      <c r="K5399" s="4" t="s">
        <v>4334</v>
      </c>
      <c r="N5399" s="4" t="s">
        <v>38</v>
      </c>
      <c r="Q5399" s="4" t="s">
        <v>4333</v>
      </c>
      <c r="R5399" s="4">
        <v>675</v>
      </c>
      <c r="S5399" s="4">
        <v>224</v>
      </c>
      <c r="T5399" s="4" t="s">
        <v>4335</v>
      </c>
    </row>
    <row r="5400" spans="1:20" ht="15.05" hidden="1" customHeight="1" x14ac:dyDescent="0.3">
      <c r="A5400" s="4" t="s">
        <v>20</v>
      </c>
      <c r="B5400" s="4" t="s">
        <v>21</v>
      </c>
      <c r="C5400" s="4" t="s">
        <v>22</v>
      </c>
      <c r="D5400" s="4" t="s">
        <v>23</v>
      </c>
      <c r="E5400" s="4" t="s">
        <v>5</v>
      </c>
      <c r="G5400" s="4" t="s">
        <v>24</v>
      </c>
      <c r="H5400" s="4">
        <v>1507033</v>
      </c>
      <c r="I5400" s="4">
        <v>1510083</v>
      </c>
      <c r="J5400" s="4" t="s">
        <v>70</v>
      </c>
      <c r="Q5400" s="4" t="s">
        <v>4336</v>
      </c>
      <c r="R5400" s="4">
        <v>3051</v>
      </c>
    </row>
    <row r="5401" spans="1:20" ht="15.05" customHeight="1" x14ac:dyDescent="0.3">
      <c r="A5401" s="4" t="s">
        <v>27</v>
      </c>
      <c r="B5401" s="4" t="s">
        <v>28</v>
      </c>
      <c r="C5401" s="4" t="s">
        <v>22</v>
      </c>
      <c r="D5401" s="4" t="s">
        <v>23</v>
      </c>
      <c r="E5401" s="4" t="s">
        <v>5</v>
      </c>
      <c r="G5401" s="4" t="s">
        <v>24</v>
      </c>
      <c r="H5401" s="4">
        <v>1507033</v>
      </c>
      <c r="I5401" s="4">
        <v>1510083</v>
      </c>
      <c r="J5401" s="4" t="s">
        <v>70</v>
      </c>
      <c r="K5401" s="4" t="s">
        <v>4337</v>
      </c>
      <c r="N5401" s="4" t="s">
        <v>53</v>
      </c>
      <c r="Q5401" s="4" t="s">
        <v>4336</v>
      </c>
      <c r="R5401" s="4">
        <v>3051</v>
      </c>
      <c r="S5401" s="4">
        <v>1016</v>
      </c>
      <c r="T5401" s="4" t="s">
        <v>4338</v>
      </c>
    </row>
    <row r="5402" spans="1:20" ht="15.05" hidden="1" customHeight="1" x14ac:dyDescent="0.3">
      <c r="A5402" s="4" t="s">
        <v>20</v>
      </c>
      <c r="B5402" s="4" t="s">
        <v>21</v>
      </c>
      <c r="C5402" s="4" t="s">
        <v>22</v>
      </c>
      <c r="D5402" s="4" t="s">
        <v>23</v>
      </c>
      <c r="E5402" s="4" t="s">
        <v>5</v>
      </c>
      <c r="G5402" s="4" t="s">
        <v>24</v>
      </c>
      <c r="H5402" s="4">
        <v>1514225</v>
      </c>
      <c r="I5402" s="4">
        <v>1514671</v>
      </c>
      <c r="J5402" s="4" t="s">
        <v>70</v>
      </c>
      <c r="Q5402" s="4" t="s">
        <v>4347</v>
      </c>
      <c r="R5402" s="4">
        <v>447</v>
      </c>
    </row>
    <row r="5403" spans="1:20" ht="15.05" customHeight="1" x14ac:dyDescent="0.3">
      <c r="A5403" s="4" t="s">
        <v>27</v>
      </c>
      <c r="B5403" s="4" t="s">
        <v>28</v>
      </c>
      <c r="C5403" s="4" t="s">
        <v>22</v>
      </c>
      <c r="D5403" s="4" t="s">
        <v>23</v>
      </c>
      <c r="E5403" s="4" t="s">
        <v>5</v>
      </c>
      <c r="G5403" s="4" t="s">
        <v>24</v>
      </c>
      <c r="H5403" s="4">
        <v>1514225</v>
      </c>
      <c r="I5403" s="4">
        <v>1514671</v>
      </c>
      <c r="J5403" s="4" t="s">
        <v>70</v>
      </c>
      <c r="K5403" s="4" t="s">
        <v>4348</v>
      </c>
      <c r="N5403" s="4" t="s">
        <v>53</v>
      </c>
      <c r="Q5403" s="4" t="s">
        <v>4347</v>
      </c>
      <c r="R5403" s="4">
        <v>447</v>
      </c>
      <c r="S5403" s="4">
        <v>148</v>
      </c>
      <c r="T5403" s="4" t="s">
        <v>4349</v>
      </c>
    </row>
    <row r="5404" spans="1:20" ht="15.05" hidden="1" customHeight="1" x14ac:dyDescent="0.3">
      <c r="A5404" s="4" t="s">
        <v>20</v>
      </c>
      <c r="B5404" s="4" t="s">
        <v>21</v>
      </c>
      <c r="C5404" s="4" t="s">
        <v>22</v>
      </c>
      <c r="D5404" s="4" t="s">
        <v>23</v>
      </c>
      <c r="E5404" s="4" t="s">
        <v>5</v>
      </c>
      <c r="G5404" s="4" t="s">
        <v>24</v>
      </c>
      <c r="H5404" s="4">
        <v>1514764</v>
      </c>
      <c r="I5404" s="4">
        <v>1515072</v>
      </c>
      <c r="J5404" s="4" t="s">
        <v>70</v>
      </c>
      <c r="Q5404" s="4" t="s">
        <v>4350</v>
      </c>
      <c r="R5404" s="4">
        <v>309</v>
      </c>
    </row>
    <row r="5405" spans="1:20" ht="15.05" customHeight="1" x14ac:dyDescent="0.3">
      <c r="A5405" s="4" t="s">
        <v>27</v>
      </c>
      <c r="B5405" s="4" t="s">
        <v>28</v>
      </c>
      <c r="C5405" s="4" t="s">
        <v>22</v>
      </c>
      <c r="D5405" s="4" t="s">
        <v>23</v>
      </c>
      <c r="E5405" s="4" t="s">
        <v>5</v>
      </c>
      <c r="G5405" s="4" t="s">
        <v>24</v>
      </c>
      <c r="H5405" s="4">
        <v>1514764</v>
      </c>
      <c r="I5405" s="4">
        <v>1515072</v>
      </c>
      <c r="J5405" s="4" t="s">
        <v>70</v>
      </c>
      <c r="K5405" s="4" t="s">
        <v>4351</v>
      </c>
      <c r="N5405" s="4" t="s">
        <v>38</v>
      </c>
      <c r="Q5405" s="4" t="s">
        <v>4350</v>
      </c>
      <c r="R5405" s="4">
        <v>309</v>
      </c>
      <c r="S5405" s="4">
        <v>102</v>
      </c>
      <c r="T5405" s="4" t="s">
        <v>4352</v>
      </c>
    </row>
    <row r="5406" spans="1:20" ht="15.05" hidden="1" customHeight="1" x14ac:dyDescent="0.3">
      <c r="A5406" s="4" t="s">
        <v>20</v>
      </c>
      <c r="B5406" s="4" t="s">
        <v>21</v>
      </c>
      <c r="C5406" s="4" t="s">
        <v>22</v>
      </c>
      <c r="D5406" s="4" t="s">
        <v>23</v>
      </c>
      <c r="E5406" s="4" t="s">
        <v>5</v>
      </c>
      <c r="G5406" s="4" t="s">
        <v>24</v>
      </c>
      <c r="H5406" s="4">
        <v>1515317</v>
      </c>
      <c r="I5406" s="4">
        <v>1515595</v>
      </c>
      <c r="J5406" s="4" t="s">
        <v>70</v>
      </c>
      <c r="Q5406" s="4" t="s">
        <v>4353</v>
      </c>
      <c r="R5406" s="4">
        <v>279</v>
      </c>
    </row>
    <row r="5407" spans="1:20" ht="15.05" customHeight="1" x14ac:dyDescent="0.3">
      <c r="A5407" s="4" t="s">
        <v>27</v>
      </c>
      <c r="B5407" s="4" t="s">
        <v>28</v>
      </c>
      <c r="C5407" s="4" t="s">
        <v>22</v>
      </c>
      <c r="D5407" s="4" t="s">
        <v>23</v>
      </c>
      <c r="E5407" s="4" t="s">
        <v>5</v>
      </c>
      <c r="G5407" s="4" t="s">
        <v>24</v>
      </c>
      <c r="H5407" s="4">
        <v>1515317</v>
      </c>
      <c r="I5407" s="4">
        <v>1515595</v>
      </c>
      <c r="J5407" s="4" t="s">
        <v>70</v>
      </c>
      <c r="K5407" s="4" t="s">
        <v>4354</v>
      </c>
      <c r="N5407" s="4" t="s">
        <v>53</v>
      </c>
      <c r="Q5407" s="4" t="s">
        <v>4353</v>
      </c>
      <c r="R5407" s="4">
        <v>279</v>
      </c>
      <c r="S5407" s="4">
        <v>92</v>
      </c>
      <c r="T5407" s="4" t="s">
        <v>4355</v>
      </c>
    </row>
    <row r="5408" spans="1:20" ht="15.05" hidden="1" customHeight="1" x14ac:dyDescent="0.3">
      <c r="A5408" s="4" t="s">
        <v>20</v>
      </c>
      <c r="B5408" s="4" t="s">
        <v>21</v>
      </c>
      <c r="C5408" s="4" t="s">
        <v>22</v>
      </c>
      <c r="D5408" s="4" t="s">
        <v>23</v>
      </c>
      <c r="E5408" s="4" t="s">
        <v>5</v>
      </c>
      <c r="G5408" s="4" t="s">
        <v>24</v>
      </c>
      <c r="H5408" s="4">
        <v>1515608</v>
      </c>
      <c r="I5408" s="4">
        <v>1517659</v>
      </c>
      <c r="J5408" s="4" t="s">
        <v>70</v>
      </c>
      <c r="Q5408" s="4" t="s">
        <v>4356</v>
      </c>
      <c r="R5408" s="4">
        <v>2052</v>
      </c>
    </row>
    <row r="5409" spans="1:20" ht="15.05" customHeight="1" x14ac:dyDescent="0.3">
      <c r="A5409" s="4" t="s">
        <v>27</v>
      </c>
      <c r="B5409" s="4" t="s">
        <v>28</v>
      </c>
      <c r="C5409" s="4" t="s">
        <v>22</v>
      </c>
      <c r="D5409" s="4" t="s">
        <v>23</v>
      </c>
      <c r="E5409" s="4" t="s">
        <v>5</v>
      </c>
      <c r="G5409" s="4" t="s">
        <v>24</v>
      </c>
      <c r="H5409" s="4">
        <v>1515608</v>
      </c>
      <c r="I5409" s="4">
        <v>1517659</v>
      </c>
      <c r="J5409" s="4" t="s">
        <v>70</v>
      </c>
      <c r="K5409" s="4" t="s">
        <v>4357</v>
      </c>
      <c r="N5409" s="4" t="s">
        <v>53</v>
      </c>
      <c r="Q5409" s="4" t="s">
        <v>4356</v>
      </c>
      <c r="R5409" s="4">
        <v>2052</v>
      </c>
      <c r="S5409" s="4">
        <v>683</v>
      </c>
      <c r="T5409" s="4" t="s">
        <v>4358</v>
      </c>
    </row>
    <row r="5410" spans="1:20" ht="15.05" hidden="1" customHeight="1" x14ac:dyDescent="0.3">
      <c r="A5410" s="4" t="s">
        <v>20</v>
      </c>
      <c r="B5410" s="4" t="s">
        <v>21</v>
      </c>
      <c r="C5410" s="4" t="s">
        <v>22</v>
      </c>
      <c r="D5410" s="4" t="s">
        <v>23</v>
      </c>
      <c r="E5410" s="4" t="s">
        <v>5</v>
      </c>
      <c r="G5410" s="4" t="s">
        <v>24</v>
      </c>
      <c r="H5410" s="4">
        <v>1517622</v>
      </c>
      <c r="I5410" s="4">
        <v>1517981</v>
      </c>
      <c r="J5410" s="4" t="s">
        <v>70</v>
      </c>
      <c r="Q5410" s="4" t="s">
        <v>4359</v>
      </c>
      <c r="R5410" s="4">
        <v>360</v>
      </c>
    </row>
    <row r="5411" spans="1:20" ht="15.05" customHeight="1" x14ac:dyDescent="0.3">
      <c r="A5411" s="4" t="s">
        <v>27</v>
      </c>
      <c r="B5411" s="4" t="s">
        <v>28</v>
      </c>
      <c r="C5411" s="4" t="s">
        <v>22</v>
      </c>
      <c r="D5411" s="4" t="s">
        <v>23</v>
      </c>
      <c r="E5411" s="4" t="s">
        <v>5</v>
      </c>
      <c r="G5411" s="4" t="s">
        <v>24</v>
      </c>
      <c r="H5411" s="4">
        <v>1517622</v>
      </c>
      <c r="I5411" s="4">
        <v>1517981</v>
      </c>
      <c r="J5411" s="4" t="s">
        <v>70</v>
      </c>
      <c r="K5411" s="4" t="s">
        <v>4360</v>
      </c>
      <c r="N5411" s="4" t="s">
        <v>53</v>
      </c>
      <c r="Q5411" s="4" t="s">
        <v>4359</v>
      </c>
      <c r="R5411" s="4">
        <v>360</v>
      </c>
      <c r="S5411" s="4">
        <v>119</v>
      </c>
      <c r="T5411" s="4" t="s">
        <v>4361</v>
      </c>
    </row>
    <row r="5412" spans="1:20" ht="15.05" hidden="1" customHeight="1" x14ac:dyDescent="0.3">
      <c r="A5412" s="4" t="s">
        <v>20</v>
      </c>
      <c r="B5412" s="4" t="s">
        <v>21</v>
      </c>
      <c r="C5412" s="4" t="s">
        <v>22</v>
      </c>
      <c r="D5412" s="4" t="s">
        <v>23</v>
      </c>
      <c r="E5412" s="4" t="s">
        <v>5</v>
      </c>
      <c r="G5412" s="4" t="s">
        <v>24</v>
      </c>
      <c r="H5412" s="4">
        <v>1518050</v>
      </c>
      <c r="I5412" s="4">
        <v>1518154</v>
      </c>
      <c r="J5412" s="4" t="s">
        <v>70</v>
      </c>
      <c r="Q5412" s="4" t="s">
        <v>4362</v>
      </c>
      <c r="R5412" s="4">
        <v>105</v>
      </c>
    </row>
    <row r="5413" spans="1:20" ht="15.05" customHeight="1" x14ac:dyDescent="0.3">
      <c r="A5413" s="4" t="s">
        <v>27</v>
      </c>
      <c r="B5413" s="4" t="s">
        <v>28</v>
      </c>
      <c r="C5413" s="4" t="s">
        <v>22</v>
      </c>
      <c r="D5413" s="4" t="s">
        <v>23</v>
      </c>
      <c r="E5413" s="4" t="s">
        <v>5</v>
      </c>
      <c r="G5413" s="4" t="s">
        <v>24</v>
      </c>
      <c r="H5413" s="4">
        <v>1518050</v>
      </c>
      <c r="I5413" s="4">
        <v>1518154</v>
      </c>
      <c r="J5413" s="4" t="s">
        <v>70</v>
      </c>
      <c r="K5413" s="4" t="s">
        <v>4363</v>
      </c>
      <c r="N5413" s="4" t="s">
        <v>38</v>
      </c>
      <c r="Q5413" s="4" t="s">
        <v>4362</v>
      </c>
      <c r="R5413" s="4">
        <v>105</v>
      </c>
      <c r="S5413" s="4">
        <v>34</v>
      </c>
      <c r="T5413" s="4" t="s">
        <v>4364</v>
      </c>
    </row>
    <row r="5414" spans="1:20" ht="15.05" hidden="1" customHeight="1" x14ac:dyDescent="0.3">
      <c r="A5414" s="4" t="s">
        <v>20</v>
      </c>
      <c r="B5414" s="4" t="s">
        <v>21</v>
      </c>
      <c r="C5414" s="4" t="s">
        <v>22</v>
      </c>
      <c r="D5414" s="4" t="s">
        <v>23</v>
      </c>
      <c r="E5414" s="4" t="s">
        <v>5</v>
      </c>
      <c r="G5414" s="4" t="s">
        <v>24</v>
      </c>
      <c r="H5414" s="4">
        <v>1520607</v>
      </c>
      <c r="I5414" s="4">
        <v>1521455</v>
      </c>
      <c r="J5414" s="4" t="s">
        <v>70</v>
      </c>
      <c r="Q5414" s="4" t="s">
        <v>4374</v>
      </c>
      <c r="R5414" s="4">
        <v>849</v>
      </c>
    </row>
    <row r="5415" spans="1:20" ht="15.05" customHeight="1" x14ac:dyDescent="0.3">
      <c r="A5415" s="4" t="s">
        <v>27</v>
      </c>
      <c r="B5415" s="4" t="s">
        <v>28</v>
      </c>
      <c r="C5415" s="4" t="s">
        <v>22</v>
      </c>
      <c r="D5415" s="4" t="s">
        <v>23</v>
      </c>
      <c r="E5415" s="4" t="s">
        <v>5</v>
      </c>
      <c r="G5415" s="4" t="s">
        <v>24</v>
      </c>
      <c r="H5415" s="4">
        <v>1520607</v>
      </c>
      <c r="I5415" s="4">
        <v>1521455</v>
      </c>
      <c r="J5415" s="4" t="s">
        <v>70</v>
      </c>
      <c r="K5415" s="4" t="s">
        <v>4375</v>
      </c>
      <c r="N5415" s="4" t="s">
        <v>53</v>
      </c>
      <c r="Q5415" s="4" t="s">
        <v>4374</v>
      </c>
      <c r="R5415" s="4">
        <v>849</v>
      </c>
      <c r="S5415" s="4">
        <v>282</v>
      </c>
      <c r="T5415" s="4" t="s">
        <v>4376</v>
      </c>
    </row>
    <row r="5416" spans="1:20" ht="15.05" hidden="1" customHeight="1" x14ac:dyDescent="0.3">
      <c r="A5416" s="4" t="s">
        <v>20</v>
      </c>
      <c r="B5416" s="4" t="s">
        <v>21</v>
      </c>
      <c r="C5416" s="4" t="s">
        <v>22</v>
      </c>
      <c r="D5416" s="4" t="s">
        <v>23</v>
      </c>
      <c r="E5416" s="4" t="s">
        <v>5</v>
      </c>
      <c r="G5416" s="4" t="s">
        <v>24</v>
      </c>
      <c r="H5416" s="4">
        <v>1521514</v>
      </c>
      <c r="I5416" s="4">
        <v>1522119</v>
      </c>
      <c r="J5416" s="4" t="s">
        <v>70</v>
      </c>
      <c r="Q5416" s="4" t="s">
        <v>4377</v>
      </c>
      <c r="R5416" s="4">
        <v>606</v>
      </c>
    </row>
    <row r="5417" spans="1:20" ht="15.05" customHeight="1" x14ac:dyDescent="0.3">
      <c r="A5417" s="4" t="s">
        <v>27</v>
      </c>
      <c r="B5417" s="4" t="s">
        <v>28</v>
      </c>
      <c r="C5417" s="4" t="s">
        <v>22</v>
      </c>
      <c r="D5417" s="4" t="s">
        <v>23</v>
      </c>
      <c r="E5417" s="4" t="s">
        <v>5</v>
      </c>
      <c r="G5417" s="4" t="s">
        <v>24</v>
      </c>
      <c r="H5417" s="4">
        <v>1521514</v>
      </c>
      <c r="I5417" s="4">
        <v>1522119</v>
      </c>
      <c r="J5417" s="4" t="s">
        <v>70</v>
      </c>
      <c r="K5417" s="4" t="s">
        <v>4378</v>
      </c>
      <c r="N5417" s="4" t="s">
        <v>53</v>
      </c>
      <c r="Q5417" s="4" t="s">
        <v>4377</v>
      </c>
      <c r="R5417" s="4">
        <v>606</v>
      </c>
      <c r="S5417" s="4">
        <v>201</v>
      </c>
      <c r="T5417" s="4" t="s">
        <v>4379</v>
      </c>
    </row>
    <row r="5418" spans="1:20" ht="15.05" hidden="1" customHeight="1" x14ac:dyDescent="0.3">
      <c r="A5418" s="4" t="s">
        <v>20</v>
      </c>
      <c r="B5418" s="4" t="s">
        <v>21</v>
      </c>
      <c r="C5418" s="4" t="s">
        <v>22</v>
      </c>
      <c r="D5418" s="4" t="s">
        <v>23</v>
      </c>
      <c r="E5418" s="4" t="s">
        <v>5</v>
      </c>
      <c r="G5418" s="4" t="s">
        <v>24</v>
      </c>
      <c r="H5418" s="4">
        <v>1522116</v>
      </c>
      <c r="I5418" s="4">
        <v>1523264</v>
      </c>
      <c r="J5418" s="4" t="s">
        <v>70</v>
      </c>
      <c r="Q5418" s="4" t="s">
        <v>4380</v>
      </c>
      <c r="R5418" s="4">
        <v>1149</v>
      </c>
    </row>
    <row r="5419" spans="1:20" ht="15.05" customHeight="1" x14ac:dyDescent="0.3">
      <c r="A5419" s="4" t="s">
        <v>27</v>
      </c>
      <c r="B5419" s="4" t="s">
        <v>28</v>
      </c>
      <c r="C5419" s="4" t="s">
        <v>22</v>
      </c>
      <c r="D5419" s="4" t="s">
        <v>23</v>
      </c>
      <c r="E5419" s="4" t="s">
        <v>5</v>
      </c>
      <c r="G5419" s="4" t="s">
        <v>24</v>
      </c>
      <c r="H5419" s="4">
        <v>1522116</v>
      </c>
      <c r="I5419" s="4">
        <v>1523264</v>
      </c>
      <c r="J5419" s="4" t="s">
        <v>70</v>
      </c>
      <c r="K5419" s="4" t="s">
        <v>4381</v>
      </c>
      <c r="N5419" s="4" t="s">
        <v>4382</v>
      </c>
      <c r="Q5419" s="4" t="s">
        <v>4380</v>
      </c>
      <c r="R5419" s="4">
        <v>1149</v>
      </c>
      <c r="S5419" s="4">
        <v>382</v>
      </c>
      <c r="T5419" s="4" t="s">
        <v>4383</v>
      </c>
    </row>
    <row r="5420" spans="1:20" ht="15.05" hidden="1" customHeight="1" x14ac:dyDescent="0.3">
      <c r="A5420" s="4" t="s">
        <v>20</v>
      </c>
      <c r="B5420" s="4" t="s">
        <v>21</v>
      </c>
      <c r="C5420" s="4" t="s">
        <v>22</v>
      </c>
      <c r="D5420" s="4" t="s">
        <v>23</v>
      </c>
      <c r="E5420" s="4" t="s">
        <v>5</v>
      </c>
      <c r="G5420" s="4" t="s">
        <v>24</v>
      </c>
      <c r="H5420" s="4">
        <v>1523383</v>
      </c>
      <c r="I5420" s="4">
        <v>1523787</v>
      </c>
      <c r="J5420" s="4" t="s">
        <v>70</v>
      </c>
      <c r="Q5420" s="4" t="s">
        <v>4384</v>
      </c>
      <c r="R5420" s="4">
        <v>405</v>
      </c>
    </row>
    <row r="5421" spans="1:20" ht="15.05" customHeight="1" x14ac:dyDescent="0.3">
      <c r="A5421" s="4" t="s">
        <v>27</v>
      </c>
      <c r="B5421" s="4" t="s">
        <v>28</v>
      </c>
      <c r="C5421" s="4" t="s">
        <v>22</v>
      </c>
      <c r="D5421" s="4" t="s">
        <v>23</v>
      </c>
      <c r="E5421" s="4" t="s">
        <v>5</v>
      </c>
      <c r="G5421" s="4" t="s">
        <v>24</v>
      </c>
      <c r="H5421" s="4">
        <v>1523383</v>
      </c>
      <c r="I5421" s="4">
        <v>1523787</v>
      </c>
      <c r="J5421" s="4" t="s">
        <v>70</v>
      </c>
      <c r="K5421" s="4" t="s">
        <v>4385</v>
      </c>
      <c r="N5421" s="4" t="s">
        <v>53</v>
      </c>
      <c r="Q5421" s="4" t="s">
        <v>4384</v>
      </c>
      <c r="R5421" s="4">
        <v>405</v>
      </c>
      <c r="S5421" s="4">
        <v>134</v>
      </c>
      <c r="T5421" s="4" t="s">
        <v>4386</v>
      </c>
    </row>
    <row r="5422" spans="1:20" ht="15.05" hidden="1" customHeight="1" x14ac:dyDescent="0.3">
      <c r="A5422" s="4" t="s">
        <v>20</v>
      </c>
      <c r="B5422" s="4" t="s">
        <v>21</v>
      </c>
      <c r="C5422" s="4" t="s">
        <v>22</v>
      </c>
      <c r="D5422" s="4" t="s">
        <v>23</v>
      </c>
      <c r="E5422" s="4" t="s">
        <v>5</v>
      </c>
      <c r="G5422" s="4" t="s">
        <v>24</v>
      </c>
      <c r="H5422" s="4">
        <v>1524103</v>
      </c>
      <c r="I5422" s="4">
        <v>1524750</v>
      </c>
      <c r="J5422" s="4" t="s">
        <v>70</v>
      </c>
      <c r="Q5422" s="4" t="s">
        <v>4387</v>
      </c>
      <c r="R5422" s="4">
        <v>648</v>
      </c>
    </row>
    <row r="5423" spans="1:20" ht="15.05" customHeight="1" x14ac:dyDescent="0.3">
      <c r="A5423" s="4" t="s">
        <v>27</v>
      </c>
      <c r="B5423" s="4" t="s">
        <v>28</v>
      </c>
      <c r="C5423" s="4" t="s">
        <v>22</v>
      </c>
      <c r="D5423" s="4" t="s">
        <v>23</v>
      </c>
      <c r="E5423" s="4" t="s">
        <v>5</v>
      </c>
      <c r="G5423" s="4" t="s">
        <v>24</v>
      </c>
      <c r="H5423" s="4">
        <v>1524103</v>
      </c>
      <c r="I5423" s="4">
        <v>1524750</v>
      </c>
      <c r="J5423" s="4" t="s">
        <v>70</v>
      </c>
      <c r="K5423" s="4" t="s">
        <v>4388</v>
      </c>
      <c r="N5423" s="4" t="s">
        <v>615</v>
      </c>
      <c r="Q5423" s="4" t="s">
        <v>4387</v>
      </c>
      <c r="R5423" s="4">
        <v>648</v>
      </c>
      <c r="S5423" s="4">
        <v>215</v>
      </c>
      <c r="T5423" s="4" t="s">
        <v>4389</v>
      </c>
    </row>
    <row r="5424" spans="1:20" ht="15.05" hidden="1" customHeight="1" x14ac:dyDescent="0.3">
      <c r="A5424" s="4" t="s">
        <v>20</v>
      </c>
      <c r="B5424" s="4" t="s">
        <v>21</v>
      </c>
      <c r="C5424" s="4" t="s">
        <v>22</v>
      </c>
      <c r="D5424" s="4" t="s">
        <v>23</v>
      </c>
      <c r="E5424" s="4" t="s">
        <v>5</v>
      </c>
      <c r="G5424" s="4" t="s">
        <v>24</v>
      </c>
      <c r="H5424" s="4">
        <v>1524753</v>
      </c>
      <c r="I5424" s="4">
        <v>1525352</v>
      </c>
      <c r="J5424" s="4" t="s">
        <v>70</v>
      </c>
      <c r="Q5424" s="4" t="s">
        <v>4390</v>
      </c>
      <c r="R5424" s="4">
        <v>600</v>
      </c>
    </row>
    <row r="5425" spans="1:20" ht="15.05" customHeight="1" x14ac:dyDescent="0.3">
      <c r="A5425" s="4" t="s">
        <v>27</v>
      </c>
      <c r="B5425" s="4" t="s">
        <v>28</v>
      </c>
      <c r="C5425" s="4" t="s">
        <v>22</v>
      </c>
      <c r="D5425" s="4" t="s">
        <v>23</v>
      </c>
      <c r="E5425" s="4" t="s">
        <v>5</v>
      </c>
      <c r="G5425" s="4" t="s">
        <v>24</v>
      </c>
      <c r="H5425" s="4">
        <v>1524753</v>
      </c>
      <c r="I5425" s="4">
        <v>1525352</v>
      </c>
      <c r="J5425" s="4" t="s">
        <v>70</v>
      </c>
      <c r="K5425" s="4" t="s">
        <v>4391</v>
      </c>
      <c r="N5425" s="4" t="s">
        <v>4392</v>
      </c>
      <c r="Q5425" s="4" t="s">
        <v>4390</v>
      </c>
      <c r="R5425" s="4">
        <v>600</v>
      </c>
      <c r="S5425" s="4">
        <v>199</v>
      </c>
      <c r="T5425" s="4" t="s">
        <v>4393</v>
      </c>
    </row>
    <row r="5426" spans="1:20" ht="15.05" hidden="1" customHeight="1" x14ac:dyDescent="0.3">
      <c r="A5426" s="4" t="s">
        <v>20</v>
      </c>
      <c r="B5426" s="4" t="s">
        <v>21</v>
      </c>
      <c r="C5426" s="4" t="s">
        <v>22</v>
      </c>
      <c r="D5426" s="4" t="s">
        <v>23</v>
      </c>
      <c r="E5426" s="4" t="s">
        <v>5</v>
      </c>
      <c r="G5426" s="4" t="s">
        <v>24</v>
      </c>
      <c r="H5426" s="4">
        <v>1528557</v>
      </c>
      <c r="I5426" s="4">
        <v>1529471</v>
      </c>
      <c r="J5426" s="4" t="s">
        <v>70</v>
      </c>
      <c r="Q5426" s="4" t="s">
        <v>4407</v>
      </c>
      <c r="R5426" s="4">
        <v>915</v>
      </c>
    </row>
    <row r="5427" spans="1:20" ht="15.05" customHeight="1" x14ac:dyDescent="0.3">
      <c r="A5427" s="4" t="s">
        <v>27</v>
      </c>
      <c r="B5427" s="4" t="s">
        <v>28</v>
      </c>
      <c r="C5427" s="4" t="s">
        <v>22</v>
      </c>
      <c r="D5427" s="4" t="s">
        <v>23</v>
      </c>
      <c r="E5427" s="4" t="s">
        <v>5</v>
      </c>
      <c r="G5427" s="4" t="s">
        <v>24</v>
      </c>
      <c r="H5427" s="4">
        <v>1528557</v>
      </c>
      <c r="I5427" s="4">
        <v>1529471</v>
      </c>
      <c r="J5427" s="4" t="s">
        <v>70</v>
      </c>
      <c r="K5427" s="4" t="s">
        <v>4408</v>
      </c>
      <c r="N5427" s="4" t="s">
        <v>365</v>
      </c>
      <c r="Q5427" s="4" t="s">
        <v>4407</v>
      </c>
      <c r="R5427" s="4">
        <v>915</v>
      </c>
      <c r="S5427" s="4">
        <v>304</v>
      </c>
      <c r="T5427" s="4" t="s">
        <v>4409</v>
      </c>
    </row>
    <row r="5428" spans="1:20" ht="15.05" hidden="1" customHeight="1" x14ac:dyDescent="0.3">
      <c r="A5428" s="4" t="s">
        <v>20</v>
      </c>
      <c r="B5428" s="4" t="s">
        <v>21</v>
      </c>
      <c r="C5428" s="4" t="s">
        <v>22</v>
      </c>
      <c r="D5428" s="4" t="s">
        <v>23</v>
      </c>
      <c r="E5428" s="4" t="s">
        <v>5</v>
      </c>
      <c r="G5428" s="4" t="s">
        <v>24</v>
      </c>
      <c r="H5428" s="4">
        <v>1529541</v>
      </c>
      <c r="I5428" s="4">
        <v>1530110</v>
      </c>
      <c r="J5428" s="4" t="s">
        <v>70</v>
      </c>
      <c r="Q5428" s="4" t="s">
        <v>4410</v>
      </c>
      <c r="R5428" s="4">
        <v>570</v>
      </c>
    </row>
    <row r="5429" spans="1:20" ht="15.05" customHeight="1" x14ac:dyDescent="0.3">
      <c r="A5429" s="4" t="s">
        <v>27</v>
      </c>
      <c r="B5429" s="4" t="s">
        <v>28</v>
      </c>
      <c r="C5429" s="4" t="s">
        <v>22</v>
      </c>
      <c r="D5429" s="4" t="s">
        <v>23</v>
      </c>
      <c r="E5429" s="4" t="s">
        <v>5</v>
      </c>
      <c r="G5429" s="4" t="s">
        <v>24</v>
      </c>
      <c r="H5429" s="4">
        <v>1529541</v>
      </c>
      <c r="I5429" s="4">
        <v>1530110</v>
      </c>
      <c r="J5429" s="4" t="s">
        <v>70</v>
      </c>
      <c r="K5429" s="4" t="s">
        <v>4411</v>
      </c>
      <c r="N5429" s="4" t="s">
        <v>4412</v>
      </c>
      <c r="Q5429" s="4" t="s">
        <v>4410</v>
      </c>
      <c r="R5429" s="4">
        <v>570</v>
      </c>
      <c r="S5429" s="4">
        <v>189</v>
      </c>
      <c r="T5429" s="4" t="s">
        <v>4413</v>
      </c>
    </row>
    <row r="5430" spans="1:20" ht="15.05" hidden="1" customHeight="1" x14ac:dyDescent="0.3">
      <c r="A5430" s="4" t="s">
        <v>20</v>
      </c>
      <c r="B5430" s="4" t="s">
        <v>21</v>
      </c>
      <c r="C5430" s="4" t="s">
        <v>22</v>
      </c>
      <c r="D5430" s="4" t="s">
        <v>23</v>
      </c>
      <c r="E5430" s="4" t="s">
        <v>5</v>
      </c>
      <c r="G5430" s="4" t="s">
        <v>24</v>
      </c>
      <c r="H5430" s="4">
        <v>1532942</v>
      </c>
      <c r="I5430" s="4">
        <v>1534471</v>
      </c>
      <c r="J5430" s="4" t="s">
        <v>70</v>
      </c>
      <c r="Q5430" s="4" t="s">
        <v>4425</v>
      </c>
      <c r="R5430" s="4">
        <v>1530</v>
      </c>
    </row>
    <row r="5431" spans="1:20" ht="15.05" customHeight="1" x14ac:dyDescent="0.3">
      <c r="A5431" s="4" t="s">
        <v>27</v>
      </c>
      <c r="B5431" s="4" t="s">
        <v>28</v>
      </c>
      <c r="C5431" s="4" t="s">
        <v>22</v>
      </c>
      <c r="D5431" s="4" t="s">
        <v>23</v>
      </c>
      <c r="E5431" s="4" t="s">
        <v>5</v>
      </c>
      <c r="G5431" s="4" t="s">
        <v>24</v>
      </c>
      <c r="H5431" s="4">
        <v>1532942</v>
      </c>
      <c r="I5431" s="4">
        <v>1534471</v>
      </c>
      <c r="J5431" s="4" t="s">
        <v>70</v>
      </c>
      <c r="K5431" s="4" t="s">
        <v>4426</v>
      </c>
      <c r="N5431" s="4" t="s">
        <v>4427</v>
      </c>
      <c r="Q5431" s="4" t="s">
        <v>4425</v>
      </c>
      <c r="R5431" s="4">
        <v>1530</v>
      </c>
      <c r="S5431" s="4">
        <v>509</v>
      </c>
      <c r="T5431" s="4" t="s">
        <v>4428</v>
      </c>
    </row>
    <row r="5432" spans="1:20" ht="15.05" hidden="1" customHeight="1" x14ac:dyDescent="0.3">
      <c r="A5432" s="4" t="s">
        <v>20</v>
      </c>
      <c r="B5432" s="4" t="s">
        <v>21</v>
      </c>
      <c r="C5432" s="4" t="s">
        <v>22</v>
      </c>
      <c r="D5432" s="4" t="s">
        <v>23</v>
      </c>
      <c r="E5432" s="4" t="s">
        <v>5</v>
      </c>
      <c r="G5432" s="4" t="s">
        <v>24</v>
      </c>
      <c r="H5432" s="4">
        <v>1540845</v>
      </c>
      <c r="I5432" s="4">
        <v>1541981</v>
      </c>
      <c r="J5432" s="4" t="s">
        <v>70</v>
      </c>
      <c r="Q5432" s="4" t="s">
        <v>4442</v>
      </c>
      <c r="R5432" s="4">
        <v>1137</v>
      </c>
    </row>
    <row r="5433" spans="1:20" ht="15.05" customHeight="1" x14ac:dyDescent="0.3">
      <c r="A5433" s="4" t="s">
        <v>27</v>
      </c>
      <c r="B5433" s="4" t="s">
        <v>28</v>
      </c>
      <c r="C5433" s="4" t="s">
        <v>22</v>
      </c>
      <c r="D5433" s="4" t="s">
        <v>23</v>
      </c>
      <c r="E5433" s="4" t="s">
        <v>5</v>
      </c>
      <c r="G5433" s="4" t="s">
        <v>24</v>
      </c>
      <c r="H5433" s="4">
        <v>1540845</v>
      </c>
      <c r="I5433" s="4">
        <v>1541981</v>
      </c>
      <c r="J5433" s="4" t="s">
        <v>70</v>
      </c>
      <c r="K5433" s="4" t="s">
        <v>4443</v>
      </c>
      <c r="N5433" s="4" t="s">
        <v>34</v>
      </c>
      <c r="Q5433" s="4" t="s">
        <v>4442</v>
      </c>
      <c r="R5433" s="4">
        <v>1137</v>
      </c>
      <c r="S5433" s="4">
        <v>378</v>
      </c>
      <c r="T5433" s="4" t="s">
        <v>4444</v>
      </c>
    </row>
    <row r="5434" spans="1:20" ht="15.05" hidden="1" customHeight="1" x14ac:dyDescent="0.3">
      <c r="A5434" s="4" t="s">
        <v>20</v>
      </c>
      <c r="B5434" s="4" t="s">
        <v>21</v>
      </c>
      <c r="C5434" s="4" t="s">
        <v>22</v>
      </c>
      <c r="D5434" s="4" t="s">
        <v>23</v>
      </c>
      <c r="E5434" s="4" t="s">
        <v>5</v>
      </c>
      <c r="G5434" s="4" t="s">
        <v>24</v>
      </c>
      <c r="H5434" s="4">
        <v>1542068</v>
      </c>
      <c r="I5434" s="4">
        <v>1542229</v>
      </c>
      <c r="J5434" s="4" t="s">
        <v>70</v>
      </c>
      <c r="Q5434" s="4" t="s">
        <v>4445</v>
      </c>
      <c r="R5434" s="4">
        <v>162</v>
      </c>
    </row>
    <row r="5435" spans="1:20" ht="15.05" customHeight="1" x14ac:dyDescent="0.3">
      <c r="A5435" s="4" t="s">
        <v>27</v>
      </c>
      <c r="B5435" s="4" t="s">
        <v>28</v>
      </c>
      <c r="C5435" s="4" t="s">
        <v>22</v>
      </c>
      <c r="D5435" s="4" t="s">
        <v>23</v>
      </c>
      <c r="E5435" s="4" t="s">
        <v>5</v>
      </c>
      <c r="G5435" s="4" t="s">
        <v>24</v>
      </c>
      <c r="H5435" s="4">
        <v>1542068</v>
      </c>
      <c r="I5435" s="4">
        <v>1542229</v>
      </c>
      <c r="J5435" s="4" t="s">
        <v>70</v>
      </c>
      <c r="K5435" s="4" t="s">
        <v>4446</v>
      </c>
      <c r="N5435" s="4" t="s">
        <v>38</v>
      </c>
      <c r="Q5435" s="4" t="s">
        <v>4445</v>
      </c>
      <c r="R5435" s="4">
        <v>162</v>
      </c>
      <c r="S5435" s="4">
        <v>53</v>
      </c>
      <c r="T5435" s="4" t="s">
        <v>4447</v>
      </c>
    </row>
    <row r="5436" spans="1:20" ht="15.05" hidden="1" customHeight="1" x14ac:dyDescent="0.3">
      <c r="A5436" s="4" t="s">
        <v>20</v>
      </c>
      <c r="B5436" s="4" t="s">
        <v>21</v>
      </c>
      <c r="C5436" s="4" t="s">
        <v>22</v>
      </c>
      <c r="D5436" s="4" t="s">
        <v>23</v>
      </c>
      <c r="E5436" s="4" t="s">
        <v>5</v>
      </c>
      <c r="G5436" s="4" t="s">
        <v>24</v>
      </c>
      <c r="H5436" s="4">
        <v>1568051</v>
      </c>
      <c r="I5436" s="4">
        <v>1568650</v>
      </c>
      <c r="J5436" s="4" t="s">
        <v>70</v>
      </c>
      <c r="Q5436" s="4" t="s">
        <v>4531</v>
      </c>
      <c r="R5436" s="4">
        <v>600</v>
      </c>
    </row>
    <row r="5437" spans="1:20" ht="15.05" customHeight="1" x14ac:dyDescent="0.3">
      <c r="A5437" s="4" t="s">
        <v>27</v>
      </c>
      <c r="B5437" s="4" t="s">
        <v>28</v>
      </c>
      <c r="C5437" s="4" t="s">
        <v>22</v>
      </c>
      <c r="D5437" s="4" t="s">
        <v>23</v>
      </c>
      <c r="E5437" s="4" t="s">
        <v>5</v>
      </c>
      <c r="G5437" s="4" t="s">
        <v>24</v>
      </c>
      <c r="H5437" s="4">
        <v>1568051</v>
      </c>
      <c r="I5437" s="4">
        <v>1568650</v>
      </c>
      <c r="J5437" s="4" t="s">
        <v>70</v>
      </c>
      <c r="K5437" s="4" t="s">
        <v>4532</v>
      </c>
      <c r="N5437" s="4" t="s">
        <v>2035</v>
      </c>
      <c r="Q5437" s="4" t="s">
        <v>4531</v>
      </c>
      <c r="R5437" s="4">
        <v>600</v>
      </c>
      <c r="S5437" s="4">
        <v>199</v>
      </c>
      <c r="T5437" s="4" t="s">
        <v>4533</v>
      </c>
    </row>
    <row r="5438" spans="1:20" ht="15.05" hidden="1" customHeight="1" x14ac:dyDescent="0.3">
      <c r="A5438" s="4" t="s">
        <v>20</v>
      </c>
      <c r="B5438" s="4" t="s">
        <v>21</v>
      </c>
      <c r="C5438" s="4" t="s">
        <v>22</v>
      </c>
      <c r="D5438" s="4" t="s">
        <v>23</v>
      </c>
      <c r="E5438" s="4" t="s">
        <v>5</v>
      </c>
      <c r="G5438" s="4" t="s">
        <v>24</v>
      </c>
      <c r="H5438" s="4">
        <v>1580943</v>
      </c>
      <c r="I5438" s="4">
        <v>1581416</v>
      </c>
      <c r="J5438" s="4" t="s">
        <v>70</v>
      </c>
      <c r="Q5438" s="4" t="s">
        <v>4559</v>
      </c>
      <c r="R5438" s="4">
        <v>474</v>
      </c>
    </row>
    <row r="5439" spans="1:20" ht="15.05" customHeight="1" x14ac:dyDescent="0.3">
      <c r="A5439" s="4" t="s">
        <v>27</v>
      </c>
      <c r="B5439" s="4" t="s">
        <v>28</v>
      </c>
      <c r="C5439" s="4" t="s">
        <v>22</v>
      </c>
      <c r="D5439" s="4" t="s">
        <v>23</v>
      </c>
      <c r="E5439" s="4" t="s">
        <v>5</v>
      </c>
      <c r="G5439" s="4" t="s">
        <v>24</v>
      </c>
      <c r="H5439" s="4">
        <v>1580943</v>
      </c>
      <c r="I5439" s="4">
        <v>1581416</v>
      </c>
      <c r="J5439" s="4" t="s">
        <v>70</v>
      </c>
      <c r="K5439" s="4" t="s">
        <v>4560</v>
      </c>
      <c r="N5439" s="4" t="s">
        <v>1254</v>
      </c>
      <c r="Q5439" s="4" t="s">
        <v>4559</v>
      </c>
      <c r="R5439" s="4">
        <v>474</v>
      </c>
      <c r="S5439" s="4">
        <v>157</v>
      </c>
      <c r="T5439" s="4" t="s">
        <v>4561</v>
      </c>
    </row>
    <row r="5440" spans="1:20" ht="15.05" hidden="1" customHeight="1" x14ac:dyDescent="0.3">
      <c r="A5440" s="4" t="s">
        <v>20</v>
      </c>
      <c r="B5440" s="4" t="s">
        <v>21</v>
      </c>
      <c r="C5440" s="4" t="s">
        <v>22</v>
      </c>
      <c r="D5440" s="4" t="s">
        <v>23</v>
      </c>
      <c r="E5440" s="4" t="s">
        <v>5</v>
      </c>
      <c r="G5440" s="4" t="s">
        <v>24</v>
      </c>
      <c r="H5440" s="4">
        <v>1582590</v>
      </c>
      <c r="I5440" s="4">
        <v>1583342</v>
      </c>
      <c r="J5440" s="4" t="s">
        <v>70</v>
      </c>
      <c r="Q5440" s="4" t="s">
        <v>4567</v>
      </c>
      <c r="R5440" s="4">
        <v>753</v>
      </c>
    </row>
    <row r="5441" spans="1:20" ht="15.05" customHeight="1" x14ac:dyDescent="0.3">
      <c r="A5441" s="4" t="s">
        <v>27</v>
      </c>
      <c r="B5441" s="4" t="s">
        <v>28</v>
      </c>
      <c r="C5441" s="4" t="s">
        <v>22</v>
      </c>
      <c r="D5441" s="4" t="s">
        <v>23</v>
      </c>
      <c r="E5441" s="4" t="s">
        <v>5</v>
      </c>
      <c r="G5441" s="4" t="s">
        <v>24</v>
      </c>
      <c r="H5441" s="4">
        <v>1582590</v>
      </c>
      <c r="I5441" s="4">
        <v>1583342</v>
      </c>
      <c r="J5441" s="4" t="s">
        <v>70</v>
      </c>
      <c r="K5441" s="4" t="s">
        <v>4568</v>
      </c>
      <c r="N5441" s="4" t="s">
        <v>53</v>
      </c>
      <c r="Q5441" s="4" t="s">
        <v>4567</v>
      </c>
      <c r="R5441" s="4">
        <v>753</v>
      </c>
      <c r="S5441" s="4">
        <v>250</v>
      </c>
      <c r="T5441" s="4" t="s">
        <v>4569</v>
      </c>
    </row>
    <row r="5442" spans="1:20" ht="15.05" hidden="1" customHeight="1" x14ac:dyDescent="0.3">
      <c r="A5442" s="4" t="s">
        <v>20</v>
      </c>
      <c r="B5442" s="4" t="s">
        <v>21</v>
      </c>
      <c r="C5442" s="4" t="s">
        <v>22</v>
      </c>
      <c r="D5442" s="4" t="s">
        <v>23</v>
      </c>
      <c r="E5442" s="4" t="s">
        <v>5</v>
      </c>
      <c r="G5442" s="4" t="s">
        <v>24</v>
      </c>
      <c r="H5442" s="4">
        <v>1585626</v>
      </c>
      <c r="I5442" s="4">
        <v>1586351</v>
      </c>
      <c r="J5442" s="4" t="s">
        <v>70</v>
      </c>
      <c r="O5442" s="4" t="s">
        <v>4576</v>
      </c>
      <c r="Q5442" s="4" t="s">
        <v>4577</v>
      </c>
      <c r="R5442" s="4">
        <v>726</v>
      </c>
    </row>
    <row r="5443" spans="1:20" ht="15.05" customHeight="1" x14ac:dyDescent="0.3">
      <c r="A5443" s="4" t="s">
        <v>27</v>
      </c>
      <c r="B5443" s="4" t="s">
        <v>28</v>
      </c>
      <c r="C5443" s="4" t="s">
        <v>22</v>
      </c>
      <c r="D5443" s="4" t="s">
        <v>23</v>
      </c>
      <c r="E5443" s="4" t="s">
        <v>5</v>
      </c>
      <c r="G5443" s="4" t="s">
        <v>24</v>
      </c>
      <c r="H5443" s="4">
        <v>1585626</v>
      </c>
      <c r="I5443" s="4">
        <v>1586351</v>
      </c>
      <c r="J5443" s="4" t="s">
        <v>70</v>
      </c>
      <c r="K5443" s="4" t="s">
        <v>4578</v>
      </c>
      <c r="N5443" s="4" t="s">
        <v>4579</v>
      </c>
      <c r="O5443" s="4" t="s">
        <v>4576</v>
      </c>
      <c r="Q5443" s="4" t="s">
        <v>4577</v>
      </c>
      <c r="R5443" s="4">
        <v>726</v>
      </c>
      <c r="S5443" s="4">
        <v>241</v>
      </c>
      <c r="T5443" s="4" t="s">
        <v>4580</v>
      </c>
    </row>
    <row r="5444" spans="1:20" ht="15.05" hidden="1" customHeight="1" x14ac:dyDescent="0.3">
      <c r="A5444" s="4" t="s">
        <v>20</v>
      </c>
      <c r="B5444" s="4" t="s">
        <v>21</v>
      </c>
      <c r="C5444" s="4" t="s">
        <v>22</v>
      </c>
      <c r="D5444" s="4" t="s">
        <v>23</v>
      </c>
      <c r="E5444" s="4" t="s">
        <v>5</v>
      </c>
      <c r="G5444" s="4" t="s">
        <v>24</v>
      </c>
      <c r="H5444" s="4">
        <v>1586356</v>
      </c>
      <c r="I5444" s="4">
        <v>1588584</v>
      </c>
      <c r="J5444" s="4" t="s">
        <v>70</v>
      </c>
      <c r="O5444" s="4" t="s">
        <v>4581</v>
      </c>
      <c r="Q5444" s="4" t="s">
        <v>4582</v>
      </c>
      <c r="R5444" s="4">
        <v>2229</v>
      </c>
    </row>
    <row r="5445" spans="1:20" ht="15.05" customHeight="1" x14ac:dyDescent="0.3">
      <c r="A5445" s="4" t="s">
        <v>27</v>
      </c>
      <c r="B5445" s="4" t="s">
        <v>28</v>
      </c>
      <c r="C5445" s="4" t="s">
        <v>22</v>
      </c>
      <c r="D5445" s="4" t="s">
        <v>23</v>
      </c>
      <c r="E5445" s="4" t="s">
        <v>5</v>
      </c>
      <c r="G5445" s="4" t="s">
        <v>24</v>
      </c>
      <c r="H5445" s="4">
        <v>1586356</v>
      </c>
      <c r="I5445" s="4">
        <v>1588584</v>
      </c>
      <c r="J5445" s="4" t="s">
        <v>70</v>
      </c>
      <c r="K5445" s="4" t="s">
        <v>4583</v>
      </c>
      <c r="N5445" s="4" t="s">
        <v>4584</v>
      </c>
      <c r="O5445" s="4" t="s">
        <v>4581</v>
      </c>
      <c r="Q5445" s="4" t="s">
        <v>4582</v>
      </c>
      <c r="R5445" s="4">
        <v>2229</v>
      </c>
      <c r="S5445" s="4">
        <v>742</v>
      </c>
      <c r="T5445" s="4" t="s">
        <v>4585</v>
      </c>
    </row>
    <row r="5446" spans="1:20" ht="15.05" hidden="1" customHeight="1" x14ac:dyDescent="0.3">
      <c r="A5446" s="4" t="s">
        <v>20</v>
      </c>
      <c r="B5446" s="4" t="s">
        <v>21</v>
      </c>
      <c r="C5446" s="4" t="s">
        <v>22</v>
      </c>
      <c r="D5446" s="4" t="s">
        <v>23</v>
      </c>
      <c r="E5446" s="4" t="s">
        <v>5</v>
      </c>
      <c r="G5446" s="4" t="s">
        <v>24</v>
      </c>
      <c r="H5446" s="4">
        <v>1588608</v>
      </c>
      <c r="I5446" s="4">
        <v>1588775</v>
      </c>
      <c r="J5446" s="4" t="s">
        <v>70</v>
      </c>
      <c r="Q5446" s="4" t="s">
        <v>4586</v>
      </c>
      <c r="R5446" s="4">
        <v>168</v>
      </c>
    </row>
    <row r="5447" spans="1:20" ht="15.05" customHeight="1" x14ac:dyDescent="0.3">
      <c r="A5447" s="4" t="s">
        <v>27</v>
      </c>
      <c r="B5447" s="4" t="s">
        <v>28</v>
      </c>
      <c r="C5447" s="4" t="s">
        <v>22</v>
      </c>
      <c r="D5447" s="4" t="s">
        <v>23</v>
      </c>
      <c r="E5447" s="4" t="s">
        <v>5</v>
      </c>
      <c r="G5447" s="4" t="s">
        <v>24</v>
      </c>
      <c r="H5447" s="4">
        <v>1588608</v>
      </c>
      <c r="I5447" s="4">
        <v>1588775</v>
      </c>
      <c r="J5447" s="4" t="s">
        <v>70</v>
      </c>
      <c r="K5447" s="4" t="s">
        <v>4587</v>
      </c>
      <c r="N5447" s="4" t="s">
        <v>38</v>
      </c>
      <c r="Q5447" s="4" t="s">
        <v>4586</v>
      </c>
      <c r="R5447" s="4">
        <v>168</v>
      </c>
      <c r="S5447" s="4">
        <v>55</v>
      </c>
      <c r="T5447" s="4" t="s">
        <v>4588</v>
      </c>
    </row>
    <row r="5448" spans="1:20" ht="15.05" hidden="1" customHeight="1" x14ac:dyDescent="0.3">
      <c r="A5448" s="4" t="s">
        <v>20</v>
      </c>
      <c r="B5448" s="4" t="s">
        <v>21</v>
      </c>
      <c r="C5448" s="4" t="s">
        <v>22</v>
      </c>
      <c r="D5448" s="4" t="s">
        <v>23</v>
      </c>
      <c r="E5448" s="4" t="s">
        <v>5</v>
      </c>
      <c r="G5448" s="4" t="s">
        <v>24</v>
      </c>
      <c r="H5448" s="4">
        <v>1590358</v>
      </c>
      <c r="I5448" s="4">
        <v>1592931</v>
      </c>
      <c r="J5448" s="4" t="s">
        <v>70</v>
      </c>
      <c r="Q5448" s="4" t="s">
        <v>4595</v>
      </c>
      <c r="R5448" s="4">
        <v>2574</v>
      </c>
    </row>
    <row r="5449" spans="1:20" ht="15.05" customHeight="1" x14ac:dyDescent="0.3">
      <c r="A5449" s="4" t="s">
        <v>27</v>
      </c>
      <c r="B5449" s="4" t="s">
        <v>28</v>
      </c>
      <c r="C5449" s="4" t="s">
        <v>22</v>
      </c>
      <c r="D5449" s="4" t="s">
        <v>23</v>
      </c>
      <c r="E5449" s="4" t="s">
        <v>5</v>
      </c>
      <c r="G5449" s="4" t="s">
        <v>24</v>
      </c>
      <c r="H5449" s="4">
        <v>1590358</v>
      </c>
      <c r="I5449" s="4">
        <v>1592931</v>
      </c>
      <c r="J5449" s="4" t="s">
        <v>70</v>
      </c>
      <c r="K5449" s="4" t="s">
        <v>4596</v>
      </c>
      <c r="N5449" s="4" t="s">
        <v>53</v>
      </c>
      <c r="Q5449" s="4" t="s">
        <v>4595</v>
      </c>
      <c r="R5449" s="4">
        <v>2574</v>
      </c>
      <c r="S5449" s="4">
        <v>857</v>
      </c>
      <c r="T5449" s="4" t="s">
        <v>4597</v>
      </c>
    </row>
    <row r="5450" spans="1:20" ht="15.05" hidden="1" customHeight="1" x14ac:dyDescent="0.3">
      <c r="A5450" s="4" t="s">
        <v>20</v>
      </c>
      <c r="B5450" s="4" t="s">
        <v>21</v>
      </c>
      <c r="C5450" s="4" t="s">
        <v>22</v>
      </c>
      <c r="D5450" s="4" t="s">
        <v>23</v>
      </c>
      <c r="E5450" s="4" t="s">
        <v>5</v>
      </c>
      <c r="G5450" s="4" t="s">
        <v>24</v>
      </c>
      <c r="H5450" s="4">
        <v>1595441</v>
      </c>
      <c r="I5450" s="4">
        <v>1595914</v>
      </c>
      <c r="J5450" s="4" t="s">
        <v>70</v>
      </c>
      <c r="Q5450" s="4" t="s">
        <v>4611</v>
      </c>
      <c r="R5450" s="4">
        <v>474</v>
      </c>
    </row>
    <row r="5451" spans="1:20" ht="15.05" customHeight="1" x14ac:dyDescent="0.3">
      <c r="A5451" s="4" t="s">
        <v>27</v>
      </c>
      <c r="B5451" s="4" t="s">
        <v>28</v>
      </c>
      <c r="C5451" s="4" t="s">
        <v>22</v>
      </c>
      <c r="D5451" s="4" t="s">
        <v>23</v>
      </c>
      <c r="E5451" s="4" t="s">
        <v>5</v>
      </c>
      <c r="G5451" s="4" t="s">
        <v>24</v>
      </c>
      <c r="H5451" s="4">
        <v>1595441</v>
      </c>
      <c r="I5451" s="4">
        <v>1595914</v>
      </c>
      <c r="J5451" s="4" t="s">
        <v>70</v>
      </c>
      <c r="K5451" s="4" t="s">
        <v>4612</v>
      </c>
      <c r="N5451" s="4" t="s">
        <v>53</v>
      </c>
      <c r="Q5451" s="4" t="s">
        <v>4611</v>
      </c>
      <c r="R5451" s="4">
        <v>474</v>
      </c>
      <c r="S5451" s="4">
        <v>157</v>
      </c>
      <c r="T5451" s="4" t="s">
        <v>4613</v>
      </c>
    </row>
    <row r="5452" spans="1:20" ht="15.05" hidden="1" customHeight="1" x14ac:dyDescent="0.3">
      <c r="A5452" s="4" t="s">
        <v>20</v>
      </c>
      <c r="B5452" s="4" t="s">
        <v>21</v>
      </c>
      <c r="C5452" s="4" t="s">
        <v>22</v>
      </c>
      <c r="D5452" s="4" t="s">
        <v>23</v>
      </c>
      <c r="E5452" s="4" t="s">
        <v>5</v>
      </c>
      <c r="G5452" s="4" t="s">
        <v>24</v>
      </c>
      <c r="H5452" s="4">
        <v>1595951</v>
      </c>
      <c r="I5452" s="4">
        <v>1597240</v>
      </c>
      <c r="J5452" s="4" t="s">
        <v>70</v>
      </c>
      <c r="Q5452" s="4" t="s">
        <v>4614</v>
      </c>
      <c r="R5452" s="4">
        <v>1290</v>
      </c>
    </row>
    <row r="5453" spans="1:20" ht="15.05" customHeight="1" x14ac:dyDescent="0.3">
      <c r="A5453" s="4" t="s">
        <v>27</v>
      </c>
      <c r="B5453" s="4" t="s">
        <v>28</v>
      </c>
      <c r="C5453" s="4" t="s">
        <v>22</v>
      </c>
      <c r="D5453" s="4" t="s">
        <v>23</v>
      </c>
      <c r="E5453" s="4" t="s">
        <v>5</v>
      </c>
      <c r="G5453" s="4" t="s">
        <v>24</v>
      </c>
      <c r="H5453" s="4">
        <v>1595951</v>
      </c>
      <c r="I5453" s="4">
        <v>1597240</v>
      </c>
      <c r="J5453" s="4" t="s">
        <v>70</v>
      </c>
      <c r="K5453" s="4" t="s">
        <v>4615</v>
      </c>
      <c r="N5453" s="4" t="s">
        <v>4616</v>
      </c>
      <c r="Q5453" s="4" t="s">
        <v>4614</v>
      </c>
      <c r="R5453" s="4">
        <v>1290</v>
      </c>
      <c r="S5453" s="4">
        <v>429</v>
      </c>
      <c r="T5453" s="4" t="s">
        <v>4617</v>
      </c>
    </row>
    <row r="5454" spans="1:20" ht="15.05" hidden="1" customHeight="1" x14ac:dyDescent="0.3">
      <c r="A5454" s="4" t="s">
        <v>20</v>
      </c>
      <c r="B5454" s="4" t="s">
        <v>21</v>
      </c>
      <c r="C5454" s="4" t="s">
        <v>22</v>
      </c>
      <c r="D5454" s="4" t="s">
        <v>23</v>
      </c>
      <c r="E5454" s="4" t="s">
        <v>5</v>
      </c>
      <c r="G5454" s="4" t="s">
        <v>24</v>
      </c>
      <c r="H5454" s="4">
        <v>1597397</v>
      </c>
      <c r="I5454" s="4">
        <v>1598197</v>
      </c>
      <c r="J5454" s="4" t="s">
        <v>70</v>
      </c>
      <c r="Q5454" s="4" t="s">
        <v>4618</v>
      </c>
      <c r="R5454" s="4">
        <v>801</v>
      </c>
    </row>
    <row r="5455" spans="1:20" ht="15.05" customHeight="1" x14ac:dyDescent="0.3">
      <c r="A5455" s="4" t="s">
        <v>27</v>
      </c>
      <c r="B5455" s="4" t="s">
        <v>28</v>
      </c>
      <c r="C5455" s="4" t="s">
        <v>22</v>
      </c>
      <c r="D5455" s="4" t="s">
        <v>23</v>
      </c>
      <c r="E5455" s="4" t="s">
        <v>5</v>
      </c>
      <c r="G5455" s="4" t="s">
        <v>24</v>
      </c>
      <c r="H5455" s="4">
        <v>1597397</v>
      </c>
      <c r="I5455" s="4">
        <v>1598197</v>
      </c>
      <c r="J5455" s="4" t="s">
        <v>70</v>
      </c>
      <c r="K5455" s="4" t="s">
        <v>4619</v>
      </c>
      <c r="N5455" s="4" t="s">
        <v>528</v>
      </c>
      <c r="Q5455" s="4" t="s">
        <v>4618</v>
      </c>
      <c r="R5455" s="4">
        <v>801</v>
      </c>
      <c r="S5455" s="4">
        <v>266</v>
      </c>
      <c r="T5455" s="4" t="s">
        <v>4620</v>
      </c>
    </row>
    <row r="5456" spans="1:20" ht="15.05" hidden="1" customHeight="1" x14ac:dyDescent="0.3">
      <c r="A5456" s="4" t="s">
        <v>20</v>
      </c>
      <c r="B5456" s="4" t="s">
        <v>21</v>
      </c>
      <c r="C5456" s="4" t="s">
        <v>22</v>
      </c>
      <c r="D5456" s="4" t="s">
        <v>23</v>
      </c>
      <c r="E5456" s="4" t="s">
        <v>5</v>
      </c>
      <c r="G5456" s="4" t="s">
        <v>24</v>
      </c>
      <c r="H5456" s="4">
        <v>1598239</v>
      </c>
      <c r="I5456" s="4">
        <v>1600647</v>
      </c>
      <c r="J5456" s="4" t="s">
        <v>70</v>
      </c>
      <c r="Q5456" s="4" t="s">
        <v>4621</v>
      </c>
      <c r="R5456" s="4">
        <v>2409</v>
      </c>
    </row>
    <row r="5457" spans="1:20" ht="15.05" customHeight="1" x14ac:dyDescent="0.3">
      <c r="A5457" s="4" t="s">
        <v>27</v>
      </c>
      <c r="B5457" s="4" t="s">
        <v>28</v>
      </c>
      <c r="C5457" s="4" t="s">
        <v>22</v>
      </c>
      <c r="D5457" s="4" t="s">
        <v>23</v>
      </c>
      <c r="E5457" s="4" t="s">
        <v>5</v>
      </c>
      <c r="G5457" s="4" t="s">
        <v>24</v>
      </c>
      <c r="H5457" s="4">
        <v>1598239</v>
      </c>
      <c r="I5457" s="4">
        <v>1600647</v>
      </c>
      <c r="J5457" s="4" t="s">
        <v>70</v>
      </c>
      <c r="K5457" s="4" t="s">
        <v>4622</v>
      </c>
      <c r="N5457" s="4" t="s">
        <v>4623</v>
      </c>
      <c r="Q5457" s="4" t="s">
        <v>4621</v>
      </c>
      <c r="R5457" s="4">
        <v>2409</v>
      </c>
      <c r="S5457" s="4">
        <v>802</v>
      </c>
      <c r="T5457" s="4" t="s">
        <v>4624</v>
      </c>
    </row>
    <row r="5458" spans="1:20" ht="15.05" hidden="1" customHeight="1" x14ac:dyDescent="0.3">
      <c r="A5458" s="4" t="s">
        <v>20</v>
      </c>
      <c r="B5458" s="4" t="s">
        <v>21</v>
      </c>
      <c r="C5458" s="4" t="s">
        <v>22</v>
      </c>
      <c r="D5458" s="4" t="s">
        <v>23</v>
      </c>
      <c r="E5458" s="4" t="s">
        <v>5</v>
      </c>
      <c r="G5458" s="4" t="s">
        <v>24</v>
      </c>
      <c r="H5458" s="4">
        <v>1602222</v>
      </c>
      <c r="I5458" s="4">
        <v>1603004</v>
      </c>
      <c r="J5458" s="4" t="s">
        <v>70</v>
      </c>
      <c r="Q5458" s="4" t="s">
        <v>4632</v>
      </c>
      <c r="R5458" s="4">
        <v>783</v>
      </c>
    </row>
    <row r="5459" spans="1:20" ht="15.05" customHeight="1" x14ac:dyDescent="0.3">
      <c r="A5459" s="4" t="s">
        <v>27</v>
      </c>
      <c r="B5459" s="4" t="s">
        <v>28</v>
      </c>
      <c r="C5459" s="4" t="s">
        <v>22</v>
      </c>
      <c r="D5459" s="4" t="s">
        <v>23</v>
      </c>
      <c r="E5459" s="4" t="s">
        <v>5</v>
      </c>
      <c r="G5459" s="4" t="s">
        <v>24</v>
      </c>
      <c r="H5459" s="4">
        <v>1602222</v>
      </c>
      <c r="I5459" s="4">
        <v>1603004</v>
      </c>
      <c r="J5459" s="4" t="s">
        <v>70</v>
      </c>
      <c r="K5459" s="4" t="s">
        <v>4633</v>
      </c>
      <c r="N5459" s="4" t="s">
        <v>53</v>
      </c>
      <c r="Q5459" s="4" t="s">
        <v>4632</v>
      </c>
      <c r="R5459" s="4">
        <v>783</v>
      </c>
      <c r="S5459" s="4">
        <v>260</v>
      </c>
      <c r="T5459" s="4" t="s">
        <v>4634</v>
      </c>
    </row>
    <row r="5460" spans="1:20" ht="15.05" hidden="1" customHeight="1" x14ac:dyDescent="0.3">
      <c r="A5460" s="4" t="s">
        <v>20</v>
      </c>
      <c r="B5460" s="4" t="s">
        <v>21</v>
      </c>
      <c r="C5460" s="4" t="s">
        <v>22</v>
      </c>
      <c r="D5460" s="4" t="s">
        <v>23</v>
      </c>
      <c r="E5460" s="4" t="s">
        <v>5</v>
      </c>
      <c r="G5460" s="4" t="s">
        <v>24</v>
      </c>
      <c r="H5460" s="4">
        <v>1605693</v>
      </c>
      <c r="I5460" s="4">
        <v>1606370</v>
      </c>
      <c r="J5460" s="4" t="s">
        <v>70</v>
      </c>
      <c r="Q5460" s="4" t="s">
        <v>4647</v>
      </c>
      <c r="R5460" s="4">
        <v>678</v>
      </c>
    </row>
    <row r="5461" spans="1:20" ht="15.05" customHeight="1" x14ac:dyDescent="0.3">
      <c r="A5461" s="4" t="s">
        <v>27</v>
      </c>
      <c r="B5461" s="4" t="s">
        <v>28</v>
      </c>
      <c r="C5461" s="4" t="s">
        <v>22</v>
      </c>
      <c r="D5461" s="4" t="s">
        <v>23</v>
      </c>
      <c r="E5461" s="4" t="s">
        <v>5</v>
      </c>
      <c r="G5461" s="4" t="s">
        <v>24</v>
      </c>
      <c r="H5461" s="4">
        <v>1605693</v>
      </c>
      <c r="I5461" s="4">
        <v>1606370</v>
      </c>
      <c r="J5461" s="4" t="s">
        <v>70</v>
      </c>
      <c r="K5461" s="4" t="s">
        <v>4648</v>
      </c>
      <c r="N5461" s="4" t="s">
        <v>1627</v>
      </c>
      <c r="Q5461" s="4" t="s">
        <v>4647</v>
      </c>
      <c r="R5461" s="4">
        <v>678</v>
      </c>
      <c r="S5461" s="4">
        <v>225</v>
      </c>
      <c r="T5461" s="4" t="s">
        <v>4649</v>
      </c>
    </row>
    <row r="5462" spans="1:20" ht="15.05" hidden="1" customHeight="1" x14ac:dyDescent="0.3">
      <c r="A5462" s="4" t="s">
        <v>20</v>
      </c>
      <c r="B5462" s="4" t="s">
        <v>21</v>
      </c>
      <c r="C5462" s="4" t="s">
        <v>22</v>
      </c>
      <c r="D5462" s="4" t="s">
        <v>23</v>
      </c>
      <c r="E5462" s="4" t="s">
        <v>5</v>
      </c>
      <c r="G5462" s="4" t="s">
        <v>24</v>
      </c>
      <c r="H5462" s="4">
        <v>1606476</v>
      </c>
      <c r="I5462" s="4">
        <v>1607066</v>
      </c>
      <c r="J5462" s="4" t="s">
        <v>70</v>
      </c>
      <c r="Q5462" s="4" t="s">
        <v>4650</v>
      </c>
      <c r="R5462" s="4">
        <v>591</v>
      </c>
    </row>
    <row r="5463" spans="1:20" ht="15.05" customHeight="1" x14ac:dyDescent="0.3">
      <c r="A5463" s="4" t="s">
        <v>27</v>
      </c>
      <c r="B5463" s="4" t="s">
        <v>28</v>
      </c>
      <c r="C5463" s="4" t="s">
        <v>22</v>
      </c>
      <c r="D5463" s="4" t="s">
        <v>23</v>
      </c>
      <c r="E5463" s="4" t="s">
        <v>5</v>
      </c>
      <c r="G5463" s="4" t="s">
        <v>24</v>
      </c>
      <c r="H5463" s="4">
        <v>1606476</v>
      </c>
      <c r="I5463" s="4">
        <v>1607066</v>
      </c>
      <c r="J5463" s="4" t="s">
        <v>70</v>
      </c>
      <c r="K5463" s="4" t="s">
        <v>4651</v>
      </c>
      <c r="N5463" s="4" t="s">
        <v>53</v>
      </c>
      <c r="Q5463" s="4" t="s">
        <v>4650</v>
      </c>
      <c r="R5463" s="4">
        <v>591</v>
      </c>
      <c r="S5463" s="4">
        <v>196</v>
      </c>
      <c r="T5463" s="4" t="s">
        <v>4652</v>
      </c>
    </row>
    <row r="5464" spans="1:20" ht="15.05" hidden="1" customHeight="1" x14ac:dyDescent="0.3">
      <c r="A5464" s="4" t="s">
        <v>20</v>
      </c>
      <c r="B5464" s="4" t="s">
        <v>21</v>
      </c>
      <c r="C5464" s="4" t="s">
        <v>22</v>
      </c>
      <c r="D5464" s="4" t="s">
        <v>23</v>
      </c>
      <c r="E5464" s="4" t="s">
        <v>5</v>
      </c>
      <c r="G5464" s="4" t="s">
        <v>24</v>
      </c>
      <c r="H5464" s="4">
        <v>1607135</v>
      </c>
      <c r="I5464" s="4">
        <v>1608565</v>
      </c>
      <c r="J5464" s="4" t="s">
        <v>70</v>
      </c>
      <c r="Q5464" s="4" t="s">
        <v>4653</v>
      </c>
      <c r="R5464" s="4">
        <v>1431</v>
      </c>
    </row>
    <row r="5465" spans="1:20" ht="15.05" customHeight="1" x14ac:dyDescent="0.3">
      <c r="A5465" s="4" t="s">
        <v>27</v>
      </c>
      <c r="B5465" s="4" t="s">
        <v>28</v>
      </c>
      <c r="C5465" s="4" t="s">
        <v>22</v>
      </c>
      <c r="D5465" s="4" t="s">
        <v>23</v>
      </c>
      <c r="E5465" s="4" t="s">
        <v>5</v>
      </c>
      <c r="G5465" s="4" t="s">
        <v>24</v>
      </c>
      <c r="H5465" s="4">
        <v>1607135</v>
      </c>
      <c r="I5465" s="4">
        <v>1608565</v>
      </c>
      <c r="J5465" s="4" t="s">
        <v>70</v>
      </c>
      <c r="K5465" s="4" t="s">
        <v>4654</v>
      </c>
      <c r="N5465" s="4" t="s">
        <v>4655</v>
      </c>
      <c r="Q5465" s="4" t="s">
        <v>4653</v>
      </c>
      <c r="R5465" s="4">
        <v>1431</v>
      </c>
      <c r="S5465" s="4">
        <v>476</v>
      </c>
      <c r="T5465" s="4" t="s">
        <v>4656</v>
      </c>
    </row>
    <row r="5466" spans="1:20" ht="15.05" hidden="1" customHeight="1" x14ac:dyDescent="0.3">
      <c r="A5466" s="4" t="s">
        <v>20</v>
      </c>
      <c r="B5466" s="4" t="s">
        <v>21</v>
      </c>
      <c r="C5466" s="4" t="s">
        <v>22</v>
      </c>
      <c r="D5466" s="4" t="s">
        <v>23</v>
      </c>
      <c r="E5466" s="4" t="s">
        <v>5</v>
      </c>
      <c r="G5466" s="4" t="s">
        <v>24</v>
      </c>
      <c r="H5466" s="4">
        <v>1608590</v>
      </c>
      <c r="I5466" s="4">
        <v>1609471</v>
      </c>
      <c r="J5466" s="4" t="s">
        <v>70</v>
      </c>
      <c r="Q5466" s="4" t="s">
        <v>4657</v>
      </c>
      <c r="R5466" s="4">
        <v>882</v>
      </c>
    </row>
    <row r="5467" spans="1:20" ht="15.05" customHeight="1" x14ac:dyDescent="0.3">
      <c r="A5467" s="4" t="s">
        <v>27</v>
      </c>
      <c r="B5467" s="4" t="s">
        <v>28</v>
      </c>
      <c r="C5467" s="4" t="s">
        <v>22</v>
      </c>
      <c r="D5467" s="4" t="s">
        <v>23</v>
      </c>
      <c r="E5467" s="4" t="s">
        <v>5</v>
      </c>
      <c r="G5467" s="4" t="s">
        <v>24</v>
      </c>
      <c r="H5467" s="4">
        <v>1608590</v>
      </c>
      <c r="I5467" s="4">
        <v>1609471</v>
      </c>
      <c r="J5467" s="4" t="s">
        <v>70</v>
      </c>
      <c r="K5467" s="4" t="s">
        <v>4658</v>
      </c>
      <c r="N5467" s="4" t="s">
        <v>365</v>
      </c>
      <c r="Q5467" s="4" t="s">
        <v>4657</v>
      </c>
      <c r="R5467" s="4">
        <v>882</v>
      </c>
      <c r="S5467" s="4">
        <v>293</v>
      </c>
      <c r="T5467" s="4" t="s">
        <v>4659</v>
      </c>
    </row>
    <row r="5468" spans="1:20" ht="15.05" hidden="1" customHeight="1" x14ac:dyDescent="0.3">
      <c r="A5468" s="4" t="s">
        <v>20</v>
      </c>
      <c r="B5468" s="4" t="s">
        <v>21</v>
      </c>
      <c r="C5468" s="4" t="s">
        <v>22</v>
      </c>
      <c r="D5468" s="4" t="s">
        <v>23</v>
      </c>
      <c r="E5468" s="4" t="s">
        <v>5</v>
      </c>
      <c r="G5468" s="4" t="s">
        <v>24</v>
      </c>
      <c r="H5468" s="4">
        <v>1609797</v>
      </c>
      <c r="I5468" s="4">
        <v>1610225</v>
      </c>
      <c r="J5468" s="4" t="s">
        <v>70</v>
      </c>
      <c r="Q5468" s="4" t="s">
        <v>4660</v>
      </c>
      <c r="R5468" s="4">
        <v>429</v>
      </c>
    </row>
    <row r="5469" spans="1:20" ht="15.05" customHeight="1" x14ac:dyDescent="0.3">
      <c r="A5469" s="4" t="s">
        <v>27</v>
      </c>
      <c r="B5469" s="4" t="s">
        <v>28</v>
      </c>
      <c r="C5469" s="4" t="s">
        <v>22</v>
      </c>
      <c r="D5469" s="4" t="s">
        <v>23</v>
      </c>
      <c r="E5469" s="4" t="s">
        <v>5</v>
      </c>
      <c r="G5469" s="4" t="s">
        <v>24</v>
      </c>
      <c r="H5469" s="4">
        <v>1609797</v>
      </c>
      <c r="I5469" s="4">
        <v>1610225</v>
      </c>
      <c r="J5469" s="4" t="s">
        <v>70</v>
      </c>
      <c r="K5469" s="4" t="s">
        <v>4661</v>
      </c>
      <c r="N5469" s="4" t="s">
        <v>365</v>
      </c>
      <c r="Q5469" s="4" t="s">
        <v>4660</v>
      </c>
      <c r="R5469" s="4">
        <v>429</v>
      </c>
      <c r="S5469" s="4">
        <v>142</v>
      </c>
      <c r="T5469" s="4" t="s">
        <v>4662</v>
      </c>
    </row>
    <row r="5470" spans="1:20" ht="15.05" hidden="1" customHeight="1" x14ac:dyDescent="0.3">
      <c r="A5470" s="4" t="s">
        <v>20</v>
      </c>
      <c r="B5470" s="4" t="s">
        <v>21</v>
      </c>
      <c r="C5470" s="4" t="s">
        <v>22</v>
      </c>
      <c r="D5470" s="4" t="s">
        <v>23</v>
      </c>
      <c r="E5470" s="4" t="s">
        <v>5</v>
      </c>
      <c r="G5470" s="4" t="s">
        <v>24</v>
      </c>
      <c r="H5470" s="4">
        <v>1610258</v>
      </c>
      <c r="I5470" s="4">
        <v>1611421</v>
      </c>
      <c r="J5470" s="4" t="s">
        <v>70</v>
      </c>
      <c r="Q5470" s="4" t="s">
        <v>4663</v>
      </c>
      <c r="R5470" s="4">
        <v>1164</v>
      </c>
    </row>
    <row r="5471" spans="1:20" ht="15.05" customHeight="1" x14ac:dyDescent="0.3">
      <c r="A5471" s="4" t="s">
        <v>27</v>
      </c>
      <c r="B5471" s="4" t="s">
        <v>28</v>
      </c>
      <c r="C5471" s="4" t="s">
        <v>22</v>
      </c>
      <c r="D5471" s="4" t="s">
        <v>23</v>
      </c>
      <c r="E5471" s="4" t="s">
        <v>5</v>
      </c>
      <c r="G5471" s="4" t="s">
        <v>24</v>
      </c>
      <c r="H5471" s="4">
        <v>1610258</v>
      </c>
      <c r="I5471" s="4">
        <v>1611421</v>
      </c>
      <c r="J5471" s="4" t="s">
        <v>70</v>
      </c>
      <c r="K5471" s="4" t="s">
        <v>4664</v>
      </c>
      <c r="N5471" s="4" t="s">
        <v>4665</v>
      </c>
      <c r="Q5471" s="4" t="s">
        <v>4663</v>
      </c>
      <c r="R5471" s="4">
        <v>1164</v>
      </c>
      <c r="S5471" s="4">
        <v>387</v>
      </c>
      <c r="T5471" s="4" t="s">
        <v>4666</v>
      </c>
    </row>
    <row r="5472" spans="1:20" ht="15.05" hidden="1" customHeight="1" x14ac:dyDescent="0.3">
      <c r="A5472" s="4" t="s">
        <v>20</v>
      </c>
      <c r="B5472" s="4" t="s">
        <v>21</v>
      </c>
      <c r="C5472" s="4" t="s">
        <v>22</v>
      </c>
      <c r="D5472" s="4" t="s">
        <v>23</v>
      </c>
      <c r="E5472" s="4" t="s">
        <v>5</v>
      </c>
      <c r="G5472" s="4" t="s">
        <v>24</v>
      </c>
      <c r="H5472" s="4">
        <v>1611458</v>
      </c>
      <c r="I5472" s="4">
        <v>1613797</v>
      </c>
      <c r="J5472" s="4" t="s">
        <v>70</v>
      </c>
      <c r="Q5472" s="4" t="s">
        <v>4667</v>
      </c>
      <c r="R5472" s="4">
        <v>2340</v>
      </c>
    </row>
    <row r="5473" spans="1:20" ht="15.05" customHeight="1" x14ac:dyDescent="0.3">
      <c r="A5473" s="4" t="s">
        <v>27</v>
      </c>
      <c r="B5473" s="4" t="s">
        <v>28</v>
      </c>
      <c r="C5473" s="4" t="s">
        <v>22</v>
      </c>
      <c r="D5473" s="4" t="s">
        <v>23</v>
      </c>
      <c r="E5473" s="4" t="s">
        <v>5</v>
      </c>
      <c r="G5473" s="4" t="s">
        <v>24</v>
      </c>
      <c r="H5473" s="4">
        <v>1611458</v>
      </c>
      <c r="I5473" s="4">
        <v>1613797</v>
      </c>
      <c r="J5473" s="4" t="s">
        <v>70</v>
      </c>
      <c r="K5473" s="4" t="s">
        <v>4668</v>
      </c>
      <c r="N5473" s="4" t="s">
        <v>4669</v>
      </c>
      <c r="Q5473" s="4" t="s">
        <v>4667</v>
      </c>
      <c r="R5473" s="4">
        <v>2340</v>
      </c>
      <c r="S5473" s="4">
        <v>779</v>
      </c>
      <c r="T5473" s="4" t="s">
        <v>4670</v>
      </c>
    </row>
    <row r="5474" spans="1:20" ht="15.05" hidden="1" customHeight="1" x14ac:dyDescent="0.3">
      <c r="A5474" s="4" t="s">
        <v>20</v>
      </c>
      <c r="B5474" s="4" t="s">
        <v>21</v>
      </c>
      <c r="C5474" s="4" t="s">
        <v>22</v>
      </c>
      <c r="D5474" s="4" t="s">
        <v>23</v>
      </c>
      <c r="E5474" s="4" t="s">
        <v>5</v>
      </c>
      <c r="G5474" s="4" t="s">
        <v>24</v>
      </c>
      <c r="H5474" s="4">
        <v>1613806</v>
      </c>
      <c r="I5474" s="4">
        <v>1619400</v>
      </c>
      <c r="J5474" s="4" t="s">
        <v>70</v>
      </c>
      <c r="Q5474" s="4" t="s">
        <v>4671</v>
      </c>
      <c r="R5474" s="4">
        <v>5595</v>
      </c>
    </row>
    <row r="5475" spans="1:20" ht="15.05" customHeight="1" x14ac:dyDescent="0.3">
      <c r="A5475" s="4" t="s">
        <v>27</v>
      </c>
      <c r="B5475" s="4" t="s">
        <v>28</v>
      </c>
      <c r="C5475" s="4" t="s">
        <v>22</v>
      </c>
      <c r="D5475" s="4" t="s">
        <v>23</v>
      </c>
      <c r="E5475" s="4" t="s">
        <v>5</v>
      </c>
      <c r="G5475" s="4" t="s">
        <v>24</v>
      </c>
      <c r="H5475" s="4">
        <v>1613806</v>
      </c>
      <c r="I5475" s="4">
        <v>1619400</v>
      </c>
      <c r="J5475" s="4" t="s">
        <v>70</v>
      </c>
      <c r="K5475" s="4" t="s">
        <v>4672</v>
      </c>
      <c r="N5475" s="4" t="s">
        <v>34</v>
      </c>
      <c r="Q5475" s="4" t="s">
        <v>4671</v>
      </c>
      <c r="R5475" s="4">
        <v>5595</v>
      </c>
      <c r="S5475" s="4">
        <v>1864</v>
      </c>
      <c r="T5475" s="4" t="s">
        <v>4673</v>
      </c>
    </row>
    <row r="5476" spans="1:20" ht="15.05" hidden="1" customHeight="1" x14ac:dyDescent="0.3">
      <c r="A5476" s="4" t="s">
        <v>20</v>
      </c>
      <c r="B5476" s="4" t="s">
        <v>21</v>
      </c>
      <c r="C5476" s="4" t="s">
        <v>22</v>
      </c>
      <c r="D5476" s="4" t="s">
        <v>23</v>
      </c>
      <c r="E5476" s="4" t="s">
        <v>5</v>
      </c>
      <c r="G5476" s="4" t="s">
        <v>24</v>
      </c>
      <c r="H5476" s="4">
        <v>1619659</v>
      </c>
      <c r="I5476" s="4">
        <v>1620966</v>
      </c>
      <c r="J5476" s="4" t="s">
        <v>70</v>
      </c>
      <c r="Q5476" s="4" t="s">
        <v>4674</v>
      </c>
      <c r="R5476" s="4">
        <v>1308</v>
      </c>
    </row>
    <row r="5477" spans="1:20" ht="15.05" customHeight="1" x14ac:dyDescent="0.3">
      <c r="A5477" s="4" t="s">
        <v>27</v>
      </c>
      <c r="B5477" s="4" t="s">
        <v>28</v>
      </c>
      <c r="C5477" s="4" t="s">
        <v>22</v>
      </c>
      <c r="D5477" s="4" t="s">
        <v>23</v>
      </c>
      <c r="E5477" s="4" t="s">
        <v>5</v>
      </c>
      <c r="G5477" s="4" t="s">
        <v>24</v>
      </c>
      <c r="H5477" s="4">
        <v>1619659</v>
      </c>
      <c r="I5477" s="4">
        <v>1620966</v>
      </c>
      <c r="J5477" s="4" t="s">
        <v>70</v>
      </c>
      <c r="K5477" s="4" t="s">
        <v>4675</v>
      </c>
      <c r="N5477" s="4" t="s">
        <v>4676</v>
      </c>
      <c r="Q5477" s="4" t="s">
        <v>4674</v>
      </c>
      <c r="R5477" s="4">
        <v>1308</v>
      </c>
      <c r="S5477" s="4">
        <v>435</v>
      </c>
      <c r="T5477" s="4" t="s">
        <v>4677</v>
      </c>
    </row>
    <row r="5478" spans="1:20" ht="15.05" hidden="1" customHeight="1" x14ac:dyDescent="0.3">
      <c r="A5478" s="4" t="s">
        <v>20</v>
      </c>
      <c r="B5478" s="4" t="s">
        <v>21</v>
      </c>
      <c r="C5478" s="4" t="s">
        <v>22</v>
      </c>
      <c r="D5478" s="4" t="s">
        <v>23</v>
      </c>
      <c r="E5478" s="4" t="s">
        <v>5</v>
      </c>
      <c r="G5478" s="4" t="s">
        <v>24</v>
      </c>
      <c r="H5478" s="4">
        <v>1624201</v>
      </c>
      <c r="I5478" s="4">
        <v>1624416</v>
      </c>
      <c r="J5478" s="4" t="s">
        <v>70</v>
      </c>
      <c r="Q5478" s="4" t="s">
        <v>4686</v>
      </c>
      <c r="R5478" s="4">
        <v>216</v>
      </c>
    </row>
    <row r="5479" spans="1:20" ht="15.05" customHeight="1" x14ac:dyDescent="0.3">
      <c r="A5479" s="4" t="s">
        <v>27</v>
      </c>
      <c r="B5479" s="4" t="s">
        <v>28</v>
      </c>
      <c r="C5479" s="4" t="s">
        <v>22</v>
      </c>
      <c r="D5479" s="4" t="s">
        <v>23</v>
      </c>
      <c r="E5479" s="4" t="s">
        <v>5</v>
      </c>
      <c r="G5479" s="4" t="s">
        <v>24</v>
      </c>
      <c r="H5479" s="4">
        <v>1624201</v>
      </c>
      <c r="I5479" s="4">
        <v>1624416</v>
      </c>
      <c r="J5479" s="4" t="s">
        <v>70</v>
      </c>
      <c r="K5479" s="4" t="s">
        <v>4687</v>
      </c>
      <c r="N5479" s="4" t="s">
        <v>38</v>
      </c>
      <c r="Q5479" s="4" t="s">
        <v>4686</v>
      </c>
      <c r="R5479" s="4">
        <v>216</v>
      </c>
      <c r="S5479" s="4">
        <v>71</v>
      </c>
      <c r="T5479" s="4" t="s">
        <v>4688</v>
      </c>
    </row>
    <row r="5480" spans="1:20" ht="15.05" hidden="1" customHeight="1" x14ac:dyDescent="0.3">
      <c r="A5480" s="4" t="s">
        <v>20</v>
      </c>
      <c r="B5480" s="4" t="s">
        <v>21</v>
      </c>
      <c r="C5480" s="4" t="s">
        <v>22</v>
      </c>
      <c r="D5480" s="4" t="s">
        <v>23</v>
      </c>
      <c r="E5480" s="4" t="s">
        <v>5</v>
      </c>
      <c r="G5480" s="4" t="s">
        <v>24</v>
      </c>
      <c r="H5480" s="4">
        <v>1627132</v>
      </c>
      <c r="I5480" s="4">
        <v>1630161</v>
      </c>
      <c r="J5480" s="4" t="s">
        <v>70</v>
      </c>
      <c r="Q5480" s="4" t="s">
        <v>4702</v>
      </c>
      <c r="R5480" s="4">
        <v>3030</v>
      </c>
    </row>
    <row r="5481" spans="1:20" ht="15.05" customHeight="1" x14ac:dyDescent="0.3">
      <c r="A5481" s="4" t="s">
        <v>27</v>
      </c>
      <c r="B5481" s="4" t="s">
        <v>28</v>
      </c>
      <c r="C5481" s="4" t="s">
        <v>22</v>
      </c>
      <c r="D5481" s="4" t="s">
        <v>23</v>
      </c>
      <c r="E5481" s="4" t="s">
        <v>5</v>
      </c>
      <c r="G5481" s="4" t="s">
        <v>24</v>
      </c>
      <c r="H5481" s="4">
        <v>1627132</v>
      </c>
      <c r="I5481" s="4">
        <v>1630161</v>
      </c>
      <c r="J5481" s="4" t="s">
        <v>70</v>
      </c>
      <c r="K5481" s="4" t="s">
        <v>4703</v>
      </c>
      <c r="N5481" s="4" t="s">
        <v>38</v>
      </c>
      <c r="Q5481" s="4" t="s">
        <v>4702</v>
      </c>
      <c r="R5481" s="4">
        <v>3030</v>
      </c>
      <c r="S5481" s="4">
        <v>1009</v>
      </c>
      <c r="T5481" s="4" t="s">
        <v>4704</v>
      </c>
    </row>
    <row r="5482" spans="1:20" ht="15.05" hidden="1" customHeight="1" x14ac:dyDescent="0.3">
      <c r="A5482" s="4" t="s">
        <v>20</v>
      </c>
      <c r="B5482" s="4" t="s">
        <v>21</v>
      </c>
      <c r="C5482" s="4" t="s">
        <v>22</v>
      </c>
      <c r="D5482" s="4" t="s">
        <v>23</v>
      </c>
      <c r="E5482" s="4" t="s">
        <v>5</v>
      </c>
      <c r="G5482" s="4" t="s">
        <v>24</v>
      </c>
      <c r="H5482" s="4">
        <v>1633686</v>
      </c>
      <c r="I5482" s="4">
        <v>1633886</v>
      </c>
      <c r="J5482" s="4" t="s">
        <v>70</v>
      </c>
      <c r="Q5482" s="4" t="s">
        <v>4714</v>
      </c>
      <c r="R5482" s="4">
        <v>201</v>
      </c>
    </row>
    <row r="5483" spans="1:20" ht="15.05" customHeight="1" x14ac:dyDescent="0.3">
      <c r="A5483" s="4" t="s">
        <v>27</v>
      </c>
      <c r="B5483" s="4" t="s">
        <v>28</v>
      </c>
      <c r="C5483" s="4" t="s">
        <v>22</v>
      </c>
      <c r="D5483" s="4" t="s">
        <v>23</v>
      </c>
      <c r="E5483" s="4" t="s">
        <v>5</v>
      </c>
      <c r="G5483" s="4" t="s">
        <v>24</v>
      </c>
      <c r="H5483" s="4">
        <v>1633686</v>
      </c>
      <c r="I5483" s="4">
        <v>1633886</v>
      </c>
      <c r="J5483" s="4" t="s">
        <v>70</v>
      </c>
      <c r="K5483" s="4" t="s">
        <v>4715</v>
      </c>
      <c r="N5483" s="4" t="s">
        <v>38</v>
      </c>
      <c r="Q5483" s="4" t="s">
        <v>4714</v>
      </c>
      <c r="R5483" s="4">
        <v>201</v>
      </c>
      <c r="S5483" s="4">
        <v>66</v>
      </c>
      <c r="T5483" s="4" t="s">
        <v>4716</v>
      </c>
    </row>
    <row r="5484" spans="1:20" ht="15.05" customHeight="1" x14ac:dyDescent="0.3">
      <c r="A5484" s="4" t="s">
        <v>314</v>
      </c>
      <c r="C5484" s="4" t="s">
        <v>22</v>
      </c>
      <c r="D5484" s="4" t="s">
        <v>23</v>
      </c>
      <c r="E5484" s="4" t="s">
        <v>5</v>
      </c>
      <c r="G5484" s="4" t="s">
        <v>24</v>
      </c>
      <c r="H5484" s="4">
        <v>1645741</v>
      </c>
      <c r="I5484" s="4">
        <v>1645817</v>
      </c>
      <c r="J5484" s="4" t="s">
        <v>70</v>
      </c>
      <c r="N5484" s="4" t="s">
        <v>3997</v>
      </c>
      <c r="R5484" s="4">
        <v>77</v>
      </c>
    </row>
    <row r="5485" spans="1:20" ht="15.05" hidden="1" customHeight="1" x14ac:dyDescent="0.3">
      <c r="A5485" s="4" t="s">
        <v>20</v>
      </c>
      <c r="B5485" s="4" t="s">
        <v>21</v>
      </c>
      <c r="C5485" s="4" t="s">
        <v>22</v>
      </c>
      <c r="D5485" s="4" t="s">
        <v>23</v>
      </c>
      <c r="E5485" s="4" t="s">
        <v>5</v>
      </c>
      <c r="G5485" s="4" t="s">
        <v>24</v>
      </c>
      <c r="H5485" s="4">
        <v>1648522</v>
      </c>
      <c r="I5485" s="4">
        <v>1649301</v>
      </c>
      <c r="J5485" s="4" t="s">
        <v>70</v>
      </c>
      <c r="Q5485" s="4" t="s">
        <v>4777</v>
      </c>
      <c r="R5485" s="4">
        <v>780</v>
      </c>
    </row>
    <row r="5486" spans="1:20" ht="15.05" customHeight="1" x14ac:dyDescent="0.3">
      <c r="A5486" s="4" t="s">
        <v>27</v>
      </c>
      <c r="B5486" s="4" t="s">
        <v>28</v>
      </c>
      <c r="C5486" s="4" t="s">
        <v>22</v>
      </c>
      <c r="D5486" s="4" t="s">
        <v>23</v>
      </c>
      <c r="E5486" s="4" t="s">
        <v>5</v>
      </c>
      <c r="G5486" s="4" t="s">
        <v>24</v>
      </c>
      <c r="H5486" s="4">
        <v>1648522</v>
      </c>
      <c r="I5486" s="4">
        <v>1649301</v>
      </c>
      <c r="J5486" s="4" t="s">
        <v>70</v>
      </c>
      <c r="K5486" s="4" t="s">
        <v>4778</v>
      </c>
      <c r="N5486" s="4" t="s">
        <v>4779</v>
      </c>
      <c r="Q5486" s="4" t="s">
        <v>4777</v>
      </c>
      <c r="R5486" s="4">
        <v>780</v>
      </c>
      <c r="S5486" s="4">
        <v>259</v>
      </c>
      <c r="T5486" s="4" t="s">
        <v>4780</v>
      </c>
    </row>
    <row r="5487" spans="1:20" ht="15.05" hidden="1" customHeight="1" x14ac:dyDescent="0.3">
      <c r="A5487" s="4" t="s">
        <v>20</v>
      </c>
      <c r="B5487" s="4" t="s">
        <v>21</v>
      </c>
      <c r="C5487" s="4" t="s">
        <v>22</v>
      </c>
      <c r="D5487" s="4" t="s">
        <v>23</v>
      </c>
      <c r="E5487" s="4" t="s">
        <v>5</v>
      </c>
      <c r="G5487" s="4" t="s">
        <v>24</v>
      </c>
      <c r="H5487" s="4">
        <v>1649618</v>
      </c>
      <c r="I5487" s="4">
        <v>1649998</v>
      </c>
      <c r="J5487" s="4" t="s">
        <v>70</v>
      </c>
      <c r="Q5487" s="4" t="s">
        <v>4784</v>
      </c>
      <c r="R5487" s="4">
        <v>381</v>
      </c>
    </row>
    <row r="5488" spans="1:20" ht="15.05" customHeight="1" x14ac:dyDescent="0.3">
      <c r="A5488" s="4" t="s">
        <v>27</v>
      </c>
      <c r="B5488" s="4" t="s">
        <v>28</v>
      </c>
      <c r="C5488" s="4" t="s">
        <v>22</v>
      </c>
      <c r="D5488" s="4" t="s">
        <v>23</v>
      </c>
      <c r="E5488" s="4" t="s">
        <v>5</v>
      </c>
      <c r="G5488" s="4" t="s">
        <v>24</v>
      </c>
      <c r="H5488" s="4">
        <v>1649618</v>
      </c>
      <c r="I5488" s="4">
        <v>1649998</v>
      </c>
      <c r="J5488" s="4" t="s">
        <v>70</v>
      </c>
      <c r="K5488" s="4" t="s">
        <v>4785</v>
      </c>
      <c r="N5488" s="4" t="s">
        <v>4786</v>
      </c>
      <c r="Q5488" s="4" t="s">
        <v>4784</v>
      </c>
      <c r="R5488" s="4">
        <v>381</v>
      </c>
      <c r="S5488" s="4">
        <v>126</v>
      </c>
      <c r="T5488" s="4" t="s">
        <v>4787</v>
      </c>
    </row>
    <row r="5489" spans="1:20" ht="15.05" hidden="1" customHeight="1" x14ac:dyDescent="0.3">
      <c r="A5489" s="4" t="s">
        <v>20</v>
      </c>
      <c r="B5489" s="4" t="s">
        <v>21</v>
      </c>
      <c r="C5489" s="4" t="s">
        <v>22</v>
      </c>
      <c r="D5489" s="4" t="s">
        <v>23</v>
      </c>
      <c r="E5489" s="4" t="s">
        <v>5</v>
      </c>
      <c r="G5489" s="4" t="s">
        <v>24</v>
      </c>
      <c r="H5489" s="4">
        <v>1650120</v>
      </c>
      <c r="I5489" s="4">
        <v>1651196</v>
      </c>
      <c r="J5489" s="4" t="s">
        <v>70</v>
      </c>
      <c r="Q5489" s="4" t="s">
        <v>4788</v>
      </c>
      <c r="R5489" s="4">
        <v>1077</v>
      </c>
    </row>
    <row r="5490" spans="1:20" ht="15.05" customHeight="1" x14ac:dyDescent="0.3">
      <c r="A5490" s="4" t="s">
        <v>27</v>
      </c>
      <c r="B5490" s="4" t="s">
        <v>28</v>
      </c>
      <c r="C5490" s="4" t="s">
        <v>22</v>
      </c>
      <c r="D5490" s="4" t="s">
        <v>23</v>
      </c>
      <c r="E5490" s="4" t="s">
        <v>5</v>
      </c>
      <c r="G5490" s="4" t="s">
        <v>24</v>
      </c>
      <c r="H5490" s="4">
        <v>1650120</v>
      </c>
      <c r="I5490" s="4">
        <v>1651196</v>
      </c>
      <c r="J5490" s="4" t="s">
        <v>70</v>
      </c>
      <c r="K5490" s="4" t="s">
        <v>4789</v>
      </c>
      <c r="N5490" s="4" t="s">
        <v>53</v>
      </c>
      <c r="Q5490" s="4" t="s">
        <v>4788</v>
      </c>
      <c r="R5490" s="4">
        <v>1077</v>
      </c>
      <c r="S5490" s="4">
        <v>358</v>
      </c>
      <c r="T5490" s="4" t="s">
        <v>4790</v>
      </c>
    </row>
    <row r="5491" spans="1:20" ht="15.05" hidden="1" customHeight="1" x14ac:dyDescent="0.3">
      <c r="A5491" s="4" t="s">
        <v>20</v>
      </c>
      <c r="B5491" s="4" t="s">
        <v>21</v>
      </c>
      <c r="C5491" s="4" t="s">
        <v>22</v>
      </c>
      <c r="D5491" s="4" t="s">
        <v>23</v>
      </c>
      <c r="E5491" s="4" t="s">
        <v>5</v>
      </c>
      <c r="G5491" s="4" t="s">
        <v>24</v>
      </c>
      <c r="H5491" s="4">
        <v>1651216</v>
      </c>
      <c r="I5491" s="4">
        <v>1651941</v>
      </c>
      <c r="J5491" s="4" t="s">
        <v>70</v>
      </c>
      <c r="Q5491" s="4" t="s">
        <v>4791</v>
      </c>
      <c r="R5491" s="4">
        <v>726</v>
      </c>
    </row>
    <row r="5492" spans="1:20" ht="15.05" customHeight="1" x14ac:dyDescent="0.3">
      <c r="A5492" s="4" t="s">
        <v>27</v>
      </c>
      <c r="B5492" s="4" t="s">
        <v>28</v>
      </c>
      <c r="C5492" s="4" t="s">
        <v>22</v>
      </c>
      <c r="D5492" s="4" t="s">
        <v>23</v>
      </c>
      <c r="E5492" s="4" t="s">
        <v>5</v>
      </c>
      <c r="G5492" s="4" t="s">
        <v>24</v>
      </c>
      <c r="H5492" s="4">
        <v>1651216</v>
      </c>
      <c r="I5492" s="4">
        <v>1651941</v>
      </c>
      <c r="J5492" s="4" t="s">
        <v>70</v>
      </c>
      <c r="K5492" s="4" t="s">
        <v>4792</v>
      </c>
      <c r="N5492" s="4" t="s">
        <v>53</v>
      </c>
      <c r="Q5492" s="4" t="s">
        <v>4791</v>
      </c>
      <c r="R5492" s="4">
        <v>726</v>
      </c>
      <c r="S5492" s="4">
        <v>241</v>
      </c>
      <c r="T5492" s="4" t="s">
        <v>4793</v>
      </c>
    </row>
    <row r="5493" spans="1:20" ht="15.05" hidden="1" customHeight="1" x14ac:dyDescent="0.3">
      <c r="A5493" s="4" t="s">
        <v>20</v>
      </c>
      <c r="B5493" s="4" t="s">
        <v>21</v>
      </c>
      <c r="C5493" s="4" t="s">
        <v>22</v>
      </c>
      <c r="D5493" s="4" t="s">
        <v>23</v>
      </c>
      <c r="E5493" s="4" t="s">
        <v>5</v>
      </c>
      <c r="G5493" s="4" t="s">
        <v>24</v>
      </c>
      <c r="H5493" s="4">
        <v>1652013</v>
      </c>
      <c r="I5493" s="4">
        <v>1652720</v>
      </c>
      <c r="J5493" s="4" t="s">
        <v>70</v>
      </c>
      <c r="O5493" s="4" t="s">
        <v>4794</v>
      </c>
      <c r="Q5493" s="4" t="s">
        <v>4795</v>
      </c>
      <c r="R5493" s="4">
        <v>708</v>
      </c>
    </row>
    <row r="5494" spans="1:20" ht="15.05" customHeight="1" x14ac:dyDescent="0.3">
      <c r="A5494" s="4" t="s">
        <v>27</v>
      </c>
      <c r="B5494" s="4" t="s">
        <v>28</v>
      </c>
      <c r="C5494" s="4" t="s">
        <v>22</v>
      </c>
      <c r="D5494" s="4" t="s">
        <v>23</v>
      </c>
      <c r="E5494" s="4" t="s">
        <v>5</v>
      </c>
      <c r="G5494" s="4" t="s">
        <v>24</v>
      </c>
      <c r="H5494" s="4">
        <v>1652013</v>
      </c>
      <c r="I5494" s="4">
        <v>1652720</v>
      </c>
      <c r="J5494" s="4" t="s">
        <v>70</v>
      </c>
      <c r="K5494" s="4" t="s">
        <v>4796</v>
      </c>
      <c r="N5494" s="4" t="s">
        <v>4797</v>
      </c>
      <c r="O5494" s="4" t="s">
        <v>4794</v>
      </c>
      <c r="Q5494" s="4" t="s">
        <v>4795</v>
      </c>
      <c r="R5494" s="4">
        <v>708</v>
      </c>
      <c r="S5494" s="4">
        <v>235</v>
      </c>
      <c r="T5494" s="4" t="s">
        <v>4798</v>
      </c>
    </row>
    <row r="5495" spans="1:20" ht="15.05" hidden="1" customHeight="1" x14ac:dyDescent="0.3">
      <c r="A5495" s="4" t="s">
        <v>20</v>
      </c>
      <c r="B5495" s="4" t="s">
        <v>21</v>
      </c>
      <c r="C5495" s="4" t="s">
        <v>22</v>
      </c>
      <c r="D5495" s="4" t="s">
        <v>23</v>
      </c>
      <c r="E5495" s="4" t="s">
        <v>5</v>
      </c>
      <c r="G5495" s="4" t="s">
        <v>24</v>
      </c>
      <c r="H5495" s="4">
        <v>1652738</v>
      </c>
      <c r="I5495" s="4">
        <v>1653442</v>
      </c>
      <c r="J5495" s="4" t="s">
        <v>70</v>
      </c>
      <c r="Q5495" s="4" t="s">
        <v>4799</v>
      </c>
      <c r="R5495" s="4">
        <v>705</v>
      </c>
    </row>
    <row r="5496" spans="1:20" ht="15.05" customHeight="1" x14ac:dyDescent="0.3">
      <c r="A5496" s="4" t="s">
        <v>27</v>
      </c>
      <c r="B5496" s="4" t="s">
        <v>28</v>
      </c>
      <c r="C5496" s="4" t="s">
        <v>22</v>
      </c>
      <c r="D5496" s="4" t="s">
        <v>23</v>
      </c>
      <c r="E5496" s="4" t="s">
        <v>5</v>
      </c>
      <c r="G5496" s="4" t="s">
        <v>24</v>
      </c>
      <c r="H5496" s="4">
        <v>1652738</v>
      </c>
      <c r="I5496" s="4">
        <v>1653442</v>
      </c>
      <c r="J5496" s="4" t="s">
        <v>70</v>
      </c>
      <c r="K5496" s="4" t="s">
        <v>4800</v>
      </c>
      <c r="N5496" s="4" t="s">
        <v>53</v>
      </c>
      <c r="Q5496" s="4" t="s">
        <v>4799</v>
      </c>
      <c r="R5496" s="4">
        <v>705</v>
      </c>
      <c r="S5496" s="4">
        <v>234</v>
      </c>
      <c r="T5496" s="4" t="s">
        <v>4801</v>
      </c>
    </row>
    <row r="5497" spans="1:20" ht="15.05" hidden="1" customHeight="1" x14ac:dyDescent="0.3">
      <c r="A5497" s="4" t="s">
        <v>20</v>
      </c>
      <c r="B5497" s="4" t="s">
        <v>21</v>
      </c>
      <c r="C5497" s="4" t="s">
        <v>22</v>
      </c>
      <c r="D5497" s="4" t="s">
        <v>23</v>
      </c>
      <c r="E5497" s="4" t="s">
        <v>5</v>
      </c>
      <c r="G5497" s="4" t="s">
        <v>24</v>
      </c>
      <c r="H5497" s="4">
        <v>1656510</v>
      </c>
      <c r="I5497" s="4">
        <v>1657520</v>
      </c>
      <c r="J5497" s="4" t="s">
        <v>70</v>
      </c>
      <c r="O5497" s="4" t="s">
        <v>4809</v>
      </c>
      <c r="Q5497" s="4" t="s">
        <v>4810</v>
      </c>
      <c r="R5497" s="4">
        <v>1011</v>
      </c>
    </row>
    <row r="5498" spans="1:20" ht="15.05" customHeight="1" x14ac:dyDescent="0.3">
      <c r="A5498" s="4" t="s">
        <v>27</v>
      </c>
      <c r="B5498" s="4" t="s">
        <v>28</v>
      </c>
      <c r="C5498" s="4" t="s">
        <v>22</v>
      </c>
      <c r="D5498" s="4" t="s">
        <v>23</v>
      </c>
      <c r="E5498" s="4" t="s">
        <v>5</v>
      </c>
      <c r="G5498" s="4" t="s">
        <v>24</v>
      </c>
      <c r="H5498" s="4">
        <v>1656510</v>
      </c>
      <c r="I5498" s="4">
        <v>1657520</v>
      </c>
      <c r="J5498" s="4" t="s">
        <v>70</v>
      </c>
      <c r="K5498" s="4" t="s">
        <v>4811</v>
      </c>
      <c r="N5498" s="4" t="s">
        <v>4812</v>
      </c>
      <c r="O5498" s="4" t="s">
        <v>4809</v>
      </c>
      <c r="Q5498" s="4" t="s">
        <v>4810</v>
      </c>
      <c r="R5498" s="4">
        <v>1011</v>
      </c>
      <c r="S5498" s="4">
        <v>336</v>
      </c>
      <c r="T5498" s="4" t="s">
        <v>4813</v>
      </c>
    </row>
    <row r="5499" spans="1:20" ht="15.05" hidden="1" customHeight="1" x14ac:dyDescent="0.3">
      <c r="A5499" s="4" t="s">
        <v>20</v>
      </c>
      <c r="B5499" s="4" t="s">
        <v>21</v>
      </c>
      <c r="C5499" s="4" t="s">
        <v>22</v>
      </c>
      <c r="D5499" s="4" t="s">
        <v>23</v>
      </c>
      <c r="E5499" s="4" t="s">
        <v>5</v>
      </c>
      <c r="G5499" s="4" t="s">
        <v>24</v>
      </c>
      <c r="H5499" s="4">
        <v>1660619</v>
      </c>
      <c r="I5499" s="4">
        <v>1661908</v>
      </c>
      <c r="J5499" s="4" t="s">
        <v>70</v>
      </c>
      <c r="Q5499" s="4" t="s">
        <v>4819</v>
      </c>
      <c r="R5499" s="4">
        <v>1290</v>
      </c>
    </row>
    <row r="5500" spans="1:20" ht="15.05" customHeight="1" x14ac:dyDescent="0.3">
      <c r="A5500" s="4" t="s">
        <v>27</v>
      </c>
      <c r="B5500" s="4" t="s">
        <v>28</v>
      </c>
      <c r="C5500" s="4" t="s">
        <v>22</v>
      </c>
      <c r="D5500" s="4" t="s">
        <v>23</v>
      </c>
      <c r="E5500" s="4" t="s">
        <v>5</v>
      </c>
      <c r="G5500" s="4" t="s">
        <v>24</v>
      </c>
      <c r="H5500" s="4">
        <v>1660619</v>
      </c>
      <c r="I5500" s="4">
        <v>1661908</v>
      </c>
      <c r="J5500" s="4" t="s">
        <v>70</v>
      </c>
      <c r="K5500" s="4" t="s">
        <v>4820</v>
      </c>
      <c r="N5500" s="4" t="s">
        <v>53</v>
      </c>
      <c r="Q5500" s="4" t="s">
        <v>4819</v>
      </c>
      <c r="R5500" s="4">
        <v>1290</v>
      </c>
      <c r="S5500" s="4">
        <v>429</v>
      </c>
      <c r="T5500" s="4" t="s">
        <v>4821</v>
      </c>
    </row>
    <row r="5501" spans="1:20" ht="15.05" hidden="1" customHeight="1" x14ac:dyDescent="0.3">
      <c r="A5501" s="4" t="s">
        <v>20</v>
      </c>
      <c r="B5501" s="4" t="s">
        <v>21</v>
      </c>
      <c r="C5501" s="4" t="s">
        <v>22</v>
      </c>
      <c r="D5501" s="4" t="s">
        <v>23</v>
      </c>
      <c r="E5501" s="4" t="s">
        <v>5</v>
      </c>
      <c r="G5501" s="4" t="s">
        <v>24</v>
      </c>
      <c r="H5501" s="4">
        <v>1664652</v>
      </c>
      <c r="I5501" s="4">
        <v>1665125</v>
      </c>
      <c r="J5501" s="4" t="s">
        <v>70</v>
      </c>
      <c r="Q5501" s="4" t="s">
        <v>4836</v>
      </c>
      <c r="R5501" s="4">
        <v>474</v>
      </c>
    </row>
    <row r="5502" spans="1:20" ht="15.05" customHeight="1" x14ac:dyDescent="0.3">
      <c r="A5502" s="4" t="s">
        <v>27</v>
      </c>
      <c r="B5502" s="4" t="s">
        <v>28</v>
      </c>
      <c r="C5502" s="4" t="s">
        <v>22</v>
      </c>
      <c r="D5502" s="4" t="s">
        <v>23</v>
      </c>
      <c r="E5502" s="4" t="s">
        <v>5</v>
      </c>
      <c r="G5502" s="4" t="s">
        <v>24</v>
      </c>
      <c r="H5502" s="4">
        <v>1664652</v>
      </c>
      <c r="I5502" s="4">
        <v>1665125</v>
      </c>
      <c r="J5502" s="4" t="s">
        <v>70</v>
      </c>
      <c r="K5502" s="4" t="s">
        <v>4837</v>
      </c>
      <c r="N5502" s="4" t="s">
        <v>53</v>
      </c>
      <c r="Q5502" s="4" t="s">
        <v>4836</v>
      </c>
      <c r="R5502" s="4">
        <v>474</v>
      </c>
      <c r="S5502" s="4">
        <v>157</v>
      </c>
      <c r="T5502" s="4" t="s">
        <v>4838</v>
      </c>
    </row>
    <row r="5503" spans="1:20" ht="15.05" hidden="1" customHeight="1" x14ac:dyDescent="0.3">
      <c r="A5503" s="4" t="s">
        <v>20</v>
      </c>
      <c r="B5503" s="4" t="s">
        <v>21</v>
      </c>
      <c r="C5503" s="4" t="s">
        <v>22</v>
      </c>
      <c r="D5503" s="4" t="s">
        <v>23</v>
      </c>
      <c r="E5503" s="4" t="s">
        <v>5</v>
      </c>
      <c r="G5503" s="4" t="s">
        <v>24</v>
      </c>
      <c r="H5503" s="4">
        <v>1670657</v>
      </c>
      <c r="I5503" s="4">
        <v>1671766</v>
      </c>
      <c r="J5503" s="4" t="s">
        <v>70</v>
      </c>
      <c r="O5503" s="4" t="s">
        <v>4863</v>
      </c>
      <c r="Q5503" s="4" t="s">
        <v>4864</v>
      </c>
      <c r="R5503" s="4">
        <v>1110</v>
      </c>
    </row>
    <row r="5504" spans="1:20" ht="15.05" customHeight="1" x14ac:dyDescent="0.3">
      <c r="A5504" s="4" t="s">
        <v>27</v>
      </c>
      <c r="B5504" s="4" t="s">
        <v>28</v>
      </c>
      <c r="C5504" s="4" t="s">
        <v>22</v>
      </c>
      <c r="D5504" s="4" t="s">
        <v>23</v>
      </c>
      <c r="E5504" s="4" t="s">
        <v>5</v>
      </c>
      <c r="G5504" s="4" t="s">
        <v>24</v>
      </c>
      <c r="H5504" s="4">
        <v>1670657</v>
      </c>
      <c r="I5504" s="4">
        <v>1671766</v>
      </c>
      <c r="J5504" s="4" t="s">
        <v>70</v>
      </c>
      <c r="K5504" s="4" t="s">
        <v>4865</v>
      </c>
      <c r="N5504" s="4" t="s">
        <v>4866</v>
      </c>
      <c r="O5504" s="4" t="s">
        <v>4863</v>
      </c>
      <c r="Q5504" s="4" t="s">
        <v>4864</v>
      </c>
      <c r="R5504" s="4">
        <v>1110</v>
      </c>
      <c r="S5504" s="4">
        <v>369</v>
      </c>
      <c r="T5504" s="4" t="s">
        <v>4867</v>
      </c>
    </row>
    <row r="5505" spans="1:20" ht="15.05" hidden="1" customHeight="1" x14ac:dyDescent="0.3">
      <c r="A5505" s="4" t="s">
        <v>20</v>
      </c>
      <c r="B5505" s="4" t="s">
        <v>21</v>
      </c>
      <c r="C5505" s="4" t="s">
        <v>22</v>
      </c>
      <c r="D5505" s="4" t="s">
        <v>23</v>
      </c>
      <c r="E5505" s="4" t="s">
        <v>5</v>
      </c>
      <c r="G5505" s="4" t="s">
        <v>24</v>
      </c>
      <c r="H5505" s="4">
        <v>1687052</v>
      </c>
      <c r="I5505" s="4">
        <v>1687267</v>
      </c>
      <c r="J5505" s="4" t="s">
        <v>70</v>
      </c>
      <c r="Q5505" s="4" t="s">
        <v>4901</v>
      </c>
      <c r="R5505" s="4">
        <v>216</v>
      </c>
    </row>
    <row r="5506" spans="1:20" ht="15.05" customHeight="1" x14ac:dyDescent="0.3">
      <c r="A5506" s="4" t="s">
        <v>27</v>
      </c>
      <c r="B5506" s="4" t="s">
        <v>28</v>
      </c>
      <c r="C5506" s="4" t="s">
        <v>22</v>
      </c>
      <c r="D5506" s="4" t="s">
        <v>23</v>
      </c>
      <c r="E5506" s="4" t="s">
        <v>5</v>
      </c>
      <c r="G5506" s="4" t="s">
        <v>24</v>
      </c>
      <c r="H5506" s="4">
        <v>1687052</v>
      </c>
      <c r="I5506" s="4">
        <v>1687267</v>
      </c>
      <c r="J5506" s="4" t="s">
        <v>70</v>
      </c>
      <c r="K5506" s="4" t="s">
        <v>4902</v>
      </c>
      <c r="N5506" s="4" t="s">
        <v>38</v>
      </c>
      <c r="Q5506" s="4" t="s">
        <v>4901</v>
      </c>
      <c r="R5506" s="4">
        <v>216</v>
      </c>
      <c r="S5506" s="4">
        <v>71</v>
      </c>
      <c r="T5506" s="4" t="s">
        <v>4903</v>
      </c>
    </row>
    <row r="5507" spans="1:20" ht="15.05" hidden="1" customHeight="1" x14ac:dyDescent="0.3">
      <c r="A5507" s="4" t="s">
        <v>20</v>
      </c>
      <c r="B5507" s="4" t="s">
        <v>21</v>
      </c>
      <c r="C5507" s="4" t="s">
        <v>22</v>
      </c>
      <c r="D5507" s="4" t="s">
        <v>23</v>
      </c>
      <c r="E5507" s="4" t="s">
        <v>5</v>
      </c>
      <c r="G5507" s="4" t="s">
        <v>24</v>
      </c>
      <c r="H5507" s="4">
        <v>1688530</v>
      </c>
      <c r="I5507" s="4">
        <v>1689312</v>
      </c>
      <c r="J5507" s="4" t="s">
        <v>70</v>
      </c>
      <c r="Q5507" s="4" t="s">
        <v>4908</v>
      </c>
      <c r="R5507" s="4">
        <v>783</v>
      </c>
    </row>
    <row r="5508" spans="1:20" ht="15.05" customHeight="1" x14ac:dyDescent="0.3">
      <c r="A5508" s="4" t="s">
        <v>27</v>
      </c>
      <c r="B5508" s="4" t="s">
        <v>28</v>
      </c>
      <c r="C5508" s="4" t="s">
        <v>22</v>
      </c>
      <c r="D5508" s="4" t="s">
        <v>23</v>
      </c>
      <c r="E5508" s="4" t="s">
        <v>5</v>
      </c>
      <c r="G5508" s="4" t="s">
        <v>24</v>
      </c>
      <c r="H5508" s="4">
        <v>1688530</v>
      </c>
      <c r="I5508" s="4">
        <v>1689312</v>
      </c>
      <c r="J5508" s="4" t="s">
        <v>70</v>
      </c>
      <c r="K5508" s="4" t="s">
        <v>4909</v>
      </c>
      <c r="N5508" s="4" t="s">
        <v>4910</v>
      </c>
      <c r="Q5508" s="4" t="s">
        <v>4908</v>
      </c>
      <c r="R5508" s="4">
        <v>783</v>
      </c>
      <c r="S5508" s="4">
        <v>260</v>
      </c>
      <c r="T5508" s="4" t="s">
        <v>4911</v>
      </c>
    </row>
    <row r="5509" spans="1:20" ht="15.05" hidden="1" customHeight="1" x14ac:dyDescent="0.3">
      <c r="A5509" s="4" t="s">
        <v>20</v>
      </c>
      <c r="B5509" s="4" t="s">
        <v>21</v>
      </c>
      <c r="C5509" s="4" t="s">
        <v>22</v>
      </c>
      <c r="D5509" s="4" t="s">
        <v>23</v>
      </c>
      <c r="E5509" s="4" t="s">
        <v>5</v>
      </c>
      <c r="G5509" s="4" t="s">
        <v>24</v>
      </c>
      <c r="H5509" s="4">
        <v>1689344</v>
      </c>
      <c r="I5509" s="4">
        <v>1690933</v>
      </c>
      <c r="J5509" s="4" t="s">
        <v>70</v>
      </c>
      <c r="Q5509" s="4" t="s">
        <v>4912</v>
      </c>
      <c r="R5509" s="4">
        <v>1590</v>
      </c>
    </row>
    <row r="5510" spans="1:20" ht="15.05" customHeight="1" x14ac:dyDescent="0.3">
      <c r="A5510" s="4" t="s">
        <v>27</v>
      </c>
      <c r="B5510" s="4" t="s">
        <v>28</v>
      </c>
      <c r="C5510" s="4" t="s">
        <v>22</v>
      </c>
      <c r="D5510" s="4" t="s">
        <v>23</v>
      </c>
      <c r="E5510" s="4" t="s">
        <v>5</v>
      </c>
      <c r="G5510" s="4" t="s">
        <v>24</v>
      </c>
      <c r="H5510" s="4">
        <v>1689344</v>
      </c>
      <c r="I5510" s="4">
        <v>1690933</v>
      </c>
      <c r="J5510" s="4" t="s">
        <v>70</v>
      </c>
      <c r="K5510" s="4" t="s">
        <v>4913</v>
      </c>
      <c r="N5510" s="4" t="s">
        <v>4914</v>
      </c>
      <c r="Q5510" s="4" t="s">
        <v>4912</v>
      </c>
      <c r="R5510" s="4">
        <v>1590</v>
      </c>
      <c r="S5510" s="4">
        <v>529</v>
      </c>
      <c r="T5510" s="4" t="s">
        <v>4915</v>
      </c>
    </row>
    <row r="5511" spans="1:20" ht="15.05" hidden="1" customHeight="1" x14ac:dyDescent="0.3">
      <c r="A5511" s="4" t="s">
        <v>20</v>
      </c>
      <c r="B5511" s="4" t="s">
        <v>21</v>
      </c>
      <c r="C5511" s="4" t="s">
        <v>22</v>
      </c>
      <c r="D5511" s="4" t="s">
        <v>23</v>
      </c>
      <c r="E5511" s="4" t="s">
        <v>5</v>
      </c>
      <c r="G5511" s="4" t="s">
        <v>24</v>
      </c>
      <c r="H5511" s="4">
        <v>1691250</v>
      </c>
      <c r="I5511" s="4">
        <v>1692626</v>
      </c>
      <c r="J5511" s="4" t="s">
        <v>70</v>
      </c>
      <c r="Q5511" s="4" t="s">
        <v>4916</v>
      </c>
      <c r="R5511" s="4">
        <v>1377</v>
      </c>
    </row>
    <row r="5512" spans="1:20" ht="15.05" customHeight="1" x14ac:dyDescent="0.3">
      <c r="A5512" s="4" t="s">
        <v>27</v>
      </c>
      <c r="B5512" s="4" t="s">
        <v>28</v>
      </c>
      <c r="C5512" s="4" t="s">
        <v>22</v>
      </c>
      <c r="D5512" s="4" t="s">
        <v>23</v>
      </c>
      <c r="E5512" s="4" t="s">
        <v>5</v>
      </c>
      <c r="G5512" s="4" t="s">
        <v>24</v>
      </c>
      <c r="H5512" s="4">
        <v>1691250</v>
      </c>
      <c r="I5512" s="4">
        <v>1692626</v>
      </c>
      <c r="J5512" s="4" t="s">
        <v>70</v>
      </c>
      <c r="K5512" s="4" t="s">
        <v>4917</v>
      </c>
      <c r="N5512" s="4" t="s">
        <v>4918</v>
      </c>
      <c r="Q5512" s="4" t="s">
        <v>4916</v>
      </c>
      <c r="R5512" s="4">
        <v>1377</v>
      </c>
      <c r="S5512" s="4">
        <v>458</v>
      </c>
      <c r="T5512" s="4" t="s">
        <v>4919</v>
      </c>
    </row>
    <row r="5513" spans="1:20" ht="15.05" hidden="1" customHeight="1" x14ac:dyDescent="0.3">
      <c r="A5513" s="4" t="s">
        <v>20</v>
      </c>
      <c r="B5513" s="4" t="s">
        <v>21</v>
      </c>
      <c r="C5513" s="4" t="s">
        <v>22</v>
      </c>
      <c r="D5513" s="4" t="s">
        <v>23</v>
      </c>
      <c r="E5513" s="4" t="s">
        <v>5</v>
      </c>
      <c r="G5513" s="4" t="s">
        <v>24</v>
      </c>
      <c r="H5513" s="4">
        <v>1692683</v>
      </c>
      <c r="I5513" s="4">
        <v>1693285</v>
      </c>
      <c r="J5513" s="4" t="s">
        <v>70</v>
      </c>
      <c r="Q5513" s="4" t="s">
        <v>4920</v>
      </c>
      <c r="R5513" s="4">
        <v>603</v>
      </c>
    </row>
    <row r="5514" spans="1:20" ht="15.05" customHeight="1" x14ac:dyDescent="0.3">
      <c r="A5514" s="4" t="s">
        <v>27</v>
      </c>
      <c r="B5514" s="4" t="s">
        <v>28</v>
      </c>
      <c r="C5514" s="4" t="s">
        <v>22</v>
      </c>
      <c r="D5514" s="4" t="s">
        <v>23</v>
      </c>
      <c r="E5514" s="4" t="s">
        <v>5</v>
      </c>
      <c r="G5514" s="4" t="s">
        <v>24</v>
      </c>
      <c r="H5514" s="4">
        <v>1692683</v>
      </c>
      <c r="I5514" s="4">
        <v>1693285</v>
      </c>
      <c r="J5514" s="4" t="s">
        <v>70</v>
      </c>
      <c r="K5514" s="4" t="s">
        <v>4921</v>
      </c>
      <c r="N5514" s="4" t="s">
        <v>365</v>
      </c>
      <c r="Q5514" s="4" t="s">
        <v>4920</v>
      </c>
      <c r="R5514" s="4">
        <v>603</v>
      </c>
      <c r="S5514" s="4">
        <v>200</v>
      </c>
      <c r="T5514" s="4" t="s">
        <v>4922</v>
      </c>
    </row>
    <row r="5515" spans="1:20" ht="15.05" hidden="1" customHeight="1" x14ac:dyDescent="0.3">
      <c r="A5515" s="4" t="s">
        <v>20</v>
      </c>
      <c r="B5515" s="4" t="s">
        <v>21</v>
      </c>
      <c r="C5515" s="4" t="s">
        <v>22</v>
      </c>
      <c r="D5515" s="4" t="s">
        <v>23</v>
      </c>
      <c r="E5515" s="4" t="s">
        <v>5</v>
      </c>
      <c r="G5515" s="4" t="s">
        <v>24</v>
      </c>
      <c r="H5515" s="4">
        <v>1693373</v>
      </c>
      <c r="I5515" s="4">
        <v>1694218</v>
      </c>
      <c r="J5515" s="4" t="s">
        <v>70</v>
      </c>
      <c r="Q5515" s="4" t="s">
        <v>4923</v>
      </c>
      <c r="R5515" s="4">
        <v>846</v>
      </c>
    </row>
    <row r="5516" spans="1:20" ht="15.05" customHeight="1" x14ac:dyDescent="0.3">
      <c r="A5516" s="4" t="s">
        <v>27</v>
      </c>
      <c r="B5516" s="4" t="s">
        <v>28</v>
      </c>
      <c r="C5516" s="4" t="s">
        <v>22</v>
      </c>
      <c r="D5516" s="4" t="s">
        <v>23</v>
      </c>
      <c r="E5516" s="4" t="s">
        <v>5</v>
      </c>
      <c r="G5516" s="4" t="s">
        <v>24</v>
      </c>
      <c r="H5516" s="4">
        <v>1693373</v>
      </c>
      <c r="I5516" s="4">
        <v>1694218</v>
      </c>
      <c r="J5516" s="4" t="s">
        <v>70</v>
      </c>
      <c r="K5516" s="4" t="s">
        <v>4924</v>
      </c>
      <c r="N5516" s="4" t="s">
        <v>2073</v>
      </c>
      <c r="Q5516" s="4" t="s">
        <v>4923</v>
      </c>
      <c r="R5516" s="4">
        <v>846</v>
      </c>
      <c r="S5516" s="4">
        <v>281</v>
      </c>
      <c r="T5516" s="4" t="s">
        <v>4925</v>
      </c>
    </row>
    <row r="5517" spans="1:20" ht="15.05" hidden="1" customHeight="1" x14ac:dyDescent="0.3">
      <c r="A5517" s="4" t="s">
        <v>20</v>
      </c>
      <c r="B5517" s="4" t="s">
        <v>21</v>
      </c>
      <c r="C5517" s="4" t="s">
        <v>22</v>
      </c>
      <c r="D5517" s="4" t="s">
        <v>23</v>
      </c>
      <c r="E5517" s="4" t="s">
        <v>5</v>
      </c>
      <c r="G5517" s="4" t="s">
        <v>24</v>
      </c>
      <c r="H5517" s="4">
        <v>1694215</v>
      </c>
      <c r="I5517" s="4">
        <v>1694622</v>
      </c>
      <c r="J5517" s="4" t="s">
        <v>70</v>
      </c>
      <c r="O5517" s="4" t="s">
        <v>4926</v>
      </c>
      <c r="Q5517" s="4" t="s">
        <v>4927</v>
      </c>
      <c r="R5517" s="4">
        <v>408</v>
      </c>
    </row>
    <row r="5518" spans="1:20" ht="15.05" customHeight="1" x14ac:dyDescent="0.3">
      <c r="A5518" s="4" t="s">
        <v>27</v>
      </c>
      <c r="B5518" s="4" t="s">
        <v>28</v>
      </c>
      <c r="C5518" s="4" t="s">
        <v>22</v>
      </c>
      <c r="D5518" s="4" t="s">
        <v>23</v>
      </c>
      <c r="E5518" s="4" t="s">
        <v>5</v>
      </c>
      <c r="G5518" s="4" t="s">
        <v>24</v>
      </c>
      <c r="H5518" s="4">
        <v>1694215</v>
      </c>
      <c r="I5518" s="4">
        <v>1694622</v>
      </c>
      <c r="J5518" s="4" t="s">
        <v>70</v>
      </c>
      <c r="K5518" s="4" t="s">
        <v>4928</v>
      </c>
      <c r="N5518" s="4" t="s">
        <v>4929</v>
      </c>
      <c r="O5518" s="4" t="s">
        <v>4926</v>
      </c>
      <c r="Q5518" s="4" t="s">
        <v>4927</v>
      </c>
      <c r="R5518" s="4">
        <v>408</v>
      </c>
      <c r="S5518" s="4">
        <v>135</v>
      </c>
      <c r="T5518" s="4" t="s">
        <v>4930</v>
      </c>
    </row>
    <row r="5519" spans="1:20" ht="15.05" hidden="1" customHeight="1" x14ac:dyDescent="0.3">
      <c r="A5519" s="4" t="s">
        <v>20</v>
      </c>
      <c r="B5519" s="4" t="s">
        <v>21</v>
      </c>
      <c r="C5519" s="4" t="s">
        <v>22</v>
      </c>
      <c r="D5519" s="4" t="s">
        <v>23</v>
      </c>
      <c r="E5519" s="4" t="s">
        <v>5</v>
      </c>
      <c r="G5519" s="4" t="s">
        <v>24</v>
      </c>
      <c r="H5519" s="4">
        <v>1705332</v>
      </c>
      <c r="I5519" s="4">
        <v>1706231</v>
      </c>
      <c r="J5519" s="4" t="s">
        <v>70</v>
      </c>
      <c r="Q5519" s="4" t="s">
        <v>4962</v>
      </c>
      <c r="R5519" s="4">
        <v>900</v>
      </c>
    </row>
    <row r="5520" spans="1:20" ht="15.05" customHeight="1" x14ac:dyDescent="0.3">
      <c r="A5520" s="4" t="s">
        <v>27</v>
      </c>
      <c r="B5520" s="4" t="s">
        <v>28</v>
      </c>
      <c r="C5520" s="4" t="s">
        <v>22</v>
      </c>
      <c r="D5520" s="4" t="s">
        <v>23</v>
      </c>
      <c r="E5520" s="4" t="s">
        <v>5</v>
      </c>
      <c r="G5520" s="4" t="s">
        <v>24</v>
      </c>
      <c r="H5520" s="4">
        <v>1705332</v>
      </c>
      <c r="I5520" s="4">
        <v>1706231</v>
      </c>
      <c r="J5520" s="4" t="s">
        <v>70</v>
      </c>
      <c r="K5520" s="4" t="s">
        <v>4963</v>
      </c>
      <c r="N5520" s="4" t="s">
        <v>4964</v>
      </c>
      <c r="Q5520" s="4" t="s">
        <v>4962</v>
      </c>
      <c r="R5520" s="4">
        <v>900</v>
      </c>
      <c r="S5520" s="4">
        <v>299</v>
      </c>
      <c r="T5520" s="4" t="s">
        <v>4965</v>
      </c>
    </row>
    <row r="5521" spans="1:20" ht="15.05" hidden="1" customHeight="1" x14ac:dyDescent="0.3">
      <c r="A5521" s="4" t="s">
        <v>20</v>
      </c>
      <c r="B5521" s="4" t="s">
        <v>21</v>
      </c>
      <c r="C5521" s="4" t="s">
        <v>22</v>
      </c>
      <c r="D5521" s="4" t="s">
        <v>23</v>
      </c>
      <c r="E5521" s="4" t="s">
        <v>5</v>
      </c>
      <c r="G5521" s="4" t="s">
        <v>24</v>
      </c>
      <c r="H5521" s="4">
        <v>1721302</v>
      </c>
      <c r="I5521" s="4">
        <v>1722948</v>
      </c>
      <c r="J5521" s="4" t="s">
        <v>70</v>
      </c>
      <c r="Q5521" s="4" t="s">
        <v>5004</v>
      </c>
      <c r="R5521" s="4">
        <v>1647</v>
      </c>
    </row>
    <row r="5522" spans="1:20" ht="15.05" customHeight="1" x14ac:dyDescent="0.3">
      <c r="A5522" s="4" t="s">
        <v>27</v>
      </c>
      <c r="B5522" s="4" t="s">
        <v>28</v>
      </c>
      <c r="C5522" s="4" t="s">
        <v>22</v>
      </c>
      <c r="D5522" s="4" t="s">
        <v>23</v>
      </c>
      <c r="E5522" s="4" t="s">
        <v>5</v>
      </c>
      <c r="G5522" s="4" t="s">
        <v>24</v>
      </c>
      <c r="H5522" s="4">
        <v>1721302</v>
      </c>
      <c r="I5522" s="4">
        <v>1722948</v>
      </c>
      <c r="J5522" s="4" t="s">
        <v>70</v>
      </c>
      <c r="K5522" s="4" t="s">
        <v>5005</v>
      </c>
      <c r="N5522" s="4" t="s">
        <v>5006</v>
      </c>
      <c r="Q5522" s="4" t="s">
        <v>5004</v>
      </c>
      <c r="R5522" s="4">
        <v>1647</v>
      </c>
      <c r="S5522" s="4">
        <v>548</v>
      </c>
      <c r="T5522" s="4" t="s">
        <v>5007</v>
      </c>
    </row>
    <row r="5523" spans="1:20" ht="15.05" hidden="1" customHeight="1" x14ac:dyDescent="0.3">
      <c r="A5523" s="4" t="s">
        <v>20</v>
      </c>
      <c r="B5523" s="4" t="s">
        <v>21</v>
      </c>
      <c r="C5523" s="4" t="s">
        <v>22</v>
      </c>
      <c r="D5523" s="4" t="s">
        <v>23</v>
      </c>
      <c r="E5523" s="4" t="s">
        <v>5</v>
      </c>
      <c r="G5523" s="4" t="s">
        <v>24</v>
      </c>
      <c r="H5523" s="4">
        <v>1722990</v>
      </c>
      <c r="I5523" s="4">
        <v>1724687</v>
      </c>
      <c r="J5523" s="4" t="s">
        <v>70</v>
      </c>
      <c r="Q5523" s="4" t="s">
        <v>5008</v>
      </c>
      <c r="R5523" s="4">
        <v>1698</v>
      </c>
    </row>
    <row r="5524" spans="1:20" ht="15.05" customHeight="1" x14ac:dyDescent="0.3">
      <c r="A5524" s="4" t="s">
        <v>27</v>
      </c>
      <c r="B5524" s="4" t="s">
        <v>28</v>
      </c>
      <c r="C5524" s="4" t="s">
        <v>22</v>
      </c>
      <c r="D5524" s="4" t="s">
        <v>23</v>
      </c>
      <c r="E5524" s="4" t="s">
        <v>5</v>
      </c>
      <c r="G5524" s="4" t="s">
        <v>24</v>
      </c>
      <c r="H5524" s="4">
        <v>1722990</v>
      </c>
      <c r="I5524" s="4">
        <v>1724687</v>
      </c>
      <c r="J5524" s="4" t="s">
        <v>70</v>
      </c>
      <c r="K5524" s="4" t="s">
        <v>5009</v>
      </c>
      <c r="N5524" s="4" t="s">
        <v>365</v>
      </c>
      <c r="Q5524" s="4" t="s">
        <v>5008</v>
      </c>
      <c r="R5524" s="4">
        <v>1698</v>
      </c>
      <c r="S5524" s="4">
        <v>565</v>
      </c>
      <c r="T5524" s="4" t="s">
        <v>5010</v>
      </c>
    </row>
    <row r="5525" spans="1:20" ht="15.05" hidden="1" customHeight="1" x14ac:dyDescent="0.3">
      <c r="A5525" s="4" t="s">
        <v>20</v>
      </c>
      <c r="B5525" s="4" t="s">
        <v>1359</v>
      </c>
      <c r="C5525" s="4" t="s">
        <v>22</v>
      </c>
      <c r="D5525" s="4" t="s">
        <v>23</v>
      </c>
      <c r="E5525" s="4" t="s">
        <v>5</v>
      </c>
      <c r="G5525" s="4" t="s">
        <v>24</v>
      </c>
      <c r="H5525" s="4">
        <v>1726098</v>
      </c>
      <c r="I5525" s="4">
        <v>1727007</v>
      </c>
      <c r="J5525" s="4" t="s">
        <v>70</v>
      </c>
      <c r="Q5525" s="4" t="s">
        <v>5014</v>
      </c>
      <c r="R5525" s="4">
        <v>910</v>
      </c>
      <c r="T5525" s="4" t="s">
        <v>1361</v>
      </c>
    </row>
    <row r="5526" spans="1:20" ht="15.05" customHeight="1" x14ac:dyDescent="0.3">
      <c r="A5526" s="4" t="s">
        <v>27</v>
      </c>
      <c r="B5526" s="4" t="s">
        <v>1362</v>
      </c>
      <c r="C5526" s="4" t="s">
        <v>22</v>
      </c>
      <c r="D5526" s="4" t="s">
        <v>23</v>
      </c>
      <c r="E5526" s="4" t="s">
        <v>5</v>
      </c>
      <c r="G5526" s="4" t="s">
        <v>24</v>
      </c>
      <c r="H5526" s="4">
        <v>1726098</v>
      </c>
      <c r="I5526" s="4">
        <v>1727007</v>
      </c>
      <c r="J5526" s="4" t="s">
        <v>70</v>
      </c>
      <c r="N5526" s="4" t="s">
        <v>1652</v>
      </c>
      <c r="Q5526" s="4" t="s">
        <v>5014</v>
      </c>
      <c r="R5526" s="4">
        <v>909</v>
      </c>
      <c r="T5526" s="4" t="s">
        <v>5015</v>
      </c>
    </row>
    <row r="5527" spans="1:20" ht="15.05" hidden="1" customHeight="1" x14ac:dyDescent="0.3">
      <c r="A5527" s="4" t="s">
        <v>20</v>
      </c>
      <c r="B5527" s="4" t="s">
        <v>21</v>
      </c>
      <c r="C5527" s="4" t="s">
        <v>22</v>
      </c>
      <c r="D5527" s="4" t="s">
        <v>23</v>
      </c>
      <c r="E5527" s="4" t="s">
        <v>5</v>
      </c>
      <c r="G5527" s="4" t="s">
        <v>24</v>
      </c>
      <c r="H5527" s="4">
        <v>1755676</v>
      </c>
      <c r="I5527" s="4">
        <v>1756212</v>
      </c>
      <c r="J5527" s="4" t="s">
        <v>70</v>
      </c>
      <c r="Q5527" s="4" t="s">
        <v>5133</v>
      </c>
      <c r="R5527" s="4">
        <v>537</v>
      </c>
    </row>
    <row r="5528" spans="1:20" ht="15.05" customHeight="1" x14ac:dyDescent="0.3">
      <c r="A5528" s="4" t="s">
        <v>27</v>
      </c>
      <c r="B5528" s="4" t="s">
        <v>28</v>
      </c>
      <c r="C5528" s="4" t="s">
        <v>22</v>
      </c>
      <c r="D5528" s="4" t="s">
        <v>23</v>
      </c>
      <c r="E5528" s="4" t="s">
        <v>5</v>
      </c>
      <c r="G5528" s="4" t="s">
        <v>24</v>
      </c>
      <c r="H5528" s="4">
        <v>1755676</v>
      </c>
      <c r="I5528" s="4">
        <v>1756212</v>
      </c>
      <c r="J5528" s="4" t="s">
        <v>70</v>
      </c>
      <c r="K5528" s="4" t="s">
        <v>5134</v>
      </c>
      <c r="N5528" s="4" t="s">
        <v>365</v>
      </c>
      <c r="Q5528" s="4" t="s">
        <v>5133</v>
      </c>
      <c r="R5528" s="4">
        <v>537</v>
      </c>
      <c r="S5528" s="4">
        <v>178</v>
      </c>
      <c r="T5528" s="4" t="s">
        <v>5135</v>
      </c>
    </row>
    <row r="5529" spans="1:20" ht="15.05" hidden="1" customHeight="1" x14ac:dyDescent="0.3">
      <c r="A5529" s="4" t="s">
        <v>20</v>
      </c>
      <c r="B5529" s="4" t="s">
        <v>21</v>
      </c>
      <c r="C5529" s="4" t="s">
        <v>22</v>
      </c>
      <c r="D5529" s="4" t="s">
        <v>23</v>
      </c>
      <c r="E5529" s="4" t="s">
        <v>5</v>
      </c>
      <c r="G5529" s="4" t="s">
        <v>24</v>
      </c>
      <c r="H5529" s="4">
        <v>1760393</v>
      </c>
      <c r="I5529" s="4">
        <v>1762303</v>
      </c>
      <c r="J5529" s="4" t="s">
        <v>70</v>
      </c>
      <c r="Q5529" s="4" t="s">
        <v>5152</v>
      </c>
      <c r="R5529" s="4">
        <v>1911</v>
      </c>
    </row>
    <row r="5530" spans="1:20" ht="15.05" customHeight="1" x14ac:dyDescent="0.3">
      <c r="A5530" s="4" t="s">
        <v>27</v>
      </c>
      <c r="B5530" s="4" t="s">
        <v>28</v>
      </c>
      <c r="C5530" s="4" t="s">
        <v>22</v>
      </c>
      <c r="D5530" s="4" t="s">
        <v>23</v>
      </c>
      <c r="E5530" s="4" t="s">
        <v>5</v>
      </c>
      <c r="G5530" s="4" t="s">
        <v>24</v>
      </c>
      <c r="H5530" s="4">
        <v>1760393</v>
      </c>
      <c r="I5530" s="4">
        <v>1762303</v>
      </c>
      <c r="J5530" s="4" t="s">
        <v>70</v>
      </c>
      <c r="K5530" s="4" t="s">
        <v>5153</v>
      </c>
      <c r="N5530" s="4" t="s">
        <v>38</v>
      </c>
      <c r="Q5530" s="4" t="s">
        <v>5152</v>
      </c>
      <c r="R5530" s="4">
        <v>1911</v>
      </c>
      <c r="S5530" s="4">
        <v>636</v>
      </c>
      <c r="T5530" s="4" t="s">
        <v>5154</v>
      </c>
    </row>
    <row r="5531" spans="1:20" ht="15.05" hidden="1" customHeight="1" x14ac:dyDescent="0.3">
      <c r="A5531" s="4" t="s">
        <v>20</v>
      </c>
      <c r="B5531" s="4" t="s">
        <v>21</v>
      </c>
      <c r="C5531" s="4" t="s">
        <v>22</v>
      </c>
      <c r="D5531" s="4" t="s">
        <v>23</v>
      </c>
      <c r="E5531" s="4" t="s">
        <v>5</v>
      </c>
      <c r="G5531" s="4" t="s">
        <v>24</v>
      </c>
      <c r="H5531" s="4">
        <v>1762307</v>
      </c>
      <c r="I5531" s="4">
        <v>1762585</v>
      </c>
      <c r="J5531" s="4" t="s">
        <v>70</v>
      </c>
      <c r="Q5531" s="4" t="s">
        <v>5155</v>
      </c>
      <c r="R5531" s="4">
        <v>279</v>
      </c>
    </row>
    <row r="5532" spans="1:20" ht="15.05" customHeight="1" x14ac:dyDescent="0.3">
      <c r="A5532" s="4" t="s">
        <v>27</v>
      </c>
      <c r="B5532" s="4" t="s">
        <v>28</v>
      </c>
      <c r="C5532" s="4" t="s">
        <v>22</v>
      </c>
      <c r="D5532" s="4" t="s">
        <v>23</v>
      </c>
      <c r="E5532" s="4" t="s">
        <v>5</v>
      </c>
      <c r="G5532" s="4" t="s">
        <v>24</v>
      </c>
      <c r="H5532" s="4">
        <v>1762307</v>
      </c>
      <c r="I5532" s="4">
        <v>1762585</v>
      </c>
      <c r="J5532" s="4" t="s">
        <v>70</v>
      </c>
      <c r="K5532" s="4" t="s">
        <v>5156</v>
      </c>
      <c r="N5532" s="4" t="s">
        <v>38</v>
      </c>
      <c r="Q5532" s="4" t="s">
        <v>5155</v>
      </c>
      <c r="R5532" s="4">
        <v>279</v>
      </c>
      <c r="S5532" s="4">
        <v>92</v>
      </c>
      <c r="T5532" s="4" t="s">
        <v>5157</v>
      </c>
    </row>
    <row r="5533" spans="1:20" ht="15.05" hidden="1" customHeight="1" x14ac:dyDescent="0.3">
      <c r="A5533" s="4" t="s">
        <v>20</v>
      </c>
      <c r="B5533" s="4" t="s">
        <v>21</v>
      </c>
      <c r="C5533" s="4" t="s">
        <v>22</v>
      </c>
      <c r="D5533" s="4" t="s">
        <v>23</v>
      </c>
      <c r="E5533" s="4" t="s">
        <v>5</v>
      </c>
      <c r="G5533" s="4" t="s">
        <v>24</v>
      </c>
      <c r="H5533" s="4">
        <v>1762601</v>
      </c>
      <c r="I5533" s="4">
        <v>1763398</v>
      </c>
      <c r="J5533" s="4" t="s">
        <v>70</v>
      </c>
      <c r="Q5533" s="4" t="s">
        <v>5158</v>
      </c>
      <c r="R5533" s="4">
        <v>798</v>
      </c>
    </row>
    <row r="5534" spans="1:20" ht="15.05" customHeight="1" x14ac:dyDescent="0.3">
      <c r="A5534" s="4" t="s">
        <v>27</v>
      </c>
      <c r="B5534" s="4" t="s">
        <v>28</v>
      </c>
      <c r="C5534" s="4" t="s">
        <v>22</v>
      </c>
      <c r="D5534" s="4" t="s">
        <v>23</v>
      </c>
      <c r="E5534" s="4" t="s">
        <v>5</v>
      </c>
      <c r="G5534" s="4" t="s">
        <v>24</v>
      </c>
      <c r="H5534" s="4">
        <v>1762601</v>
      </c>
      <c r="I5534" s="4">
        <v>1763398</v>
      </c>
      <c r="J5534" s="4" t="s">
        <v>70</v>
      </c>
      <c r="K5534" s="4" t="s">
        <v>5159</v>
      </c>
      <c r="N5534" s="4" t="s">
        <v>5160</v>
      </c>
      <c r="Q5534" s="4" t="s">
        <v>5158</v>
      </c>
      <c r="R5534" s="4">
        <v>798</v>
      </c>
      <c r="S5534" s="4">
        <v>265</v>
      </c>
      <c r="T5534" s="4" t="s">
        <v>5161</v>
      </c>
    </row>
    <row r="5535" spans="1:20" ht="15.05" hidden="1" customHeight="1" x14ac:dyDescent="0.3">
      <c r="A5535" s="4" t="s">
        <v>20</v>
      </c>
      <c r="B5535" s="4" t="s">
        <v>21</v>
      </c>
      <c r="C5535" s="4" t="s">
        <v>22</v>
      </c>
      <c r="D5535" s="4" t="s">
        <v>23</v>
      </c>
      <c r="E5535" s="4" t="s">
        <v>5</v>
      </c>
      <c r="G5535" s="4" t="s">
        <v>24</v>
      </c>
      <c r="H5535" s="4">
        <v>1765459</v>
      </c>
      <c r="I5535" s="4">
        <v>1765644</v>
      </c>
      <c r="J5535" s="4" t="s">
        <v>70</v>
      </c>
      <c r="Q5535" s="4" t="s">
        <v>5171</v>
      </c>
      <c r="R5535" s="4">
        <v>186</v>
      </c>
    </row>
    <row r="5536" spans="1:20" ht="15.05" customHeight="1" x14ac:dyDescent="0.3">
      <c r="A5536" s="4" t="s">
        <v>27</v>
      </c>
      <c r="B5536" s="4" t="s">
        <v>28</v>
      </c>
      <c r="C5536" s="4" t="s">
        <v>22</v>
      </c>
      <c r="D5536" s="4" t="s">
        <v>23</v>
      </c>
      <c r="E5536" s="4" t="s">
        <v>5</v>
      </c>
      <c r="G5536" s="4" t="s">
        <v>24</v>
      </c>
      <c r="H5536" s="4">
        <v>1765459</v>
      </c>
      <c r="I5536" s="4">
        <v>1765644</v>
      </c>
      <c r="J5536" s="4" t="s">
        <v>70</v>
      </c>
      <c r="K5536" s="4" t="s">
        <v>5172</v>
      </c>
      <c r="N5536" s="4" t="s">
        <v>38</v>
      </c>
      <c r="Q5536" s="4" t="s">
        <v>5171</v>
      </c>
      <c r="R5536" s="4">
        <v>186</v>
      </c>
      <c r="S5536" s="4">
        <v>61</v>
      </c>
      <c r="T5536" s="4" t="s">
        <v>5173</v>
      </c>
    </row>
    <row r="5537" spans="1:20" ht="15.05" hidden="1" customHeight="1" x14ac:dyDescent="0.3">
      <c r="A5537" s="4" t="s">
        <v>20</v>
      </c>
      <c r="B5537" s="4" t="s">
        <v>21</v>
      </c>
      <c r="C5537" s="4" t="s">
        <v>22</v>
      </c>
      <c r="D5537" s="4" t="s">
        <v>23</v>
      </c>
      <c r="E5537" s="4" t="s">
        <v>5</v>
      </c>
      <c r="G5537" s="4" t="s">
        <v>24</v>
      </c>
      <c r="H5537" s="4">
        <v>1767406</v>
      </c>
      <c r="I5537" s="4">
        <v>1767795</v>
      </c>
      <c r="J5537" s="4" t="s">
        <v>70</v>
      </c>
      <c r="Q5537" s="4" t="s">
        <v>5182</v>
      </c>
      <c r="R5537" s="4">
        <v>390</v>
      </c>
    </row>
    <row r="5538" spans="1:20" ht="15.05" customHeight="1" x14ac:dyDescent="0.3">
      <c r="A5538" s="4" t="s">
        <v>27</v>
      </c>
      <c r="B5538" s="4" t="s">
        <v>28</v>
      </c>
      <c r="C5538" s="4" t="s">
        <v>22</v>
      </c>
      <c r="D5538" s="4" t="s">
        <v>23</v>
      </c>
      <c r="E5538" s="4" t="s">
        <v>5</v>
      </c>
      <c r="G5538" s="4" t="s">
        <v>24</v>
      </c>
      <c r="H5538" s="4">
        <v>1767406</v>
      </c>
      <c r="I5538" s="4">
        <v>1767795</v>
      </c>
      <c r="J5538" s="4" t="s">
        <v>70</v>
      </c>
      <c r="K5538" s="4" t="s">
        <v>5183</v>
      </c>
      <c r="N5538" s="4" t="s">
        <v>38</v>
      </c>
      <c r="Q5538" s="4" t="s">
        <v>5182</v>
      </c>
      <c r="R5538" s="4">
        <v>390</v>
      </c>
      <c r="S5538" s="4">
        <v>129</v>
      </c>
      <c r="T5538" s="4" t="s">
        <v>5184</v>
      </c>
    </row>
    <row r="5539" spans="1:20" ht="15.05" hidden="1" customHeight="1" x14ac:dyDescent="0.3">
      <c r="A5539" s="4" t="s">
        <v>20</v>
      </c>
      <c r="B5539" s="4" t="s">
        <v>21</v>
      </c>
      <c r="C5539" s="4" t="s">
        <v>22</v>
      </c>
      <c r="D5539" s="4" t="s">
        <v>23</v>
      </c>
      <c r="E5539" s="4" t="s">
        <v>5</v>
      </c>
      <c r="G5539" s="4" t="s">
        <v>24</v>
      </c>
      <c r="H5539" s="4">
        <v>1768167</v>
      </c>
      <c r="I5539" s="4">
        <v>1769735</v>
      </c>
      <c r="J5539" s="4" t="s">
        <v>70</v>
      </c>
      <c r="Q5539" s="4" t="s">
        <v>5185</v>
      </c>
      <c r="R5539" s="4">
        <v>1569</v>
      </c>
    </row>
    <row r="5540" spans="1:20" ht="15.05" customHeight="1" x14ac:dyDescent="0.3">
      <c r="A5540" s="4" t="s">
        <v>27</v>
      </c>
      <c r="B5540" s="4" t="s">
        <v>28</v>
      </c>
      <c r="C5540" s="4" t="s">
        <v>22</v>
      </c>
      <c r="D5540" s="4" t="s">
        <v>23</v>
      </c>
      <c r="E5540" s="4" t="s">
        <v>5</v>
      </c>
      <c r="G5540" s="4" t="s">
        <v>24</v>
      </c>
      <c r="H5540" s="4">
        <v>1768167</v>
      </c>
      <c r="I5540" s="4">
        <v>1769735</v>
      </c>
      <c r="J5540" s="4" t="s">
        <v>70</v>
      </c>
      <c r="K5540" s="4" t="s">
        <v>5186</v>
      </c>
      <c r="N5540" s="4" t="s">
        <v>49</v>
      </c>
      <c r="Q5540" s="4" t="s">
        <v>5185</v>
      </c>
      <c r="R5540" s="4">
        <v>1569</v>
      </c>
      <c r="S5540" s="4">
        <v>522</v>
      </c>
      <c r="T5540" s="4" t="s">
        <v>5187</v>
      </c>
    </row>
    <row r="5541" spans="1:20" ht="15.05" hidden="1" customHeight="1" x14ac:dyDescent="0.3">
      <c r="A5541" s="4" t="s">
        <v>20</v>
      </c>
      <c r="B5541" s="4" t="s">
        <v>21</v>
      </c>
      <c r="C5541" s="4" t="s">
        <v>22</v>
      </c>
      <c r="D5541" s="4" t="s">
        <v>23</v>
      </c>
      <c r="E5541" s="4" t="s">
        <v>5</v>
      </c>
      <c r="G5541" s="4" t="s">
        <v>24</v>
      </c>
      <c r="H5541" s="4">
        <v>1769824</v>
      </c>
      <c r="I5541" s="4">
        <v>1771461</v>
      </c>
      <c r="J5541" s="4" t="s">
        <v>70</v>
      </c>
      <c r="Q5541" s="4" t="s">
        <v>5188</v>
      </c>
      <c r="R5541" s="4">
        <v>1638</v>
      </c>
    </row>
    <row r="5542" spans="1:20" ht="15.05" customHeight="1" x14ac:dyDescent="0.3">
      <c r="A5542" s="4" t="s">
        <v>27</v>
      </c>
      <c r="B5542" s="4" t="s">
        <v>28</v>
      </c>
      <c r="C5542" s="4" t="s">
        <v>22</v>
      </c>
      <c r="D5542" s="4" t="s">
        <v>23</v>
      </c>
      <c r="E5542" s="4" t="s">
        <v>5</v>
      </c>
      <c r="G5542" s="4" t="s">
        <v>24</v>
      </c>
      <c r="H5542" s="4">
        <v>1769824</v>
      </c>
      <c r="I5542" s="4">
        <v>1771461</v>
      </c>
      <c r="J5542" s="4" t="s">
        <v>70</v>
      </c>
      <c r="K5542" s="4" t="s">
        <v>5189</v>
      </c>
      <c r="N5542" s="4" t="s">
        <v>34</v>
      </c>
      <c r="Q5542" s="4" t="s">
        <v>5188</v>
      </c>
      <c r="R5542" s="4">
        <v>1638</v>
      </c>
      <c r="S5542" s="4">
        <v>545</v>
      </c>
      <c r="T5542" s="4" t="s">
        <v>5190</v>
      </c>
    </row>
    <row r="5543" spans="1:20" ht="15.05" hidden="1" customHeight="1" x14ac:dyDescent="0.3">
      <c r="A5543" s="4" t="s">
        <v>20</v>
      </c>
      <c r="B5543" s="4" t="s">
        <v>21</v>
      </c>
      <c r="C5543" s="4" t="s">
        <v>22</v>
      </c>
      <c r="D5543" s="4" t="s">
        <v>23</v>
      </c>
      <c r="E5543" s="4" t="s">
        <v>5</v>
      </c>
      <c r="G5543" s="4" t="s">
        <v>24</v>
      </c>
      <c r="H5543" s="4">
        <v>1771472</v>
      </c>
      <c r="I5543" s="4">
        <v>1774855</v>
      </c>
      <c r="J5543" s="4" t="s">
        <v>70</v>
      </c>
      <c r="Q5543" s="4" t="s">
        <v>5191</v>
      </c>
      <c r="R5543" s="4">
        <v>3384</v>
      </c>
    </row>
    <row r="5544" spans="1:20" ht="15.05" customHeight="1" x14ac:dyDescent="0.3">
      <c r="A5544" s="4" t="s">
        <v>27</v>
      </c>
      <c r="B5544" s="4" t="s">
        <v>28</v>
      </c>
      <c r="C5544" s="4" t="s">
        <v>22</v>
      </c>
      <c r="D5544" s="4" t="s">
        <v>23</v>
      </c>
      <c r="E5544" s="4" t="s">
        <v>5</v>
      </c>
      <c r="G5544" s="4" t="s">
        <v>24</v>
      </c>
      <c r="H5544" s="4">
        <v>1771472</v>
      </c>
      <c r="I5544" s="4">
        <v>1774855</v>
      </c>
      <c r="J5544" s="4" t="s">
        <v>70</v>
      </c>
      <c r="K5544" s="4" t="s">
        <v>5192</v>
      </c>
      <c r="N5544" s="4" t="s">
        <v>34</v>
      </c>
      <c r="Q5544" s="4" t="s">
        <v>5191</v>
      </c>
      <c r="R5544" s="4">
        <v>3384</v>
      </c>
      <c r="S5544" s="4">
        <v>1127</v>
      </c>
      <c r="T5544" s="4" t="s">
        <v>5193</v>
      </c>
    </row>
    <row r="5545" spans="1:20" ht="15.05" hidden="1" customHeight="1" x14ac:dyDescent="0.3">
      <c r="A5545" s="4" t="s">
        <v>20</v>
      </c>
      <c r="B5545" s="4" t="s">
        <v>21</v>
      </c>
      <c r="C5545" s="4" t="s">
        <v>22</v>
      </c>
      <c r="D5545" s="4" t="s">
        <v>23</v>
      </c>
      <c r="E5545" s="4" t="s">
        <v>5</v>
      </c>
      <c r="G5545" s="4" t="s">
        <v>24</v>
      </c>
      <c r="H5545" s="4">
        <v>1774999</v>
      </c>
      <c r="I5545" s="4">
        <v>1775955</v>
      </c>
      <c r="J5545" s="4" t="s">
        <v>70</v>
      </c>
      <c r="Q5545" s="4" t="s">
        <v>5194</v>
      </c>
      <c r="R5545" s="4">
        <v>957</v>
      </c>
    </row>
    <row r="5546" spans="1:20" ht="15.05" customHeight="1" x14ac:dyDescent="0.3">
      <c r="A5546" s="4" t="s">
        <v>27</v>
      </c>
      <c r="B5546" s="4" t="s">
        <v>28</v>
      </c>
      <c r="C5546" s="4" t="s">
        <v>22</v>
      </c>
      <c r="D5546" s="4" t="s">
        <v>23</v>
      </c>
      <c r="E5546" s="4" t="s">
        <v>5</v>
      </c>
      <c r="G5546" s="4" t="s">
        <v>24</v>
      </c>
      <c r="H5546" s="4">
        <v>1774999</v>
      </c>
      <c r="I5546" s="4">
        <v>1775955</v>
      </c>
      <c r="J5546" s="4" t="s">
        <v>70</v>
      </c>
      <c r="K5546" s="4" t="s">
        <v>5195</v>
      </c>
      <c r="N5546" s="4" t="s">
        <v>1788</v>
      </c>
      <c r="Q5546" s="4" t="s">
        <v>5194</v>
      </c>
      <c r="R5546" s="4">
        <v>957</v>
      </c>
      <c r="S5546" s="4">
        <v>318</v>
      </c>
      <c r="T5546" s="4" t="s">
        <v>5196</v>
      </c>
    </row>
    <row r="5547" spans="1:20" ht="15.05" hidden="1" customHeight="1" x14ac:dyDescent="0.3">
      <c r="A5547" s="4" t="s">
        <v>20</v>
      </c>
      <c r="B5547" s="4" t="s">
        <v>21</v>
      </c>
      <c r="C5547" s="4" t="s">
        <v>22</v>
      </c>
      <c r="D5547" s="4" t="s">
        <v>23</v>
      </c>
      <c r="E5547" s="4" t="s">
        <v>5</v>
      </c>
      <c r="G5547" s="4" t="s">
        <v>24</v>
      </c>
      <c r="H5547" s="4">
        <v>1776039</v>
      </c>
      <c r="I5547" s="4">
        <v>1776626</v>
      </c>
      <c r="J5547" s="4" t="s">
        <v>70</v>
      </c>
      <c r="Q5547" s="4" t="s">
        <v>5197</v>
      </c>
      <c r="R5547" s="4">
        <v>588</v>
      </c>
    </row>
    <row r="5548" spans="1:20" ht="15.05" customHeight="1" x14ac:dyDescent="0.3">
      <c r="A5548" s="4" t="s">
        <v>27</v>
      </c>
      <c r="B5548" s="4" t="s">
        <v>28</v>
      </c>
      <c r="C5548" s="4" t="s">
        <v>22</v>
      </c>
      <c r="D5548" s="4" t="s">
        <v>23</v>
      </c>
      <c r="E5548" s="4" t="s">
        <v>5</v>
      </c>
      <c r="G5548" s="4" t="s">
        <v>24</v>
      </c>
      <c r="H5548" s="4">
        <v>1776039</v>
      </c>
      <c r="I5548" s="4">
        <v>1776626</v>
      </c>
      <c r="J5548" s="4" t="s">
        <v>70</v>
      </c>
      <c r="K5548" s="4" t="s">
        <v>5198</v>
      </c>
      <c r="N5548" s="4" t="s">
        <v>2035</v>
      </c>
      <c r="Q5548" s="4" t="s">
        <v>5197</v>
      </c>
      <c r="R5548" s="4">
        <v>588</v>
      </c>
      <c r="S5548" s="4">
        <v>195</v>
      </c>
      <c r="T5548" s="4" t="s">
        <v>5199</v>
      </c>
    </row>
    <row r="5549" spans="1:20" ht="15.05" hidden="1" customHeight="1" x14ac:dyDescent="0.3">
      <c r="A5549" s="4" t="s">
        <v>20</v>
      </c>
      <c r="B5549" s="4" t="s">
        <v>21</v>
      </c>
      <c r="C5549" s="4" t="s">
        <v>22</v>
      </c>
      <c r="D5549" s="4" t="s">
        <v>23</v>
      </c>
      <c r="E5549" s="4" t="s">
        <v>5</v>
      </c>
      <c r="G5549" s="4" t="s">
        <v>24</v>
      </c>
      <c r="H5549" s="4">
        <v>1784743</v>
      </c>
      <c r="I5549" s="4">
        <v>1785693</v>
      </c>
      <c r="J5549" s="4" t="s">
        <v>70</v>
      </c>
      <c r="O5549" s="4" t="s">
        <v>5217</v>
      </c>
      <c r="Q5549" s="4" t="s">
        <v>5218</v>
      </c>
      <c r="R5549" s="4">
        <v>951</v>
      </c>
    </row>
    <row r="5550" spans="1:20" ht="15.05" customHeight="1" x14ac:dyDescent="0.3">
      <c r="A5550" s="4" t="s">
        <v>27</v>
      </c>
      <c r="B5550" s="4" t="s">
        <v>28</v>
      </c>
      <c r="C5550" s="4" t="s">
        <v>22</v>
      </c>
      <c r="D5550" s="4" t="s">
        <v>23</v>
      </c>
      <c r="E5550" s="4" t="s">
        <v>5</v>
      </c>
      <c r="G5550" s="4" t="s">
        <v>24</v>
      </c>
      <c r="H5550" s="4">
        <v>1784743</v>
      </c>
      <c r="I5550" s="4">
        <v>1785693</v>
      </c>
      <c r="J5550" s="4" t="s">
        <v>70</v>
      </c>
      <c r="K5550" s="4" t="s">
        <v>5219</v>
      </c>
      <c r="N5550" s="4" t="s">
        <v>5220</v>
      </c>
      <c r="O5550" s="4" t="s">
        <v>5217</v>
      </c>
      <c r="Q5550" s="4" t="s">
        <v>5218</v>
      </c>
      <c r="R5550" s="4">
        <v>951</v>
      </c>
      <c r="S5550" s="4">
        <v>316</v>
      </c>
      <c r="T5550" s="4" t="s">
        <v>5221</v>
      </c>
    </row>
    <row r="5551" spans="1:20" ht="15.05" hidden="1" customHeight="1" x14ac:dyDescent="0.3">
      <c r="A5551" s="4" t="s">
        <v>20</v>
      </c>
      <c r="B5551" s="4" t="s">
        <v>21</v>
      </c>
      <c r="C5551" s="4" t="s">
        <v>22</v>
      </c>
      <c r="D5551" s="4" t="s">
        <v>23</v>
      </c>
      <c r="E5551" s="4" t="s">
        <v>5</v>
      </c>
      <c r="G5551" s="4" t="s">
        <v>24</v>
      </c>
      <c r="H5551" s="4">
        <v>1785683</v>
      </c>
      <c r="I5551" s="4">
        <v>1786225</v>
      </c>
      <c r="J5551" s="4" t="s">
        <v>70</v>
      </c>
      <c r="O5551" s="4" t="s">
        <v>5222</v>
      </c>
      <c r="Q5551" s="4" t="s">
        <v>5223</v>
      </c>
      <c r="R5551" s="4">
        <v>543</v>
      </c>
    </row>
    <row r="5552" spans="1:20" ht="15.05" customHeight="1" x14ac:dyDescent="0.3">
      <c r="A5552" s="4" t="s">
        <v>27</v>
      </c>
      <c r="B5552" s="4" t="s">
        <v>28</v>
      </c>
      <c r="C5552" s="4" t="s">
        <v>22</v>
      </c>
      <c r="D5552" s="4" t="s">
        <v>23</v>
      </c>
      <c r="E5552" s="4" t="s">
        <v>5</v>
      </c>
      <c r="G5552" s="4" t="s">
        <v>24</v>
      </c>
      <c r="H5552" s="4">
        <v>1785683</v>
      </c>
      <c r="I5552" s="4">
        <v>1786225</v>
      </c>
      <c r="J5552" s="4" t="s">
        <v>70</v>
      </c>
      <c r="K5552" s="4" t="s">
        <v>5224</v>
      </c>
      <c r="N5552" s="4" t="s">
        <v>5225</v>
      </c>
      <c r="O5552" s="4" t="s">
        <v>5222</v>
      </c>
      <c r="Q5552" s="4" t="s">
        <v>5223</v>
      </c>
      <c r="R5552" s="4">
        <v>543</v>
      </c>
      <c r="S5552" s="4">
        <v>180</v>
      </c>
      <c r="T5552" s="4" t="s">
        <v>5226</v>
      </c>
    </row>
    <row r="5553" spans="1:20" ht="15.05" hidden="1" customHeight="1" x14ac:dyDescent="0.3">
      <c r="A5553" s="4" t="s">
        <v>20</v>
      </c>
      <c r="B5553" s="4" t="s">
        <v>21</v>
      </c>
      <c r="C5553" s="4" t="s">
        <v>22</v>
      </c>
      <c r="D5553" s="4" t="s">
        <v>23</v>
      </c>
      <c r="E5553" s="4" t="s">
        <v>5</v>
      </c>
      <c r="G5553" s="4" t="s">
        <v>24</v>
      </c>
      <c r="H5553" s="4">
        <v>1786511</v>
      </c>
      <c r="I5553" s="4">
        <v>1786861</v>
      </c>
      <c r="J5553" s="4" t="s">
        <v>70</v>
      </c>
      <c r="Q5553" s="4" t="s">
        <v>5227</v>
      </c>
      <c r="R5553" s="4">
        <v>351</v>
      </c>
    </row>
    <row r="5554" spans="1:20" ht="15.05" customHeight="1" x14ac:dyDescent="0.3">
      <c r="A5554" s="4" t="s">
        <v>27</v>
      </c>
      <c r="B5554" s="4" t="s">
        <v>28</v>
      </c>
      <c r="C5554" s="4" t="s">
        <v>22</v>
      </c>
      <c r="D5554" s="4" t="s">
        <v>23</v>
      </c>
      <c r="E5554" s="4" t="s">
        <v>5</v>
      </c>
      <c r="G5554" s="4" t="s">
        <v>24</v>
      </c>
      <c r="H5554" s="4">
        <v>1786511</v>
      </c>
      <c r="I5554" s="4">
        <v>1786861</v>
      </c>
      <c r="J5554" s="4" t="s">
        <v>70</v>
      </c>
      <c r="K5554" s="4" t="s">
        <v>5228</v>
      </c>
      <c r="N5554" s="4" t="s">
        <v>38</v>
      </c>
      <c r="Q5554" s="4" t="s">
        <v>5227</v>
      </c>
      <c r="R5554" s="4">
        <v>351</v>
      </c>
      <c r="S5554" s="4">
        <v>116</v>
      </c>
      <c r="T5554" s="4" t="s">
        <v>5229</v>
      </c>
    </row>
    <row r="5555" spans="1:20" ht="15.05" hidden="1" customHeight="1" x14ac:dyDescent="0.3">
      <c r="A5555" s="4" t="s">
        <v>20</v>
      </c>
      <c r="B5555" s="4" t="s">
        <v>21</v>
      </c>
      <c r="C5555" s="4" t="s">
        <v>22</v>
      </c>
      <c r="D5555" s="4" t="s">
        <v>23</v>
      </c>
      <c r="E5555" s="4" t="s">
        <v>5</v>
      </c>
      <c r="G5555" s="4" t="s">
        <v>24</v>
      </c>
      <c r="H5555" s="4">
        <v>1792700</v>
      </c>
      <c r="I5555" s="4">
        <v>1793365</v>
      </c>
      <c r="J5555" s="4" t="s">
        <v>70</v>
      </c>
      <c r="Q5555" s="4" t="s">
        <v>5257</v>
      </c>
      <c r="R5555" s="4">
        <v>666</v>
      </c>
    </row>
    <row r="5556" spans="1:20" ht="15.05" customHeight="1" x14ac:dyDescent="0.3">
      <c r="A5556" s="4" t="s">
        <v>27</v>
      </c>
      <c r="B5556" s="4" t="s">
        <v>28</v>
      </c>
      <c r="C5556" s="4" t="s">
        <v>22</v>
      </c>
      <c r="D5556" s="4" t="s">
        <v>23</v>
      </c>
      <c r="E5556" s="4" t="s">
        <v>5</v>
      </c>
      <c r="G5556" s="4" t="s">
        <v>24</v>
      </c>
      <c r="H5556" s="4">
        <v>1792700</v>
      </c>
      <c r="I5556" s="4">
        <v>1793365</v>
      </c>
      <c r="J5556" s="4" t="s">
        <v>70</v>
      </c>
      <c r="K5556" s="4" t="s">
        <v>5258</v>
      </c>
      <c r="N5556" s="4" t="s">
        <v>38</v>
      </c>
      <c r="Q5556" s="4" t="s">
        <v>5257</v>
      </c>
      <c r="R5556" s="4">
        <v>666</v>
      </c>
      <c r="S5556" s="4">
        <v>221</v>
      </c>
      <c r="T5556" s="4" t="s">
        <v>5259</v>
      </c>
    </row>
    <row r="5557" spans="1:20" ht="15.05" hidden="1" customHeight="1" x14ac:dyDescent="0.3">
      <c r="A5557" s="4" t="s">
        <v>20</v>
      </c>
      <c r="B5557" s="4" t="s">
        <v>21</v>
      </c>
      <c r="C5557" s="4" t="s">
        <v>22</v>
      </c>
      <c r="D5557" s="4" t="s">
        <v>23</v>
      </c>
      <c r="E5557" s="4" t="s">
        <v>5</v>
      </c>
      <c r="G5557" s="4" t="s">
        <v>24</v>
      </c>
      <c r="H5557" s="4">
        <v>1793365</v>
      </c>
      <c r="I5557" s="4">
        <v>1794351</v>
      </c>
      <c r="J5557" s="4" t="s">
        <v>70</v>
      </c>
      <c r="Q5557" s="4" t="s">
        <v>5260</v>
      </c>
      <c r="R5557" s="4">
        <v>987</v>
      </c>
    </row>
    <row r="5558" spans="1:20" ht="15.05" customHeight="1" x14ac:dyDescent="0.3">
      <c r="A5558" s="4" t="s">
        <v>27</v>
      </c>
      <c r="B5558" s="4" t="s">
        <v>28</v>
      </c>
      <c r="C5558" s="4" t="s">
        <v>22</v>
      </c>
      <c r="D5558" s="4" t="s">
        <v>23</v>
      </c>
      <c r="E5558" s="4" t="s">
        <v>5</v>
      </c>
      <c r="G5558" s="4" t="s">
        <v>24</v>
      </c>
      <c r="H5558" s="4">
        <v>1793365</v>
      </c>
      <c r="I5558" s="4">
        <v>1794351</v>
      </c>
      <c r="J5558" s="4" t="s">
        <v>70</v>
      </c>
      <c r="K5558" s="4" t="s">
        <v>5261</v>
      </c>
      <c r="N5558" s="4" t="s">
        <v>53</v>
      </c>
      <c r="Q5558" s="4" t="s">
        <v>5260</v>
      </c>
      <c r="R5558" s="4">
        <v>987</v>
      </c>
      <c r="S5558" s="4">
        <v>328</v>
      </c>
      <c r="T5558" s="4" t="s">
        <v>5262</v>
      </c>
    </row>
    <row r="5559" spans="1:20" ht="15.05" hidden="1" customHeight="1" x14ac:dyDescent="0.3">
      <c r="A5559" s="4" t="s">
        <v>20</v>
      </c>
      <c r="B5559" s="4" t="s">
        <v>21</v>
      </c>
      <c r="C5559" s="4" t="s">
        <v>22</v>
      </c>
      <c r="D5559" s="4" t="s">
        <v>23</v>
      </c>
      <c r="E5559" s="4" t="s">
        <v>5</v>
      </c>
      <c r="G5559" s="4" t="s">
        <v>24</v>
      </c>
      <c r="H5559" s="4">
        <v>1794681</v>
      </c>
      <c r="I5559" s="4">
        <v>1795403</v>
      </c>
      <c r="J5559" s="4" t="s">
        <v>70</v>
      </c>
      <c r="Q5559" s="4" t="s">
        <v>5263</v>
      </c>
      <c r="R5559" s="4">
        <v>723</v>
      </c>
    </row>
    <row r="5560" spans="1:20" ht="15.05" customHeight="1" x14ac:dyDescent="0.3">
      <c r="A5560" s="4" t="s">
        <v>27</v>
      </c>
      <c r="B5560" s="4" t="s">
        <v>28</v>
      </c>
      <c r="C5560" s="4" t="s">
        <v>22</v>
      </c>
      <c r="D5560" s="4" t="s">
        <v>23</v>
      </c>
      <c r="E5560" s="4" t="s">
        <v>5</v>
      </c>
      <c r="G5560" s="4" t="s">
        <v>24</v>
      </c>
      <c r="H5560" s="4">
        <v>1794681</v>
      </c>
      <c r="I5560" s="4">
        <v>1795403</v>
      </c>
      <c r="J5560" s="4" t="s">
        <v>70</v>
      </c>
      <c r="K5560" s="4" t="s">
        <v>5264</v>
      </c>
      <c r="N5560" s="4" t="s">
        <v>5265</v>
      </c>
      <c r="Q5560" s="4" t="s">
        <v>5263</v>
      </c>
      <c r="R5560" s="4">
        <v>723</v>
      </c>
      <c r="S5560" s="4">
        <v>240</v>
      </c>
      <c r="T5560" s="4" t="s">
        <v>5266</v>
      </c>
    </row>
    <row r="5561" spans="1:20" ht="15.05" hidden="1" customHeight="1" x14ac:dyDescent="0.3">
      <c r="A5561" s="4" t="s">
        <v>20</v>
      </c>
      <c r="B5561" s="4" t="s">
        <v>21</v>
      </c>
      <c r="C5561" s="4" t="s">
        <v>22</v>
      </c>
      <c r="D5561" s="4" t="s">
        <v>23</v>
      </c>
      <c r="E5561" s="4" t="s">
        <v>5</v>
      </c>
      <c r="G5561" s="4" t="s">
        <v>24</v>
      </c>
      <c r="H5561" s="4">
        <v>1798285</v>
      </c>
      <c r="I5561" s="4">
        <v>1799658</v>
      </c>
      <c r="J5561" s="4" t="s">
        <v>70</v>
      </c>
      <c r="Q5561" s="4" t="s">
        <v>5280</v>
      </c>
      <c r="R5561" s="4">
        <v>1374</v>
      </c>
    </row>
    <row r="5562" spans="1:20" ht="15.05" customHeight="1" x14ac:dyDescent="0.3">
      <c r="A5562" s="4" t="s">
        <v>27</v>
      </c>
      <c r="B5562" s="4" t="s">
        <v>28</v>
      </c>
      <c r="C5562" s="4" t="s">
        <v>22</v>
      </c>
      <c r="D5562" s="4" t="s">
        <v>23</v>
      </c>
      <c r="E5562" s="4" t="s">
        <v>5</v>
      </c>
      <c r="G5562" s="4" t="s">
        <v>24</v>
      </c>
      <c r="H5562" s="4">
        <v>1798285</v>
      </c>
      <c r="I5562" s="4">
        <v>1799658</v>
      </c>
      <c r="J5562" s="4" t="s">
        <v>70</v>
      </c>
      <c r="K5562" s="4" t="s">
        <v>5281</v>
      </c>
      <c r="N5562" s="4" t="s">
        <v>5282</v>
      </c>
      <c r="Q5562" s="4" t="s">
        <v>5280</v>
      </c>
      <c r="R5562" s="4">
        <v>1374</v>
      </c>
      <c r="S5562" s="4">
        <v>457</v>
      </c>
      <c r="T5562" s="4" t="s">
        <v>5283</v>
      </c>
    </row>
    <row r="5563" spans="1:20" ht="15.05" hidden="1" customHeight="1" x14ac:dyDescent="0.3">
      <c r="A5563" s="4" t="s">
        <v>20</v>
      </c>
      <c r="B5563" s="4" t="s">
        <v>21</v>
      </c>
      <c r="C5563" s="4" t="s">
        <v>22</v>
      </c>
      <c r="D5563" s="4" t="s">
        <v>23</v>
      </c>
      <c r="E5563" s="4" t="s">
        <v>5</v>
      </c>
      <c r="G5563" s="4" t="s">
        <v>24</v>
      </c>
      <c r="H5563" s="4">
        <v>1800966</v>
      </c>
      <c r="I5563" s="4">
        <v>1801529</v>
      </c>
      <c r="J5563" s="4" t="s">
        <v>70</v>
      </c>
      <c r="Q5563" s="4" t="s">
        <v>5291</v>
      </c>
      <c r="R5563" s="4">
        <v>564</v>
      </c>
    </row>
    <row r="5564" spans="1:20" ht="15.05" customHeight="1" x14ac:dyDescent="0.3">
      <c r="A5564" s="4" t="s">
        <v>27</v>
      </c>
      <c r="B5564" s="4" t="s">
        <v>28</v>
      </c>
      <c r="C5564" s="4" t="s">
        <v>22</v>
      </c>
      <c r="D5564" s="4" t="s">
        <v>23</v>
      </c>
      <c r="E5564" s="4" t="s">
        <v>5</v>
      </c>
      <c r="G5564" s="4" t="s">
        <v>24</v>
      </c>
      <c r="H5564" s="4">
        <v>1800966</v>
      </c>
      <c r="I5564" s="4">
        <v>1801529</v>
      </c>
      <c r="J5564" s="4" t="s">
        <v>70</v>
      </c>
      <c r="K5564" s="4" t="s">
        <v>5292</v>
      </c>
      <c r="N5564" s="4" t="s">
        <v>38</v>
      </c>
      <c r="Q5564" s="4" t="s">
        <v>5291</v>
      </c>
      <c r="R5564" s="4">
        <v>564</v>
      </c>
      <c r="S5564" s="4">
        <v>187</v>
      </c>
      <c r="T5564" s="4" t="s">
        <v>5293</v>
      </c>
    </row>
    <row r="5565" spans="1:20" ht="15.05" hidden="1" customHeight="1" x14ac:dyDescent="0.3">
      <c r="A5565" s="4" t="s">
        <v>20</v>
      </c>
      <c r="B5565" s="4" t="s">
        <v>21</v>
      </c>
      <c r="C5565" s="4" t="s">
        <v>22</v>
      </c>
      <c r="D5565" s="4" t="s">
        <v>23</v>
      </c>
      <c r="E5565" s="4" t="s">
        <v>5</v>
      </c>
      <c r="G5565" s="4" t="s">
        <v>24</v>
      </c>
      <c r="H5565" s="4">
        <v>1801548</v>
      </c>
      <c r="I5565" s="4">
        <v>1802183</v>
      </c>
      <c r="J5565" s="4" t="s">
        <v>70</v>
      </c>
      <c r="Q5565" s="4" t="s">
        <v>5294</v>
      </c>
      <c r="R5565" s="4">
        <v>636</v>
      </c>
    </row>
    <row r="5566" spans="1:20" ht="15.05" customHeight="1" x14ac:dyDescent="0.3">
      <c r="A5566" s="4" t="s">
        <v>27</v>
      </c>
      <c r="B5566" s="4" t="s">
        <v>28</v>
      </c>
      <c r="C5566" s="4" t="s">
        <v>22</v>
      </c>
      <c r="D5566" s="4" t="s">
        <v>23</v>
      </c>
      <c r="E5566" s="4" t="s">
        <v>5</v>
      </c>
      <c r="G5566" s="4" t="s">
        <v>24</v>
      </c>
      <c r="H5566" s="4">
        <v>1801548</v>
      </c>
      <c r="I5566" s="4">
        <v>1802183</v>
      </c>
      <c r="J5566" s="4" t="s">
        <v>70</v>
      </c>
      <c r="K5566" s="4" t="s">
        <v>5295</v>
      </c>
      <c r="N5566" s="4" t="s">
        <v>38</v>
      </c>
      <c r="Q5566" s="4" t="s">
        <v>5294</v>
      </c>
      <c r="R5566" s="4">
        <v>636</v>
      </c>
      <c r="S5566" s="4">
        <v>211</v>
      </c>
      <c r="T5566" s="4" t="s">
        <v>5296</v>
      </c>
    </row>
    <row r="5567" spans="1:20" ht="15.05" hidden="1" customHeight="1" x14ac:dyDescent="0.3">
      <c r="A5567" s="4" t="s">
        <v>20</v>
      </c>
      <c r="B5567" s="4" t="s">
        <v>21</v>
      </c>
      <c r="C5567" s="4" t="s">
        <v>22</v>
      </c>
      <c r="D5567" s="4" t="s">
        <v>23</v>
      </c>
      <c r="E5567" s="4" t="s">
        <v>5</v>
      </c>
      <c r="G5567" s="4" t="s">
        <v>24</v>
      </c>
      <c r="H5567" s="4">
        <v>1802180</v>
      </c>
      <c r="I5567" s="4">
        <v>1803445</v>
      </c>
      <c r="J5567" s="4" t="s">
        <v>70</v>
      </c>
      <c r="Q5567" s="4" t="s">
        <v>5297</v>
      </c>
      <c r="R5567" s="4">
        <v>1266</v>
      </c>
    </row>
    <row r="5568" spans="1:20" ht="15.05" customHeight="1" x14ac:dyDescent="0.3">
      <c r="A5568" s="4" t="s">
        <v>27</v>
      </c>
      <c r="B5568" s="4" t="s">
        <v>28</v>
      </c>
      <c r="C5568" s="4" t="s">
        <v>22</v>
      </c>
      <c r="D5568" s="4" t="s">
        <v>23</v>
      </c>
      <c r="E5568" s="4" t="s">
        <v>5</v>
      </c>
      <c r="G5568" s="4" t="s">
        <v>24</v>
      </c>
      <c r="H5568" s="4">
        <v>1802180</v>
      </c>
      <c r="I5568" s="4">
        <v>1803445</v>
      </c>
      <c r="J5568" s="4" t="s">
        <v>70</v>
      </c>
      <c r="K5568" s="4" t="s">
        <v>5298</v>
      </c>
      <c r="N5568" s="4" t="s">
        <v>38</v>
      </c>
      <c r="Q5568" s="4" t="s">
        <v>5297</v>
      </c>
      <c r="R5568" s="4">
        <v>1266</v>
      </c>
      <c r="S5568" s="4">
        <v>421</v>
      </c>
      <c r="T5568" s="4" t="s">
        <v>5299</v>
      </c>
    </row>
    <row r="5569" spans="1:20" ht="15.05" hidden="1" customHeight="1" x14ac:dyDescent="0.3">
      <c r="A5569" s="4" t="s">
        <v>20</v>
      </c>
      <c r="B5569" s="4" t="s">
        <v>21</v>
      </c>
      <c r="C5569" s="4" t="s">
        <v>22</v>
      </c>
      <c r="D5569" s="4" t="s">
        <v>23</v>
      </c>
      <c r="E5569" s="4" t="s">
        <v>5</v>
      </c>
      <c r="G5569" s="4" t="s">
        <v>24</v>
      </c>
      <c r="H5569" s="4">
        <v>1803501</v>
      </c>
      <c r="I5569" s="4">
        <v>1803707</v>
      </c>
      <c r="J5569" s="4" t="s">
        <v>70</v>
      </c>
      <c r="Q5569" s="4" t="s">
        <v>5300</v>
      </c>
      <c r="R5569" s="4">
        <v>207</v>
      </c>
    </row>
    <row r="5570" spans="1:20" ht="15.05" customHeight="1" x14ac:dyDescent="0.3">
      <c r="A5570" s="4" t="s">
        <v>27</v>
      </c>
      <c r="B5570" s="4" t="s">
        <v>28</v>
      </c>
      <c r="C5570" s="4" t="s">
        <v>22</v>
      </c>
      <c r="D5570" s="4" t="s">
        <v>23</v>
      </c>
      <c r="E5570" s="4" t="s">
        <v>5</v>
      </c>
      <c r="G5570" s="4" t="s">
        <v>24</v>
      </c>
      <c r="H5570" s="4">
        <v>1803501</v>
      </c>
      <c r="I5570" s="4">
        <v>1803707</v>
      </c>
      <c r="J5570" s="4" t="s">
        <v>70</v>
      </c>
      <c r="K5570" s="4" t="s">
        <v>5301</v>
      </c>
      <c r="N5570" s="4" t="s">
        <v>38</v>
      </c>
      <c r="Q5570" s="4" t="s">
        <v>5300</v>
      </c>
      <c r="R5570" s="4">
        <v>207</v>
      </c>
      <c r="S5570" s="4">
        <v>68</v>
      </c>
      <c r="T5570" s="4" t="s">
        <v>5302</v>
      </c>
    </row>
    <row r="5571" spans="1:20" ht="15.05" hidden="1" customHeight="1" x14ac:dyDescent="0.3">
      <c r="A5571" s="4" t="s">
        <v>20</v>
      </c>
      <c r="B5571" s="4" t="s">
        <v>21</v>
      </c>
      <c r="C5571" s="4" t="s">
        <v>22</v>
      </c>
      <c r="D5571" s="4" t="s">
        <v>23</v>
      </c>
      <c r="E5571" s="4" t="s">
        <v>5</v>
      </c>
      <c r="G5571" s="4" t="s">
        <v>24</v>
      </c>
      <c r="H5571" s="4">
        <v>1803918</v>
      </c>
      <c r="I5571" s="4">
        <v>1804280</v>
      </c>
      <c r="J5571" s="4" t="s">
        <v>70</v>
      </c>
      <c r="Q5571" s="4" t="s">
        <v>5303</v>
      </c>
      <c r="R5571" s="4">
        <v>363</v>
      </c>
    </row>
    <row r="5572" spans="1:20" ht="15.05" customHeight="1" x14ac:dyDescent="0.3">
      <c r="A5572" s="4" t="s">
        <v>27</v>
      </c>
      <c r="B5572" s="4" t="s">
        <v>28</v>
      </c>
      <c r="C5572" s="4" t="s">
        <v>22</v>
      </c>
      <c r="D5572" s="4" t="s">
        <v>23</v>
      </c>
      <c r="E5572" s="4" t="s">
        <v>5</v>
      </c>
      <c r="G5572" s="4" t="s">
        <v>24</v>
      </c>
      <c r="H5572" s="4">
        <v>1803918</v>
      </c>
      <c r="I5572" s="4">
        <v>1804280</v>
      </c>
      <c r="J5572" s="4" t="s">
        <v>70</v>
      </c>
      <c r="K5572" s="4" t="s">
        <v>5304</v>
      </c>
      <c r="N5572" s="4" t="s">
        <v>38</v>
      </c>
      <c r="Q5572" s="4" t="s">
        <v>5303</v>
      </c>
      <c r="R5572" s="4">
        <v>363</v>
      </c>
      <c r="S5572" s="4">
        <v>120</v>
      </c>
      <c r="T5572" s="4" t="s">
        <v>5305</v>
      </c>
    </row>
    <row r="5573" spans="1:20" ht="15.05" hidden="1" customHeight="1" x14ac:dyDescent="0.3">
      <c r="A5573" s="4" t="s">
        <v>20</v>
      </c>
      <c r="B5573" s="4" t="s">
        <v>21</v>
      </c>
      <c r="C5573" s="4" t="s">
        <v>22</v>
      </c>
      <c r="D5573" s="4" t="s">
        <v>23</v>
      </c>
      <c r="E5573" s="4" t="s">
        <v>5</v>
      </c>
      <c r="G5573" s="4" t="s">
        <v>24</v>
      </c>
      <c r="H5573" s="4">
        <v>1804751</v>
      </c>
      <c r="I5573" s="4">
        <v>1805701</v>
      </c>
      <c r="J5573" s="4" t="s">
        <v>70</v>
      </c>
      <c r="Q5573" s="4" t="s">
        <v>5306</v>
      </c>
      <c r="R5573" s="4">
        <v>951</v>
      </c>
    </row>
    <row r="5574" spans="1:20" ht="15.05" customHeight="1" x14ac:dyDescent="0.3">
      <c r="A5574" s="4" t="s">
        <v>27</v>
      </c>
      <c r="B5574" s="4" t="s">
        <v>28</v>
      </c>
      <c r="C5574" s="4" t="s">
        <v>22</v>
      </c>
      <c r="D5574" s="4" t="s">
        <v>23</v>
      </c>
      <c r="E5574" s="4" t="s">
        <v>5</v>
      </c>
      <c r="G5574" s="4" t="s">
        <v>24</v>
      </c>
      <c r="H5574" s="4">
        <v>1804751</v>
      </c>
      <c r="I5574" s="4">
        <v>1805701</v>
      </c>
      <c r="J5574" s="4" t="s">
        <v>70</v>
      </c>
      <c r="K5574" s="4" t="s">
        <v>5307</v>
      </c>
      <c r="N5574" s="4" t="s">
        <v>53</v>
      </c>
      <c r="Q5574" s="4" t="s">
        <v>5306</v>
      </c>
      <c r="R5574" s="4">
        <v>951</v>
      </c>
      <c r="S5574" s="4">
        <v>316</v>
      </c>
      <c r="T5574" s="4" t="s">
        <v>5308</v>
      </c>
    </row>
    <row r="5575" spans="1:20" ht="15.05" hidden="1" customHeight="1" x14ac:dyDescent="0.3">
      <c r="A5575" s="4" t="s">
        <v>20</v>
      </c>
      <c r="B5575" s="4" t="s">
        <v>21</v>
      </c>
      <c r="C5575" s="4" t="s">
        <v>22</v>
      </c>
      <c r="D5575" s="4" t="s">
        <v>23</v>
      </c>
      <c r="E5575" s="4" t="s">
        <v>5</v>
      </c>
      <c r="G5575" s="4" t="s">
        <v>24</v>
      </c>
      <c r="H5575" s="4">
        <v>1805817</v>
      </c>
      <c r="I5575" s="4">
        <v>1806164</v>
      </c>
      <c r="J5575" s="4" t="s">
        <v>70</v>
      </c>
      <c r="Q5575" s="4" t="s">
        <v>5309</v>
      </c>
      <c r="R5575" s="4">
        <v>348</v>
      </c>
    </row>
    <row r="5576" spans="1:20" ht="15.05" customHeight="1" x14ac:dyDescent="0.3">
      <c r="A5576" s="4" t="s">
        <v>27</v>
      </c>
      <c r="B5576" s="4" t="s">
        <v>28</v>
      </c>
      <c r="C5576" s="4" t="s">
        <v>22</v>
      </c>
      <c r="D5576" s="4" t="s">
        <v>23</v>
      </c>
      <c r="E5576" s="4" t="s">
        <v>5</v>
      </c>
      <c r="G5576" s="4" t="s">
        <v>24</v>
      </c>
      <c r="H5576" s="4">
        <v>1805817</v>
      </c>
      <c r="I5576" s="4">
        <v>1806164</v>
      </c>
      <c r="J5576" s="4" t="s">
        <v>70</v>
      </c>
      <c r="K5576" s="4" t="s">
        <v>5310</v>
      </c>
      <c r="N5576" s="4" t="s">
        <v>53</v>
      </c>
      <c r="Q5576" s="4" t="s">
        <v>5309</v>
      </c>
      <c r="R5576" s="4">
        <v>348</v>
      </c>
      <c r="S5576" s="4">
        <v>115</v>
      </c>
      <c r="T5576" s="4" t="s">
        <v>5311</v>
      </c>
    </row>
    <row r="5577" spans="1:20" ht="15.05" hidden="1" customHeight="1" x14ac:dyDescent="0.3">
      <c r="A5577" s="4" t="s">
        <v>20</v>
      </c>
      <c r="B5577" s="4" t="s">
        <v>21</v>
      </c>
      <c r="C5577" s="4" t="s">
        <v>22</v>
      </c>
      <c r="D5577" s="4" t="s">
        <v>23</v>
      </c>
      <c r="E5577" s="4" t="s">
        <v>5</v>
      </c>
      <c r="G5577" s="4" t="s">
        <v>24</v>
      </c>
      <c r="H5577" s="4">
        <v>1806235</v>
      </c>
      <c r="I5577" s="4">
        <v>1806465</v>
      </c>
      <c r="J5577" s="4" t="s">
        <v>70</v>
      </c>
      <c r="Q5577" s="4" t="s">
        <v>5312</v>
      </c>
      <c r="R5577" s="4">
        <v>231</v>
      </c>
    </row>
    <row r="5578" spans="1:20" ht="15.05" customHeight="1" x14ac:dyDescent="0.3">
      <c r="A5578" s="4" t="s">
        <v>27</v>
      </c>
      <c r="B5578" s="4" t="s">
        <v>28</v>
      </c>
      <c r="C5578" s="4" t="s">
        <v>22</v>
      </c>
      <c r="D5578" s="4" t="s">
        <v>23</v>
      </c>
      <c r="E5578" s="4" t="s">
        <v>5</v>
      </c>
      <c r="G5578" s="4" t="s">
        <v>24</v>
      </c>
      <c r="H5578" s="4">
        <v>1806235</v>
      </c>
      <c r="I5578" s="4">
        <v>1806465</v>
      </c>
      <c r="J5578" s="4" t="s">
        <v>70</v>
      </c>
      <c r="K5578" s="4" t="s">
        <v>5313</v>
      </c>
      <c r="N5578" s="4" t="s">
        <v>38</v>
      </c>
      <c r="Q5578" s="4" t="s">
        <v>5312</v>
      </c>
      <c r="R5578" s="4">
        <v>231</v>
      </c>
      <c r="S5578" s="4">
        <v>76</v>
      </c>
      <c r="T5578" s="4" t="s">
        <v>5314</v>
      </c>
    </row>
    <row r="5579" spans="1:20" ht="15.05" hidden="1" customHeight="1" x14ac:dyDescent="0.3">
      <c r="A5579" s="4" t="s">
        <v>20</v>
      </c>
      <c r="B5579" s="4" t="s">
        <v>21</v>
      </c>
      <c r="C5579" s="4" t="s">
        <v>22</v>
      </c>
      <c r="D5579" s="4" t="s">
        <v>23</v>
      </c>
      <c r="E5579" s="4" t="s">
        <v>5</v>
      </c>
      <c r="G5579" s="4" t="s">
        <v>24</v>
      </c>
      <c r="H5579" s="4">
        <v>1822486</v>
      </c>
      <c r="I5579" s="4">
        <v>1824060</v>
      </c>
      <c r="J5579" s="4" t="s">
        <v>70</v>
      </c>
      <c r="O5579" s="4" t="s">
        <v>5382</v>
      </c>
      <c r="Q5579" s="4" t="s">
        <v>5383</v>
      </c>
      <c r="R5579" s="4">
        <v>1575</v>
      </c>
    </row>
    <row r="5580" spans="1:20" ht="15.05" customHeight="1" x14ac:dyDescent="0.3">
      <c r="A5580" s="4" t="s">
        <v>27</v>
      </c>
      <c r="B5580" s="4" t="s">
        <v>28</v>
      </c>
      <c r="C5580" s="4" t="s">
        <v>22</v>
      </c>
      <c r="D5580" s="4" t="s">
        <v>23</v>
      </c>
      <c r="E5580" s="4" t="s">
        <v>5</v>
      </c>
      <c r="G5580" s="4" t="s">
        <v>24</v>
      </c>
      <c r="H5580" s="4">
        <v>1822486</v>
      </c>
      <c r="I5580" s="4">
        <v>1824060</v>
      </c>
      <c r="J5580" s="4" t="s">
        <v>70</v>
      </c>
      <c r="K5580" s="4" t="s">
        <v>5384</v>
      </c>
      <c r="N5580" s="4" t="s">
        <v>5385</v>
      </c>
      <c r="O5580" s="4" t="s">
        <v>5382</v>
      </c>
      <c r="Q5580" s="4" t="s">
        <v>5383</v>
      </c>
      <c r="R5580" s="4">
        <v>1575</v>
      </c>
      <c r="S5580" s="4">
        <v>524</v>
      </c>
      <c r="T5580" s="4" t="s">
        <v>5386</v>
      </c>
    </row>
    <row r="5581" spans="1:20" ht="15.05" hidden="1" customHeight="1" x14ac:dyDescent="0.3">
      <c r="A5581" s="4" t="s">
        <v>20</v>
      </c>
      <c r="B5581" s="4" t="s">
        <v>21</v>
      </c>
      <c r="C5581" s="4" t="s">
        <v>22</v>
      </c>
      <c r="D5581" s="4" t="s">
        <v>23</v>
      </c>
      <c r="E5581" s="4" t="s">
        <v>5</v>
      </c>
      <c r="G5581" s="4" t="s">
        <v>24</v>
      </c>
      <c r="H5581" s="4">
        <v>1824211</v>
      </c>
      <c r="I5581" s="4">
        <v>1824303</v>
      </c>
      <c r="J5581" s="4" t="s">
        <v>70</v>
      </c>
      <c r="Q5581" s="4" t="s">
        <v>5387</v>
      </c>
      <c r="R5581" s="4">
        <v>93</v>
      </c>
    </row>
    <row r="5582" spans="1:20" ht="15.05" customHeight="1" x14ac:dyDescent="0.3">
      <c r="A5582" s="4" t="s">
        <v>27</v>
      </c>
      <c r="B5582" s="4" t="s">
        <v>28</v>
      </c>
      <c r="C5582" s="4" t="s">
        <v>22</v>
      </c>
      <c r="D5582" s="4" t="s">
        <v>23</v>
      </c>
      <c r="E5582" s="4" t="s">
        <v>5</v>
      </c>
      <c r="G5582" s="4" t="s">
        <v>24</v>
      </c>
      <c r="H5582" s="4">
        <v>1824211</v>
      </c>
      <c r="I5582" s="4">
        <v>1824303</v>
      </c>
      <c r="J5582" s="4" t="s">
        <v>70</v>
      </c>
      <c r="K5582" s="4" t="s">
        <v>5388</v>
      </c>
      <c r="N5582" s="4" t="s">
        <v>53</v>
      </c>
      <c r="Q5582" s="4" t="s">
        <v>5387</v>
      </c>
      <c r="R5582" s="4">
        <v>93</v>
      </c>
      <c r="S5582" s="4">
        <v>30</v>
      </c>
      <c r="T5582" s="4" t="s">
        <v>5389</v>
      </c>
    </row>
    <row r="5583" spans="1:20" ht="15.05" hidden="1" customHeight="1" x14ac:dyDescent="0.3">
      <c r="A5583" s="4" t="s">
        <v>20</v>
      </c>
      <c r="B5583" s="4" t="s">
        <v>21</v>
      </c>
      <c r="C5583" s="4" t="s">
        <v>22</v>
      </c>
      <c r="D5583" s="4" t="s">
        <v>23</v>
      </c>
      <c r="E5583" s="4" t="s">
        <v>5</v>
      </c>
      <c r="G5583" s="4" t="s">
        <v>24</v>
      </c>
      <c r="H5583" s="4">
        <v>1824339</v>
      </c>
      <c r="I5583" s="4">
        <v>1824614</v>
      </c>
      <c r="J5583" s="4" t="s">
        <v>70</v>
      </c>
      <c r="O5583" s="4" t="s">
        <v>5390</v>
      </c>
      <c r="Q5583" s="4" t="s">
        <v>5391</v>
      </c>
      <c r="R5583" s="4">
        <v>276</v>
      </c>
    </row>
    <row r="5584" spans="1:20" ht="15.05" customHeight="1" x14ac:dyDescent="0.3">
      <c r="A5584" s="4" t="s">
        <v>27</v>
      </c>
      <c r="B5584" s="4" t="s">
        <v>28</v>
      </c>
      <c r="C5584" s="4" t="s">
        <v>22</v>
      </c>
      <c r="D5584" s="4" t="s">
        <v>23</v>
      </c>
      <c r="E5584" s="4" t="s">
        <v>5</v>
      </c>
      <c r="G5584" s="4" t="s">
        <v>24</v>
      </c>
      <c r="H5584" s="4">
        <v>1824339</v>
      </c>
      <c r="I5584" s="4">
        <v>1824614</v>
      </c>
      <c r="J5584" s="4" t="s">
        <v>70</v>
      </c>
      <c r="K5584" s="4" t="s">
        <v>5392</v>
      </c>
      <c r="N5584" s="4" t="s">
        <v>5393</v>
      </c>
      <c r="O5584" s="4" t="s">
        <v>5390</v>
      </c>
      <c r="Q5584" s="4" t="s">
        <v>5391</v>
      </c>
      <c r="R5584" s="4">
        <v>276</v>
      </c>
      <c r="S5584" s="4">
        <v>91</v>
      </c>
      <c r="T5584" s="4" t="s">
        <v>5394</v>
      </c>
    </row>
    <row r="5585" spans="1:20" ht="15.05" hidden="1" customHeight="1" x14ac:dyDescent="0.3">
      <c r="A5585" s="4" t="s">
        <v>20</v>
      </c>
      <c r="B5585" s="4" t="s">
        <v>1359</v>
      </c>
      <c r="C5585" s="4" t="s">
        <v>22</v>
      </c>
      <c r="D5585" s="4" t="s">
        <v>23</v>
      </c>
      <c r="E5585" s="4" t="s">
        <v>5</v>
      </c>
      <c r="G5585" s="4" t="s">
        <v>24</v>
      </c>
      <c r="H5585" s="4">
        <v>1832838</v>
      </c>
      <c r="I5585" s="4">
        <v>1833176</v>
      </c>
      <c r="J5585" s="4" t="s">
        <v>70</v>
      </c>
      <c r="Q5585" s="4" t="s">
        <v>5417</v>
      </c>
      <c r="R5585" s="4">
        <v>339</v>
      </c>
      <c r="T5585" s="4" t="s">
        <v>1361</v>
      </c>
    </row>
    <row r="5586" spans="1:20" ht="15.05" customHeight="1" x14ac:dyDescent="0.3">
      <c r="A5586" s="4" t="s">
        <v>27</v>
      </c>
      <c r="B5586" s="4" t="s">
        <v>1362</v>
      </c>
      <c r="C5586" s="4" t="s">
        <v>22</v>
      </c>
      <c r="D5586" s="4" t="s">
        <v>23</v>
      </c>
      <c r="E5586" s="4" t="s">
        <v>5</v>
      </c>
      <c r="G5586" s="4" t="s">
        <v>24</v>
      </c>
      <c r="H5586" s="4">
        <v>1832838</v>
      </c>
      <c r="I5586" s="4">
        <v>1833176</v>
      </c>
      <c r="J5586" s="4" t="s">
        <v>70</v>
      </c>
      <c r="N5586" s="4" t="s">
        <v>1652</v>
      </c>
      <c r="Q5586" s="4" t="s">
        <v>5417</v>
      </c>
      <c r="R5586" s="4">
        <v>339</v>
      </c>
      <c r="T5586" s="4" t="s">
        <v>5418</v>
      </c>
    </row>
    <row r="5587" spans="1:20" ht="15.05" hidden="1" customHeight="1" x14ac:dyDescent="0.3">
      <c r="A5587" s="4" t="s">
        <v>20</v>
      </c>
      <c r="B5587" s="4" t="s">
        <v>21</v>
      </c>
      <c r="C5587" s="4" t="s">
        <v>22</v>
      </c>
      <c r="D5587" s="4" t="s">
        <v>23</v>
      </c>
      <c r="E5587" s="4" t="s">
        <v>5</v>
      </c>
      <c r="G5587" s="4" t="s">
        <v>24</v>
      </c>
      <c r="H5587" s="4">
        <v>1838091</v>
      </c>
      <c r="I5587" s="4">
        <v>1839458</v>
      </c>
      <c r="J5587" s="4" t="s">
        <v>70</v>
      </c>
      <c r="Q5587" s="4" t="s">
        <v>5431</v>
      </c>
      <c r="R5587" s="4">
        <v>1368</v>
      </c>
    </row>
    <row r="5588" spans="1:20" ht="15.05" customHeight="1" x14ac:dyDescent="0.3">
      <c r="A5588" s="4" t="s">
        <v>27</v>
      </c>
      <c r="B5588" s="4" t="s">
        <v>28</v>
      </c>
      <c r="C5588" s="4" t="s">
        <v>22</v>
      </c>
      <c r="D5588" s="4" t="s">
        <v>23</v>
      </c>
      <c r="E5588" s="4" t="s">
        <v>5</v>
      </c>
      <c r="G5588" s="4" t="s">
        <v>24</v>
      </c>
      <c r="H5588" s="4">
        <v>1838091</v>
      </c>
      <c r="I5588" s="4">
        <v>1839458</v>
      </c>
      <c r="J5588" s="4" t="s">
        <v>70</v>
      </c>
      <c r="K5588" s="4" t="s">
        <v>5432</v>
      </c>
      <c r="N5588" s="4" t="s">
        <v>53</v>
      </c>
      <c r="Q5588" s="4" t="s">
        <v>5431</v>
      </c>
      <c r="R5588" s="4">
        <v>1368</v>
      </c>
      <c r="S5588" s="4">
        <v>455</v>
      </c>
      <c r="T5588" s="4" t="s">
        <v>5433</v>
      </c>
    </row>
    <row r="5589" spans="1:20" ht="15.05" hidden="1" customHeight="1" x14ac:dyDescent="0.3">
      <c r="A5589" s="4" t="s">
        <v>20</v>
      </c>
      <c r="B5589" s="4" t="s">
        <v>21</v>
      </c>
      <c r="C5589" s="4" t="s">
        <v>22</v>
      </c>
      <c r="D5589" s="4" t="s">
        <v>23</v>
      </c>
      <c r="E5589" s="4" t="s">
        <v>5</v>
      </c>
      <c r="G5589" s="4" t="s">
        <v>24</v>
      </c>
      <c r="H5589" s="4">
        <v>1839494</v>
      </c>
      <c r="I5589" s="4">
        <v>1841536</v>
      </c>
      <c r="J5589" s="4" t="s">
        <v>70</v>
      </c>
      <c r="Q5589" s="4" t="s">
        <v>5434</v>
      </c>
      <c r="R5589" s="4">
        <v>2043</v>
      </c>
    </row>
    <row r="5590" spans="1:20" ht="15.05" customHeight="1" x14ac:dyDescent="0.3">
      <c r="A5590" s="4" t="s">
        <v>27</v>
      </c>
      <c r="B5590" s="4" t="s">
        <v>28</v>
      </c>
      <c r="C5590" s="4" t="s">
        <v>22</v>
      </c>
      <c r="D5590" s="4" t="s">
        <v>23</v>
      </c>
      <c r="E5590" s="4" t="s">
        <v>5</v>
      </c>
      <c r="G5590" s="4" t="s">
        <v>24</v>
      </c>
      <c r="H5590" s="4">
        <v>1839494</v>
      </c>
      <c r="I5590" s="4">
        <v>1841536</v>
      </c>
      <c r="J5590" s="4" t="s">
        <v>70</v>
      </c>
      <c r="K5590" s="4" t="s">
        <v>5435</v>
      </c>
      <c r="N5590" s="4" t="s">
        <v>53</v>
      </c>
      <c r="Q5590" s="4" t="s">
        <v>5434</v>
      </c>
      <c r="R5590" s="4">
        <v>2043</v>
      </c>
      <c r="S5590" s="4">
        <v>680</v>
      </c>
      <c r="T5590" s="4" t="s">
        <v>5436</v>
      </c>
    </row>
    <row r="5591" spans="1:20" ht="15.05" hidden="1" customHeight="1" x14ac:dyDescent="0.3">
      <c r="A5591" s="4" t="s">
        <v>20</v>
      </c>
      <c r="B5591" s="4" t="s">
        <v>21</v>
      </c>
      <c r="C5591" s="4" t="s">
        <v>22</v>
      </c>
      <c r="D5591" s="4" t="s">
        <v>23</v>
      </c>
      <c r="E5591" s="4" t="s">
        <v>5</v>
      </c>
      <c r="G5591" s="4" t="s">
        <v>24</v>
      </c>
      <c r="H5591" s="4">
        <v>1841583</v>
      </c>
      <c r="I5591" s="4">
        <v>1843619</v>
      </c>
      <c r="J5591" s="4" t="s">
        <v>70</v>
      </c>
      <c r="O5591" s="4" t="s">
        <v>5437</v>
      </c>
      <c r="Q5591" s="4" t="s">
        <v>5438</v>
      </c>
      <c r="R5591" s="4">
        <v>2037</v>
      </c>
    </row>
    <row r="5592" spans="1:20" ht="15.05" customHeight="1" x14ac:dyDescent="0.3">
      <c r="A5592" s="4" t="s">
        <v>27</v>
      </c>
      <c r="B5592" s="4" t="s">
        <v>28</v>
      </c>
      <c r="C5592" s="4" t="s">
        <v>22</v>
      </c>
      <c r="D5592" s="4" t="s">
        <v>23</v>
      </c>
      <c r="E5592" s="4" t="s">
        <v>5</v>
      </c>
      <c r="G5592" s="4" t="s">
        <v>24</v>
      </c>
      <c r="H5592" s="4">
        <v>1841583</v>
      </c>
      <c r="I5592" s="4">
        <v>1843619</v>
      </c>
      <c r="J5592" s="4" t="s">
        <v>70</v>
      </c>
      <c r="K5592" s="4" t="s">
        <v>5439</v>
      </c>
      <c r="N5592" s="4" t="s">
        <v>5440</v>
      </c>
      <c r="O5592" s="4" t="s">
        <v>5437</v>
      </c>
      <c r="Q5592" s="4" t="s">
        <v>5438</v>
      </c>
      <c r="R5592" s="4">
        <v>2037</v>
      </c>
      <c r="S5592" s="4">
        <v>678</v>
      </c>
      <c r="T5592" s="4" t="s">
        <v>5441</v>
      </c>
    </row>
    <row r="5593" spans="1:20" ht="15.05" hidden="1" customHeight="1" x14ac:dyDescent="0.3">
      <c r="A5593" s="4" t="s">
        <v>20</v>
      </c>
      <c r="B5593" s="4" t="s">
        <v>21</v>
      </c>
      <c r="C5593" s="4" t="s">
        <v>22</v>
      </c>
      <c r="D5593" s="4" t="s">
        <v>23</v>
      </c>
      <c r="E5593" s="4" t="s">
        <v>5</v>
      </c>
      <c r="G5593" s="4" t="s">
        <v>24</v>
      </c>
      <c r="H5593" s="4">
        <v>1843616</v>
      </c>
      <c r="I5593" s="4">
        <v>1843981</v>
      </c>
      <c r="J5593" s="4" t="s">
        <v>70</v>
      </c>
      <c r="Q5593" s="4" t="s">
        <v>5442</v>
      </c>
      <c r="R5593" s="4">
        <v>366</v>
      </c>
    </row>
    <row r="5594" spans="1:20" ht="15.05" customHeight="1" x14ac:dyDescent="0.3">
      <c r="A5594" s="4" t="s">
        <v>27</v>
      </c>
      <c r="B5594" s="4" t="s">
        <v>28</v>
      </c>
      <c r="C5594" s="4" t="s">
        <v>22</v>
      </c>
      <c r="D5594" s="4" t="s">
        <v>23</v>
      </c>
      <c r="E5594" s="4" t="s">
        <v>5</v>
      </c>
      <c r="G5594" s="4" t="s">
        <v>24</v>
      </c>
      <c r="H5594" s="4">
        <v>1843616</v>
      </c>
      <c r="I5594" s="4">
        <v>1843981</v>
      </c>
      <c r="J5594" s="4" t="s">
        <v>70</v>
      </c>
      <c r="K5594" s="4" t="s">
        <v>5443</v>
      </c>
      <c r="N5594" s="4" t="s">
        <v>38</v>
      </c>
      <c r="Q5594" s="4" t="s">
        <v>5442</v>
      </c>
      <c r="R5594" s="4">
        <v>366</v>
      </c>
      <c r="S5594" s="4">
        <v>121</v>
      </c>
      <c r="T5594" s="4" t="s">
        <v>5444</v>
      </c>
    </row>
    <row r="5595" spans="1:20" ht="15.05" hidden="1" customHeight="1" x14ac:dyDescent="0.3">
      <c r="A5595" s="4" t="s">
        <v>20</v>
      </c>
      <c r="B5595" s="4" t="s">
        <v>21</v>
      </c>
      <c r="C5595" s="4" t="s">
        <v>22</v>
      </c>
      <c r="D5595" s="4" t="s">
        <v>23</v>
      </c>
      <c r="E5595" s="4" t="s">
        <v>5</v>
      </c>
      <c r="G5595" s="4" t="s">
        <v>24</v>
      </c>
      <c r="H5595" s="4">
        <v>1844724</v>
      </c>
      <c r="I5595" s="4">
        <v>1845659</v>
      </c>
      <c r="J5595" s="4" t="s">
        <v>70</v>
      </c>
      <c r="Q5595" s="4" t="s">
        <v>5445</v>
      </c>
      <c r="R5595" s="4">
        <v>936</v>
      </c>
    </row>
    <row r="5596" spans="1:20" ht="15.05" customHeight="1" x14ac:dyDescent="0.3">
      <c r="A5596" s="4" t="s">
        <v>27</v>
      </c>
      <c r="B5596" s="4" t="s">
        <v>28</v>
      </c>
      <c r="C5596" s="4" t="s">
        <v>22</v>
      </c>
      <c r="D5596" s="4" t="s">
        <v>23</v>
      </c>
      <c r="E5596" s="4" t="s">
        <v>5</v>
      </c>
      <c r="G5596" s="4" t="s">
        <v>24</v>
      </c>
      <c r="H5596" s="4">
        <v>1844724</v>
      </c>
      <c r="I5596" s="4">
        <v>1845659</v>
      </c>
      <c r="J5596" s="4" t="s">
        <v>70</v>
      </c>
      <c r="K5596" s="4" t="s">
        <v>5446</v>
      </c>
      <c r="N5596" s="4" t="s">
        <v>53</v>
      </c>
      <c r="Q5596" s="4" t="s">
        <v>5445</v>
      </c>
      <c r="R5596" s="4">
        <v>936</v>
      </c>
      <c r="S5596" s="4">
        <v>311</v>
      </c>
      <c r="T5596" s="4" t="s">
        <v>5447</v>
      </c>
    </row>
    <row r="5597" spans="1:20" ht="15.05" hidden="1" customHeight="1" x14ac:dyDescent="0.3">
      <c r="A5597" s="4" t="s">
        <v>20</v>
      </c>
      <c r="B5597" s="4" t="s">
        <v>21</v>
      </c>
      <c r="C5597" s="4" t="s">
        <v>22</v>
      </c>
      <c r="D5597" s="4" t="s">
        <v>23</v>
      </c>
      <c r="E5597" s="4" t="s">
        <v>5</v>
      </c>
      <c r="G5597" s="4" t="s">
        <v>24</v>
      </c>
      <c r="H5597" s="4">
        <v>1847598</v>
      </c>
      <c r="I5597" s="4">
        <v>1849430</v>
      </c>
      <c r="J5597" s="4" t="s">
        <v>70</v>
      </c>
      <c r="Q5597" s="4" t="s">
        <v>5451</v>
      </c>
      <c r="R5597" s="4">
        <v>1833</v>
      </c>
    </row>
    <row r="5598" spans="1:20" ht="15.05" customHeight="1" x14ac:dyDescent="0.3">
      <c r="A5598" s="4" t="s">
        <v>27</v>
      </c>
      <c r="B5598" s="4" t="s">
        <v>28</v>
      </c>
      <c r="C5598" s="4" t="s">
        <v>22</v>
      </c>
      <c r="D5598" s="4" t="s">
        <v>23</v>
      </c>
      <c r="E5598" s="4" t="s">
        <v>5</v>
      </c>
      <c r="G5598" s="4" t="s">
        <v>24</v>
      </c>
      <c r="H5598" s="4">
        <v>1847598</v>
      </c>
      <c r="I5598" s="4">
        <v>1849430</v>
      </c>
      <c r="J5598" s="4" t="s">
        <v>70</v>
      </c>
      <c r="K5598" s="4" t="s">
        <v>5452</v>
      </c>
      <c r="N5598" s="4" t="s">
        <v>5453</v>
      </c>
      <c r="Q5598" s="4" t="s">
        <v>5451</v>
      </c>
      <c r="R5598" s="4">
        <v>1833</v>
      </c>
      <c r="S5598" s="4">
        <v>610</v>
      </c>
      <c r="T5598" s="4" t="s">
        <v>5454</v>
      </c>
    </row>
    <row r="5599" spans="1:20" ht="15.05" hidden="1" customHeight="1" x14ac:dyDescent="0.3">
      <c r="A5599" s="4" t="s">
        <v>20</v>
      </c>
      <c r="B5599" s="4" t="s">
        <v>21</v>
      </c>
      <c r="C5599" s="4" t="s">
        <v>22</v>
      </c>
      <c r="D5599" s="4" t="s">
        <v>23</v>
      </c>
      <c r="E5599" s="4" t="s">
        <v>5</v>
      </c>
      <c r="G5599" s="4" t="s">
        <v>24</v>
      </c>
      <c r="H5599" s="4">
        <v>1849519</v>
      </c>
      <c r="I5599" s="4">
        <v>1850208</v>
      </c>
      <c r="J5599" s="4" t="s">
        <v>70</v>
      </c>
      <c r="Q5599" s="4" t="s">
        <v>5455</v>
      </c>
      <c r="R5599" s="4">
        <v>690</v>
      </c>
    </row>
    <row r="5600" spans="1:20" ht="15.05" customHeight="1" x14ac:dyDescent="0.3">
      <c r="A5600" s="4" t="s">
        <v>27</v>
      </c>
      <c r="B5600" s="4" t="s">
        <v>28</v>
      </c>
      <c r="C5600" s="4" t="s">
        <v>22</v>
      </c>
      <c r="D5600" s="4" t="s">
        <v>23</v>
      </c>
      <c r="E5600" s="4" t="s">
        <v>5</v>
      </c>
      <c r="G5600" s="4" t="s">
        <v>24</v>
      </c>
      <c r="H5600" s="4">
        <v>1849519</v>
      </c>
      <c r="I5600" s="4">
        <v>1850208</v>
      </c>
      <c r="J5600" s="4" t="s">
        <v>70</v>
      </c>
      <c r="K5600" s="4" t="s">
        <v>5456</v>
      </c>
      <c r="N5600" s="4" t="s">
        <v>393</v>
      </c>
      <c r="Q5600" s="4" t="s">
        <v>5455</v>
      </c>
      <c r="R5600" s="4">
        <v>690</v>
      </c>
      <c r="S5600" s="4">
        <v>229</v>
      </c>
      <c r="T5600" s="4" t="s">
        <v>5457</v>
      </c>
    </row>
    <row r="5601" spans="1:20" ht="15.05" hidden="1" customHeight="1" x14ac:dyDescent="0.3">
      <c r="A5601" s="4" t="s">
        <v>20</v>
      </c>
      <c r="B5601" s="4" t="s">
        <v>21</v>
      </c>
      <c r="C5601" s="4" t="s">
        <v>22</v>
      </c>
      <c r="D5601" s="4" t="s">
        <v>23</v>
      </c>
      <c r="E5601" s="4" t="s">
        <v>5</v>
      </c>
      <c r="G5601" s="4" t="s">
        <v>24</v>
      </c>
      <c r="H5601" s="4">
        <v>1858273</v>
      </c>
      <c r="I5601" s="4">
        <v>1860297</v>
      </c>
      <c r="J5601" s="4" t="s">
        <v>70</v>
      </c>
      <c r="Q5601" s="4" t="s">
        <v>5480</v>
      </c>
      <c r="R5601" s="4">
        <v>2025</v>
      </c>
    </row>
    <row r="5602" spans="1:20" ht="15.05" customHeight="1" x14ac:dyDescent="0.3">
      <c r="A5602" s="4" t="s">
        <v>27</v>
      </c>
      <c r="B5602" s="4" t="s">
        <v>28</v>
      </c>
      <c r="C5602" s="4" t="s">
        <v>22</v>
      </c>
      <c r="D5602" s="4" t="s">
        <v>23</v>
      </c>
      <c r="E5602" s="4" t="s">
        <v>5</v>
      </c>
      <c r="G5602" s="4" t="s">
        <v>24</v>
      </c>
      <c r="H5602" s="4">
        <v>1858273</v>
      </c>
      <c r="I5602" s="4">
        <v>1860297</v>
      </c>
      <c r="J5602" s="4" t="s">
        <v>70</v>
      </c>
      <c r="K5602" s="4" t="s">
        <v>5481</v>
      </c>
      <c r="N5602" s="4" t="s">
        <v>5482</v>
      </c>
      <c r="Q5602" s="4" t="s">
        <v>5480</v>
      </c>
      <c r="R5602" s="4">
        <v>2025</v>
      </c>
      <c r="S5602" s="4">
        <v>674</v>
      </c>
      <c r="T5602" s="4" t="s">
        <v>5483</v>
      </c>
    </row>
    <row r="5603" spans="1:20" ht="15.05" hidden="1" customHeight="1" x14ac:dyDescent="0.3">
      <c r="A5603" s="4" t="s">
        <v>20</v>
      </c>
      <c r="B5603" s="4" t="s">
        <v>21</v>
      </c>
      <c r="C5603" s="4" t="s">
        <v>22</v>
      </c>
      <c r="D5603" s="4" t="s">
        <v>23</v>
      </c>
      <c r="E5603" s="4" t="s">
        <v>5</v>
      </c>
      <c r="G5603" s="4" t="s">
        <v>24</v>
      </c>
      <c r="H5603" s="4">
        <v>1860381</v>
      </c>
      <c r="I5603" s="4">
        <v>1861616</v>
      </c>
      <c r="J5603" s="4" t="s">
        <v>70</v>
      </c>
      <c r="Q5603" s="4" t="s">
        <v>5484</v>
      </c>
      <c r="R5603" s="4">
        <v>1236</v>
      </c>
    </row>
    <row r="5604" spans="1:20" ht="15.05" customHeight="1" x14ac:dyDescent="0.3">
      <c r="A5604" s="4" t="s">
        <v>27</v>
      </c>
      <c r="B5604" s="4" t="s">
        <v>28</v>
      </c>
      <c r="C5604" s="4" t="s">
        <v>22</v>
      </c>
      <c r="D5604" s="4" t="s">
        <v>23</v>
      </c>
      <c r="E5604" s="4" t="s">
        <v>5</v>
      </c>
      <c r="G5604" s="4" t="s">
        <v>24</v>
      </c>
      <c r="H5604" s="4">
        <v>1860381</v>
      </c>
      <c r="I5604" s="4">
        <v>1861616</v>
      </c>
      <c r="J5604" s="4" t="s">
        <v>70</v>
      </c>
      <c r="K5604" s="4" t="s">
        <v>5485</v>
      </c>
      <c r="N5604" s="4" t="s">
        <v>53</v>
      </c>
      <c r="Q5604" s="4" t="s">
        <v>5484</v>
      </c>
      <c r="R5604" s="4">
        <v>1236</v>
      </c>
      <c r="S5604" s="4">
        <v>411</v>
      </c>
      <c r="T5604" s="4" t="s">
        <v>5486</v>
      </c>
    </row>
    <row r="5605" spans="1:20" ht="15.05" hidden="1" customHeight="1" x14ac:dyDescent="0.3">
      <c r="A5605" s="4" t="s">
        <v>20</v>
      </c>
      <c r="B5605" s="4" t="s">
        <v>21</v>
      </c>
      <c r="C5605" s="4" t="s">
        <v>22</v>
      </c>
      <c r="D5605" s="4" t="s">
        <v>23</v>
      </c>
      <c r="E5605" s="4" t="s">
        <v>5</v>
      </c>
      <c r="G5605" s="4" t="s">
        <v>24</v>
      </c>
      <c r="H5605" s="4">
        <v>1864309</v>
      </c>
      <c r="I5605" s="4">
        <v>1865481</v>
      </c>
      <c r="J5605" s="4" t="s">
        <v>70</v>
      </c>
      <c r="Q5605" s="4" t="s">
        <v>5493</v>
      </c>
      <c r="R5605" s="4">
        <v>1173</v>
      </c>
    </row>
    <row r="5606" spans="1:20" ht="15.05" customHeight="1" x14ac:dyDescent="0.3">
      <c r="A5606" s="4" t="s">
        <v>27</v>
      </c>
      <c r="B5606" s="4" t="s">
        <v>28</v>
      </c>
      <c r="C5606" s="4" t="s">
        <v>22</v>
      </c>
      <c r="D5606" s="4" t="s">
        <v>23</v>
      </c>
      <c r="E5606" s="4" t="s">
        <v>5</v>
      </c>
      <c r="G5606" s="4" t="s">
        <v>24</v>
      </c>
      <c r="H5606" s="4">
        <v>1864309</v>
      </c>
      <c r="I5606" s="4">
        <v>1865481</v>
      </c>
      <c r="J5606" s="4" t="s">
        <v>70</v>
      </c>
      <c r="K5606" s="4" t="s">
        <v>5494</v>
      </c>
      <c r="N5606" s="4" t="s">
        <v>3992</v>
      </c>
      <c r="Q5606" s="4" t="s">
        <v>5493</v>
      </c>
      <c r="R5606" s="4">
        <v>1173</v>
      </c>
      <c r="S5606" s="4">
        <v>390</v>
      </c>
      <c r="T5606" s="4" t="s">
        <v>5495</v>
      </c>
    </row>
    <row r="5607" spans="1:20" ht="15.05" hidden="1" customHeight="1" x14ac:dyDescent="0.3">
      <c r="A5607" s="4" t="s">
        <v>20</v>
      </c>
      <c r="B5607" s="4" t="s">
        <v>21</v>
      </c>
      <c r="C5607" s="4" t="s">
        <v>22</v>
      </c>
      <c r="D5607" s="4" t="s">
        <v>23</v>
      </c>
      <c r="E5607" s="4" t="s">
        <v>5</v>
      </c>
      <c r="G5607" s="4" t="s">
        <v>24</v>
      </c>
      <c r="H5607" s="4">
        <v>1865552</v>
      </c>
      <c r="I5607" s="4">
        <v>1866550</v>
      </c>
      <c r="J5607" s="4" t="s">
        <v>70</v>
      </c>
      <c r="Q5607" s="4" t="s">
        <v>5496</v>
      </c>
      <c r="R5607" s="4">
        <v>999</v>
      </c>
    </row>
    <row r="5608" spans="1:20" ht="15.05" customHeight="1" x14ac:dyDescent="0.3">
      <c r="A5608" s="4" t="s">
        <v>27</v>
      </c>
      <c r="B5608" s="4" t="s">
        <v>28</v>
      </c>
      <c r="C5608" s="4" t="s">
        <v>22</v>
      </c>
      <c r="D5608" s="4" t="s">
        <v>23</v>
      </c>
      <c r="E5608" s="4" t="s">
        <v>5</v>
      </c>
      <c r="G5608" s="4" t="s">
        <v>24</v>
      </c>
      <c r="H5608" s="4">
        <v>1865552</v>
      </c>
      <c r="I5608" s="4">
        <v>1866550</v>
      </c>
      <c r="J5608" s="4" t="s">
        <v>70</v>
      </c>
      <c r="K5608" s="4" t="s">
        <v>5497</v>
      </c>
      <c r="N5608" s="4" t="s">
        <v>365</v>
      </c>
      <c r="Q5608" s="4" t="s">
        <v>5496</v>
      </c>
      <c r="R5608" s="4">
        <v>999</v>
      </c>
      <c r="S5608" s="4">
        <v>332</v>
      </c>
      <c r="T5608" s="4" t="s">
        <v>5498</v>
      </c>
    </row>
    <row r="5609" spans="1:20" ht="15.05" hidden="1" customHeight="1" x14ac:dyDescent="0.3">
      <c r="A5609" s="4" t="s">
        <v>20</v>
      </c>
      <c r="B5609" s="4" t="s">
        <v>21</v>
      </c>
      <c r="C5609" s="4" t="s">
        <v>22</v>
      </c>
      <c r="D5609" s="4" t="s">
        <v>23</v>
      </c>
      <c r="E5609" s="4" t="s">
        <v>5</v>
      </c>
      <c r="G5609" s="4" t="s">
        <v>24</v>
      </c>
      <c r="H5609" s="4">
        <v>1866619</v>
      </c>
      <c r="I5609" s="4">
        <v>1867869</v>
      </c>
      <c r="J5609" s="4" t="s">
        <v>70</v>
      </c>
      <c r="Q5609" s="4" t="s">
        <v>5499</v>
      </c>
      <c r="R5609" s="4">
        <v>1251</v>
      </c>
    </row>
    <row r="5610" spans="1:20" ht="15.05" customHeight="1" x14ac:dyDescent="0.3">
      <c r="A5610" s="4" t="s">
        <v>27</v>
      </c>
      <c r="B5610" s="4" t="s">
        <v>28</v>
      </c>
      <c r="C5610" s="4" t="s">
        <v>22</v>
      </c>
      <c r="D5610" s="4" t="s">
        <v>23</v>
      </c>
      <c r="E5610" s="4" t="s">
        <v>5</v>
      </c>
      <c r="G5610" s="4" t="s">
        <v>24</v>
      </c>
      <c r="H5610" s="4">
        <v>1866619</v>
      </c>
      <c r="I5610" s="4">
        <v>1867869</v>
      </c>
      <c r="J5610" s="4" t="s">
        <v>70</v>
      </c>
      <c r="K5610" s="4" t="s">
        <v>5500</v>
      </c>
      <c r="N5610" s="4" t="s">
        <v>5501</v>
      </c>
      <c r="Q5610" s="4" t="s">
        <v>5499</v>
      </c>
      <c r="R5610" s="4">
        <v>1251</v>
      </c>
      <c r="S5610" s="4">
        <v>416</v>
      </c>
      <c r="T5610" s="4" t="s">
        <v>5502</v>
      </c>
    </row>
    <row r="5611" spans="1:20" ht="15.05" hidden="1" customHeight="1" x14ac:dyDescent="0.3">
      <c r="A5611" s="4" t="s">
        <v>20</v>
      </c>
      <c r="B5611" s="4" t="s">
        <v>21</v>
      </c>
      <c r="C5611" s="4" t="s">
        <v>22</v>
      </c>
      <c r="D5611" s="4" t="s">
        <v>23</v>
      </c>
      <c r="E5611" s="4" t="s">
        <v>5</v>
      </c>
      <c r="G5611" s="4" t="s">
        <v>24</v>
      </c>
      <c r="H5611" s="4">
        <v>1867875</v>
      </c>
      <c r="I5611" s="4">
        <v>1869212</v>
      </c>
      <c r="J5611" s="4" t="s">
        <v>70</v>
      </c>
      <c r="Q5611" s="4" t="s">
        <v>5503</v>
      </c>
      <c r="R5611" s="4">
        <v>1338</v>
      </c>
    </row>
    <row r="5612" spans="1:20" ht="15.05" customHeight="1" x14ac:dyDescent="0.3">
      <c r="A5612" s="4" t="s">
        <v>27</v>
      </c>
      <c r="B5612" s="4" t="s">
        <v>28</v>
      </c>
      <c r="C5612" s="4" t="s">
        <v>22</v>
      </c>
      <c r="D5612" s="4" t="s">
        <v>23</v>
      </c>
      <c r="E5612" s="4" t="s">
        <v>5</v>
      </c>
      <c r="G5612" s="4" t="s">
        <v>24</v>
      </c>
      <c r="H5612" s="4">
        <v>1867875</v>
      </c>
      <c r="I5612" s="4">
        <v>1869212</v>
      </c>
      <c r="J5612" s="4" t="s">
        <v>70</v>
      </c>
      <c r="K5612" s="4" t="s">
        <v>5504</v>
      </c>
      <c r="N5612" s="4" t="s">
        <v>634</v>
      </c>
      <c r="Q5612" s="4" t="s">
        <v>5503</v>
      </c>
      <c r="R5612" s="4">
        <v>1338</v>
      </c>
      <c r="S5612" s="4">
        <v>445</v>
      </c>
      <c r="T5612" s="4" t="s">
        <v>5505</v>
      </c>
    </row>
    <row r="5613" spans="1:20" ht="15.05" hidden="1" customHeight="1" x14ac:dyDescent="0.3">
      <c r="A5613" s="4" t="s">
        <v>20</v>
      </c>
      <c r="B5613" s="4" t="s">
        <v>21</v>
      </c>
      <c r="C5613" s="4" t="s">
        <v>22</v>
      </c>
      <c r="D5613" s="4" t="s">
        <v>23</v>
      </c>
      <c r="E5613" s="4" t="s">
        <v>5</v>
      </c>
      <c r="G5613" s="4" t="s">
        <v>24</v>
      </c>
      <c r="H5613" s="4">
        <v>1877945</v>
      </c>
      <c r="I5613" s="4">
        <v>1879300</v>
      </c>
      <c r="J5613" s="4" t="s">
        <v>70</v>
      </c>
      <c r="O5613" s="4" t="s">
        <v>5524</v>
      </c>
      <c r="Q5613" s="4" t="s">
        <v>5525</v>
      </c>
      <c r="R5613" s="4">
        <v>1356</v>
      </c>
    </row>
    <row r="5614" spans="1:20" ht="15.05" customHeight="1" x14ac:dyDescent="0.3">
      <c r="A5614" s="4" t="s">
        <v>27</v>
      </c>
      <c r="B5614" s="4" t="s">
        <v>28</v>
      </c>
      <c r="C5614" s="4" t="s">
        <v>22</v>
      </c>
      <c r="D5614" s="4" t="s">
        <v>23</v>
      </c>
      <c r="E5614" s="4" t="s">
        <v>5</v>
      </c>
      <c r="G5614" s="4" t="s">
        <v>24</v>
      </c>
      <c r="H5614" s="4">
        <v>1877945</v>
      </c>
      <c r="I5614" s="4">
        <v>1879300</v>
      </c>
      <c r="J5614" s="4" t="s">
        <v>70</v>
      </c>
      <c r="K5614" s="4" t="s">
        <v>5526</v>
      </c>
      <c r="N5614" s="4" t="s">
        <v>5527</v>
      </c>
      <c r="O5614" s="4" t="s">
        <v>5524</v>
      </c>
      <c r="Q5614" s="4" t="s">
        <v>5525</v>
      </c>
      <c r="R5614" s="4">
        <v>1356</v>
      </c>
      <c r="S5614" s="4">
        <v>451</v>
      </c>
      <c r="T5614" s="4" t="s">
        <v>5528</v>
      </c>
    </row>
    <row r="5615" spans="1:20" ht="15.05" hidden="1" customHeight="1" x14ac:dyDescent="0.3">
      <c r="A5615" s="4" t="s">
        <v>20</v>
      </c>
      <c r="B5615" s="4" t="s">
        <v>21</v>
      </c>
      <c r="C5615" s="4" t="s">
        <v>22</v>
      </c>
      <c r="D5615" s="4" t="s">
        <v>23</v>
      </c>
      <c r="E5615" s="4" t="s">
        <v>5</v>
      </c>
      <c r="G5615" s="4" t="s">
        <v>24</v>
      </c>
      <c r="H5615" s="4">
        <v>1879473</v>
      </c>
      <c r="I5615" s="4">
        <v>1879634</v>
      </c>
      <c r="J5615" s="4" t="s">
        <v>70</v>
      </c>
      <c r="Q5615" s="4" t="s">
        <v>5529</v>
      </c>
      <c r="R5615" s="4">
        <v>162</v>
      </c>
    </row>
    <row r="5616" spans="1:20" ht="15.05" customHeight="1" x14ac:dyDescent="0.3">
      <c r="A5616" s="4" t="s">
        <v>27</v>
      </c>
      <c r="B5616" s="4" t="s">
        <v>28</v>
      </c>
      <c r="C5616" s="4" t="s">
        <v>22</v>
      </c>
      <c r="D5616" s="4" t="s">
        <v>23</v>
      </c>
      <c r="E5616" s="4" t="s">
        <v>5</v>
      </c>
      <c r="G5616" s="4" t="s">
        <v>24</v>
      </c>
      <c r="H5616" s="4">
        <v>1879473</v>
      </c>
      <c r="I5616" s="4">
        <v>1879634</v>
      </c>
      <c r="J5616" s="4" t="s">
        <v>70</v>
      </c>
      <c r="K5616" s="4" t="s">
        <v>5530</v>
      </c>
      <c r="N5616" s="4" t="s">
        <v>38</v>
      </c>
      <c r="Q5616" s="4" t="s">
        <v>5529</v>
      </c>
      <c r="R5616" s="4">
        <v>162</v>
      </c>
      <c r="S5616" s="4">
        <v>53</v>
      </c>
      <c r="T5616" s="4" t="s">
        <v>5531</v>
      </c>
    </row>
    <row r="5617" spans="1:20" ht="15.05" hidden="1" customHeight="1" x14ac:dyDescent="0.3">
      <c r="A5617" s="4" t="s">
        <v>20</v>
      </c>
      <c r="B5617" s="4" t="s">
        <v>21</v>
      </c>
      <c r="C5617" s="4" t="s">
        <v>22</v>
      </c>
      <c r="D5617" s="4" t="s">
        <v>23</v>
      </c>
      <c r="E5617" s="4" t="s">
        <v>5</v>
      </c>
      <c r="G5617" s="4" t="s">
        <v>24</v>
      </c>
      <c r="H5617" s="4">
        <v>1879712</v>
      </c>
      <c r="I5617" s="4">
        <v>1880353</v>
      </c>
      <c r="J5617" s="4" t="s">
        <v>70</v>
      </c>
      <c r="O5617" s="4" t="s">
        <v>5532</v>
      </c>
      <c r="Q5617" s="4" t="s">
        <v>5533</v>
      </c>
      <c r="R5617" s="4">
        <v>642</v>
      </c>
    </row>
    <row r="5618" spans="1:20" ht="15.05" customHeight="1" x14ac:dyDescent="0.3">
      <c r="A5618" s="4" t="s">
        <v>27</v>
      </c>
      <c r="B5618" s="4" t="s">
        <v>28</v>
      </c>
      <c r="C5618" s="4" t="s">
        <v>22</v>
      </c>
      <c r="D5618" s="4" t="s">
        <v>23</v>
      </c>
      <c r="E5618" s="4" t="s">
        <v>5</v>
      </c>
      <c r="G5618" s="4" t="s">
        <v>24</v>
      </c>
      <c r="H5618" s="4">
        <v>1879712</v>
      </c>
      <c r="I5618" s="4">
        <v>1880353</v>
      </c>
      <c r="J5618" s="4" t="s">
        <v>70</v>
      </c>
      <c r="K5618" s="4" t="s">
        <v>5534</v>
      </c>
      <c r="N5618" s="4" t="s">
        <v>5535</v>
      </c>
      <c r="O5618" s="4" t="s">
        <v>5532</v>
      </c>
      <c r="Q5618" s="4" t="s">
        <v>5533</v>
      </c>
      <c r="R5618" s="4">
        <v>642</v>
      </c>
      <c r="S5618" s="4">
        <v>213</v>
      </c>
      <c r="T5618" s="4" t="s">
        <v>5536</v>
      </c>
    </row>
    <row r="5619" spans="1:20" ht="15.05" hidden="1" customHeight="1" x14ac:dyDescent="0.3">
      <c r="A5619" s="4" t="s">
        <v>20</v>
      </c>
      <c r="B5619" s="4" t="s">
        <v>21</v>
      </c>
      <c r="C5619" s="4" t="s">
        <v>22</v>
      </c>
      <c r="D5619" s="4" t="s">
        <v>23</v>
      </c>
      <c r="E5619" s="4" t="s">
        <v>5</v>
      </c>
      <c r="G5619" s="4" t="s">
        <v>24</v>
      </c>
      <c r="H5619" s="4">
        <v>1880388</v>
      </c>
      <c r="I5619" s="4">
        <v>1881863</v>
      </c>
      <c r="J5619" s="4" t="s">
        <v>70</v>
      </c>
      <c r="Q5619" s="4" t="s">
        <v>5537</v>
      </c>
      <c r="R5619" s="4">
        <v>1476</v>
      </c>
    </row>
    <row r="5620" spans="1:20" ht="15.05" customHeight="1" x14ac:dyDescent="0.3">
      <c r="A5620" s="4" t="s">
        <v>27</v>
      </c>
      <c r="B5620" s="4" t="s">
        <v>28</v>
      </c>
      <c r="C5620" s="4" t="s">
        <v>22</v>
      </c>
      <c r="D5620" s="4" t="s">
        <v>23</v>
      </c>
      <c r="E5620" s="4" t="s">
        <v>5</v>
      </c>
      <c r="G5620" s="4" t="s">
        <v>24</v>
      </c>
      <c r="H5620" s="4">
        <v>1880388</v>
      </c>
      <c r="I5620" s="4">
        <v>1881863</v>
      </c>
      <c r="J5620" s="4" t="s">
        <v>70</v>
      </c>
      <c r="K5620" s="4" t="s">
        <v>5538</v>
      </c>
      <c r="N5620" s="4" t="s">
        <v>5539</v>
      </c>
      <c r="Q5620" s="4" t="s">
        <v>5537</v>
      </c>
      <c r="R5620" s="4">
        <v>1476</v>
      </c>
      <c r="S5620" s="4">
        <v>491</v>
      </c>
      <c r="T5620" s="4" t="s">
        <v>5540</v>
      </c>
    </row>
    <row r="5621" spans="1:20" ht="15.05" hidden="1" customHeight="1" x14ac:dyDescent="0.3">
      <c r="A5621" s="4" t="s">
        <v>20</v>
      </c>
      <c r="B5621" s="4" t="s">
        <v>21</v>
      </c>
      <c r="C5621" s="4" t="s">
        <v>22</v>
      </c>
      <c r="D5621" s="4" t="s">
        <v>23</v>
      </c>
      <c r="E5621" s="4" t="s">
        <v>5</v>
      </c>
      <c r="G5621" s="4" t="s">
        <v>24</v>
      </c>
      <c r="H5621" s="4">
        <v>1881871</v>
      </c>
      <c r="I5621" s="4">
        <v>1883064</v>
      </c>
      <c r="J5621" s="4" t="s">
        <v>70</v>
      </c>
      <c r="O5621" s="4" t="s">
        <v>5541</v>
      </c>
      <c r="Q5621" s="4" t="s">
        <v>5542</v>
      </c>
      <c r="R5621" s="4">
        <v>1194</v>
      </c>
    </row>
    <row r="5622" spans="1:20" ht="15.05" customHeight="1" x14ac:dyDescent="0.3">
      <c r="A5622" s="4" t="s">
        <v>27</v>
      </c>
      <c r="B5622" s="4" t="s">
        <v>28</v>
      </c>
      <c r="C5622" s="4" t="s">
        <v>22</v>
      </c>
      <c r="D5622" s="4" t="s">
        <v>23</v>
      </c>
      <c r="E5622" s="4" t="s">
        <v>5</v>
      </c>
      <c r="G5622" s="4" t="s">
        <v>24</v>
      </c>
      <c r="H5622" s="4">
        <v>1881871</v>
      </c>
      <c r="I5622" s="4">
        <v>1883064</v>
      </c>
      <c r="J5622" s="4" t="s">
        <v>70</v>
      </c>
      <c r="K5622" s="4" t="s">
        <v>5543</v>
      </c>
      <c r="N5622" s="4" t="s">
        <v>5544</v>
      </c>
      <c r="O5622" s="4" t="s">
        <v>5541</v>
      </c>
      <c r="Q5622" s="4" t="s">
        <v>5542</v>
      </c>
      <c r="R5622" s="4">
        <v>1194</v>
      </c>
      <c r="S5622" s="4">
        <v>397</v>
      </c>
      <c r="T5622" s="4" t="s">
        <v>5545</v>
      </c>
    </row>
    <row r="5623" spans="1:20" ht="15.05" hidden="1" customHeight="1" x14ac:dyDescent="0.3">
      <c r="A5623" s="4" t="s">
        <v>20</v>
      </c>
      <c r="B5623" s="4" t="s">
        <v>21</v>
      </c>
      <c r="C5623" s="4" t="s">
        <v>22</v>
      </c>
      <c r="D5623" s="4" t="s">
        <v>23</v>
      </c>
      <c r="E5623" s="4" t="s">
        <v>5</v>
      </c>
      <c r="G5623" s="4" t="s">
        <v>24</v>
      </c>
      <c r="H5623" s="4">
        <v>1883203</v>
      </c>
      <c r="I5623" s="4">
        <v>1885449</v>
      </c>
      <c r="J5623" s="4" t="s">
        <v>70</v>
      </c>
      <c r="O5623" s="4" t="s">
        <v>5546</v>
      </c>
      <c r="Q5623" s="4" t="s">
        <v>5547</v>
      </c>
      <c r="R5623" s="4">
        <v>2247</v>
      </c>
    </row>
    <row r="5624" spans="1:20" ht="15.05" customHeight="1" x14ac:dyDescent="0.3">
      <c r="A5624" s="4" t="s">
        <v>27</v>
      </c>
      <c r="B5624" s="4" t="s">
        <v>28</v>
      </c>
      <c r="C5624" s="4" t="s">
        <v>22</v>
      </c>
      <c r="D5624" s="4" t="s">
        <v>23</v>
      </c>
      <c r="E5624" s="4" t="s">
        <v>5</v>
      </c>
      <c r="G5624" s="4" t="s">
        <v>24</v>
      </c>
      <c r="H5624" s="4">
        <v>1883203</v>
      </c>
      <c r="I5624" s="4">
        <v>1885449</v>
      </c>
      <c r="J5624" s="4" t="s">
        <v>70</v>
      </c>
      <c r="K5624" s="4" t="s">
        <v>5548</v>
      </c>
      <c r="N5624" s="4" t="s">
        <v>5549</v>
      </c>
      <c r="O5624" s="4" t="s">
        <v>5546</v>
      </c>
      <c r="Q5624" s="4" t="s">
        <v>5547</v>
      </c>
      <c r="R5624" s="4">
        <v>2247</v>
      </c>
      <c r="S5624" s="4">
        <v>748</v>
      </c>
      <c r="T5624" s="4" t="s">
        <v>5550</v>
      </c>
    </row>
    <row r="5625" spans="1:20" ht="15.05" hidden="1" customHeight="1" x14ac:dyDescent="0.3">
      <c r="A5625" s="4" t="s">
        <v>20</v>
      </c>
      <c r="B5625" s="4" t="s">
        <v>21</v>
      </c>
      <c r="C5625" s="4" t="s">
        <v>22</v>
      </c>
      <c r="D5625" s="4" t="s">
        <v>23</v>
      </c>
      <c r="E5625" s="4" t="s">
        <v>5</v>
      </c>
      <c r="G5625" s="4" t="s">
        <v>24</v>
      </c>
      <c r="H5625" s="4">
        <v>1891138</v>
      </c>
      <c r="I5625" s="4">
        <v>1892637</v>
      </c>
      <c r="J5625" s="4" t="s">
        <v>70</v>
      </c>
      <c r="O5625" s="4" t="s">
        <v>5557</v>
      </c>
      <c r="Q5625" s="4" t="s">
        <v>5558</v>
      </c>
      <c r="R5625" s="4">
        <v>1500</v>
      </c>
    </row>
    <row r="5626" spans="1:20" ht="15.05" customHeight="1" x14ac:dyDescent="0.3">
      <c r="A5626" s="4" t="s">
        <v>27</v>
      </c>
      <c r="B5626" s="4" t="s">
        <v>28</v>
      </c>
      <c r="C5626" s="4" t="s">
        <v>22</v>
      </c>
      <c r="D5626" s="4" t="s">
        <v>23</v>
      </c>
      <c r="E5626" s="4" t="s">
        <v>5</v>
      </c>
      <c r="G5626" s="4" t="s">
        <v>24</v>
      </c>
      <c r="H5626" s="4">
        <v>1891138</v>
      </c>
      <c r="I5626" s="4">
        <v>1892637</v>
      </c>
      <c r="J5626" s="4" t="s">
        <v>70</v>
      </c>
      <c r="K5626" s="4" t="s">
        <v>5559</v>
      </c>
      <c r="N5626" s="4" t="s">
        <v>5560</v>
      </c>
      <c r="O5626" s="4" t="s">
        <v>5557</v>
      </c>
      <c r="Q5626" s="4" t="s">
        <v>5558</v>
      </c>
      <c r="R5626" s="4">
        <v>1500</v>
      </c>
      <c r="S5626" s="4">
        <v>499</v>
      </c>
      <c r="T5626" s="4" t="s">
        <v>5561</v>
      </c>
    </row>
    <row r="5627" spans="1:20" ht="15.05" hidden="1" customHeight="1" x14ac:dyDescent="0.3">
      <c r="A5627" s="4" t="s">
        <v>20</v>
      </c>
      <c r="B5627" s="4" t="s">
        <v>21</v>
      </c>
      <c r="C5627" s="4" t="s">
        <v>22</v>
      </c>
      <c r="D5627" s="4" t="s">
        <v>23</v>
      </c>
      <c r="E5627" s="4" t="s">
        <v>5</v>
      </c>
      <c r="G5627" s="4" t="s">
        <v>24</v>
      </c>
      <c r="H5627" s="4">
        <v>1892842</v>
      </c>
      <c r="I5627" s="4">
        <v>1894290</v>
      </c>
      <c r="J5627" s="4" t="s">
        <v>70</v>
      </c>
      <c r="Q5627" s="4" t="s">
        <v>5562</v>
      </c>
      <c r="R5627" s="4">
        <v>1449</v>
      </c>
    </row>
    <row r="5628" spans="1:20" ht="15.05" customHeight="1" x14ac:dyDescent="0.3">
      <c r="A5628" s="4" t="s">
        <v>27</v>
      </c>
      <c r="B5628" s="4" t="s">
        <v>28</v>
      </c>
      <c r="C5628" s="4" t="s">
        <v>22</v>
      </c>
      <c r="D5628" s="4" t="s">
        <v>23</v>
      </c>
      <c r="E5628" s="4" t="s">
        <v>5</v>
      </c>
      <c r="G5628" s="4" t="s">
        <v>24</v>
      </c>
      <c r="H5628" s="4">
        <v>1892842</v>
      </c>
      <c r="I5628" s="4">
        <v>1894290</v>
      </c>
      <c r="J5628" s="4" t="s">
        <v>70</v>
      </c>
      <c r="K5628" s="4" t="s">
        <v>5563</v>
      </c>
      <c r="N5628" s="4" t="s">
        <v>49</v>
      </c>
      <c r="Q5628" s="4" t="s">
        <v>5562</v>
      </c>
      <c r="R5628" s="4">
        <v>1449</v>
      </c>
      <c r="S5628" s="4">
        <v>482</v>
      </c>
      <c r="T5628" s="4" t="s">
        <v>5564</v>
      </c>
    </row>
    <row r="5629" spans="1:20" ht="15.05" hidden="1" customHeight="1" x14ac:dyDescent="0.3">
      <c r="A5629" s="4" t="s">
        <v>20</v>
      </c>
      <c r="B5629" s="4" t="s">
        <v>21</v>
      </c>
      <c r="C5629" s="4" t="s">
        <v>22</v>
      </c>
      <c r="D5629" s="4" t="s">
        <v>23</v>
      </c>
      <c r="E5629" s="4" t="s">
        <v>5</v>
      </c>
      <c r="G5629" s="4" t="s">
        <v>24</v>
      </c>
      <c r="H5629" s="4">
        <v>1894342</v>
      </c>
      <c r="I5629" s="4">
        <v>1894935</v>
      </c>
      <c r="J5629" s="4" t="s">
        <v>70</v>
      </c>
      <c r="Q5629" s="4" t="s">
        <v>5565</v>
      </c>
      <c r="R5629" s="4">
        <v>594</v>
      </c>
    </row>
    <row r="5630" spans="1:20" ht="15.05" customHeight="1" x14ac:dyDescent="0.3">
      <c r="A5630" s="4" t="s">
        <v>27</v>
      </c>
      <c r="B5630" s="4" t="s">
        <v>28</v>
      </c>
      <c r="C5630" s="4" t="s">
        <v>22</v>
      </c>
      <c r="D5630" s="4" t="s">
        <v>23</v>
      </c>
      <c r="E5630" s="4" t="s">
        <v>5</v>
      </c>
      <c r="G5630" s="4" t="s">
        <v>24</v>
      </c>
      <c r="H5630" s="4">
        <v>1894342</v>
      </c>
      <c r="I5630" s="4">
        <v>1894935</v>
      </c>
      <c r="J5630" s="4" t="s">
        <v>70</v>
      </c>
      <c r="K5630" s="4" t="s">
        <v>5566</v>
      </c>
      <c r="N5630" s="4" t="s">
        <v>49</v>
      </c>
      <c r="Q5630" s="4" t="s">
        <v>5565</v>
      </c>
      <c r="R5630" s="4">
        <v>594</v>
      </c>
      <c r="S5630" s="4">
        <v>197</v>
      </c>
      <c r="T5630" s="4" t="s">
        <v>5567</v>
      </c>
    </row>
    <row r="5631" spans="1:20" ht="15.05" hidden="1" customHeight="1" x14ac:dyDescent="0.3">
      <c r="A5631" s="4" t="s">
        <v>20</v>
      </c>
      <c r="B5631" s="4" t="s">
        <v>21</v>
      </c>
      <c r="C5631" s="4" t="s">
        <v>22</v>
      </c>
      <c r="D5631" s="4" t="s">
        <v>23</v>
      </c>
      <c r="E5631" s="4" t="s">
        <v>5</v>
      </c>
      <c r="G5631" s="4" t="s">
        <v>24</v>
      </c>
      <c r="H5631" s="4">
        <v>1898915</v>
      </c>
      <c r="I5631" s="4">
        <v>1900177</v>
      </c>
      <c r="J5631" s="4" t="s">
        <v>70</v>
      </c>
      <c r="Q5631" s="4" t="s">
        <v>5581</v>
      </c>
      <c r="R5631" s="4">
        <v>1263</v>
      </c>
    </row>
    <row r="5632" spans="1:20" ht="15.05" customHeight="1" x14ac:dyDescent="0.3">
      <c r="A5632" s="4" t="s">
        <v>27</v>
      </c>
      <c r="B5632" s="4" t="s">
        <v>28</v>
      </c>
      <c r="C5632" s="4" t="s">
        <v>22</v>
      </c>
      <c r="D5632" s="4" t="s">
        <v>23</v>
      </c>
      <c r="E5632" s="4" t="s">
        <v>5</v>
      </c>
      <c r="G5632" s="4" t="s">
        <v>24</v>
      </c>
      <c r="H5632" s="4">
        <v>1898915</v>
      </c>
      <c r="I5632" s="4">
        <v>1900177</v>
      </c>
      <c r="J5632" s="4" t="s">
        <v>70</v>
      </c>
      <c r="K5632" s="4" t="s">
        <v>5582</v>
      </c>
      <c r="N5632" s="4" t="s">
        <v>53</v>
      </c>
      <c r="Q5632" s="4" t="s">
        <v>5581</v>
      </c>
      <c r="R5632" s="4">
        <v>1263</v>
      </c>
      <c r="S5632" s="4">
        <v>420</v>
      </c>
      <c r="T5632" s="4" t="s">
        <v>5583</v>
      </c>
    </row>
    <row r="5633" spans="1:20" ht="15.05" hidden="1" customHeight="1" x14ac:dyDescent="0.3">
      <c r="A5633" s="4" t="s">
        <v>20</v>
      </c>
      <c r="B5633" s="4" t="s">
        <v>21</v>
      </c>
      <c r="C5633" s="4" t="s">
        <v>22</v>
      </c>
      <c r="D5633" s="4" t="s">
        <v>23</v>
      </c>
      <c r="E5633" s="4" t="s">
        <v>5</v>
      </c>
      <c r="G5633" s="4" t="s">
        <v>24</v>
      </c>
      <c r="H5633" s="4">
        <v>1900436</v>
      </c>
      <c r="I5633" s="4">
        <v>1900621</v>
      </c>
      <c r="J5633" s="4" t="s">
        <v>70</v>
      </c>
      <c r="Q5633" s="4" t="s">
        <v>5584</v>
      </c>
      <c r="R5633" s="4">
        <v>186</v>
      </c>
    </row>
    <row r="5634" spans="1:20" ht="15.05" customHeight="1" x14ac:dyDescent="0.3">
      <c r="A5634" s="4" t="s">
        <v>27</v>
      </c>
      <c r="B5634" s="4" t="s">
        <v>28</v>
      </c>
      <c r="C5634" s="4" t="s">
        <v>22</v>
      </c>
      <c r="D5634" s="4" t="s">
        <v>23</v>
      </c>
      <c r="E5634" s="4" t="s">
        <v>5</v>
      </c>
      <c r="G5634" s="4" t="s">
        <v>24</v>
      </c>
      <c r="H5634" s="4">
        <v>1900436</v>
      </c>
      <c r="I5634" s="4">
        <v>1900621</v>
      </c>
      <c r="J5634" s="4" t="s">
        <v>70</v>
      </c>
      <c r="K5634" s="4" t="s">
        <v>5585</v>
      </c>
      <c r="N5634" s="4" t="s">
        <v>38</v>
      </c>
      <c r="Q5634" s="4" t="s">
        <v>5584</v>
      </c>
      <c r="R5634" s="4">
        <v>186</v>
      </c>
      <c r="S5634" s="4">
        <v>61</v>
      </c>
      <c r="T5634" s="4" t="s">
        <v>5586</v>
      </c>
    </row>
    <row r="5635" spans="1:20" ht="15.05" hidden="1" customHeight="1" x14ac:dyDescent="0.3">
      <c r="A5635" s="4" t="s">
        <v>20</v>
      </c>
      <c r="B5635" s="4" t="s">
        <v>21</v>
      </c>
      <c r="C5635" s="4" t="s">
        <v>22</v>
      </c>
      <c r="D5635" s="4" t="s">
        <v>23</v>
      </c>
      <c r="E5635" s="4" t="s">
        <v>5</v>
      </c>
      <c r="G5635" s="4" t="s">
        <v>24</v>
      </c>
      <c r="H5635" s="4">
        <v>1904081</v>
      </c>
      <c r="I5635" s="4">
        <v>1904287</v>
      </c>
      <c r="J5635" s="4" t="s">
        <v>70</v>
      </c>
      <c r="Q5635" s="4" t="s">
        <v>5593</v>
      </c>
      <c r="R5635" s="4">
        <v>207</v>
      </c>
    </row>
    <row r="5636" spans="1:20" ht="15.05" customHeight="1" x14ac:dyDescent="0.3">
      <c r="A5636" s="4" t="s">
        <v>27</v>
      </c>
      <c r="B5636" s="4" t="s">
        <v>28</v>
      </c>
      <c r="C5636" s="4" t="s">
        <v>22</v>
      </c>
      <c r="D5636" s="4" t="s">
        <v>23</v>
      </c>
      <c r="E5636" s="4" t="s">
        <v>5</v>
      </c>
      <c r="G5636" s="4" t="s">
        <v>24</v>
      </c>
      <c r="H5636" s="4">
        <v>1904081</v>
      </c>
      <c r="I5636" s="4">
        <v>1904287</v>
      </c>
      <c r="J5636" s="4" t="s">
        <v>70</v>
      </c>
      <c r="K5636" s="4" t="s">
        <v>5594</v>
      </c>
      <c r="N5636" s="4" t="s">
        <v>53</v>
      </c>
      <c r="Q5636" s="4" t="s">
        <v>5593</v>
      </c>
      <c r="R5636" s="4">
        <v>207</v>
      </c>
      <c r="S5636" s="4">
        <v>68</v>
      </c>
      <c r="T5636" s="4" t="s">
        <v>5595</v>
      </c>
    </row>
    <row r="5637" spans="1:20" ht="15.05" hidden="1" customHeight="1" x14ac:dyDescent="0.3">
      <c r="A5637" s="4" t="s">
        <v>20</v>
      </c>
      <c r="B5637" s="4" t="s">
        <v>21</v>
      </c>
      <c r="C5637" s="4" t="s">
        <v>22</v>
      </c>
      <c r="D5637" s="4" t="s">
        <v>23</v>
      </c>
      <c r="E5637" s="4" t="s">
        <v>5</v>
      </c>
      <c r="G5637" s="4" t="s">
        <v>24</v>
      </c>
      <c r="H5637" s="4">
        <v>1911559</v>
      </c>
      <c r="I5637" s="4">
        <v>1912401</v>
      </c>
      <c r="J5637" s="4" t="s">
        <v>70</v>
      </c>
      <c r="O5637" s="4" t="s">
        <v>5620</v>
      </c>
      <c r="Q5637" s="4" t="s">
        <v>5621</v>
      </c>
      <c r="R5637" s="4">
        <v>843</v>
      </c>
    </row>
    <row r="5638" spans="1:20" x14ac:dyDescent="0.3">
      <c r="A5638" s="4" t="s">
        <v>27</v>
      </c>
      <c r="B5638" s="4" t="s">
        <v>28</v>
      </c>
      <c r="C5638" s="4" t="s">
        <v>22</v>
      </c>
      <c r="D5638" s="4" t="s">
        <v>23</v>
      </c>
      <c r="E5638" s="4" t="s">
        <v>5</v>
      </c>
      <c r="G5638" s="4" t="s">
        <v>24</v>
      </c>
      <c r="H5638" s="4">
        <v>1911559</v>
      </c>
      <c r="I5638" s="4">
        <v>1912401</v>
      </c>
      <c r="J5638" s="4" t="s">
        <v>70</v>
      </c>
      <c r="K5638" s="4" t="s">
        <v>5622</v>
      </c>
      <c r="N5638" s="4" t="s">
        <v>5623</v>
      </c>
      <c r="O5638" s="4" t="s">
        <v>5620</v>
      </c>
      <c r="Q5638" s="4" t="s">
        <v>5621</v>
      </c>
      <c r="R5638" s="4">
        <v>843</v>
      </c>
      <c r="S5638" s="4">
        <v>280</v>
      </c>
      <c r="T5638" s="4" t="s">
        <v>5624</v>
      </c>
    </row>
    <row r="5639" spans="1:20" ht="15.05" hidden="1" customHeight="1" x14ac:dyDescent="0.3">
      <c r="A5639" s="4" t="s">
        <v>20</v>
      </c>
      <c r="B5639" s="4" t="s">
        <v>21</v>
      </c>
      <c r="C5639" s="4" t="s">
        <v>22</v>
      </c>
      <c r="D5639" s="4" t="s">
        <v>23</v>
      </c>
      <c r="E5639" s="4" t="s">
        <v>5</v>
      </c>
      <c r="G5639" s="4" t="s">
        <v>24</v>
      </c>
      <c r="H5639" s="4">
        <v>1920897</v>
      </c>
      <c r="I5639" s="4">
        <v>1921364</v>
      </c>
      <c r="J5639" s="4" t="s">
        <v>70</v>
      </c>
      <c r="Q5639" s="4" t="s">
        <v>5643</v>
      </c>
      <c r="R5639" s="4">
        <v>468</v>
      </c>
    </row>
    <row r="5640" spans="1:20" ht="15.05" customHeight="1" x14ac:dyDescent="0.3">
      <c r="A5640" s="4" t="s">
        <v>27</v>
      </c>
      <c r="B5640" s="4" t="s">
        <v>28</v>
      </c>
      <c r="C5640" s="4" t="s">
        <v>22</v>
      </c>
      <c r="D5640" s="4" t="s">
        <v>23</v>
      </c>
      <c r="E5640" s="4" t="s">
        <v>5</v>
      </c>
      <c r="G5640" s="4" t="s">
        <v>24</v>
      </c>
      <c r="H5640" s="4">
        <v>1920897</v>
      </c>
      <c r="I5640" s="4">
        <v>1921364</v>
      </c>
      <c r="J5640" s="4" t="s">
        <v>70</v>
      </c>
      <c r="K5640" s="4" t="s">
        <v>5644</v>
      </c>
      <c r="N5640" s="4" t="s">
        <v>5645</v>
      </c>
      <c r="Q5640" s="4" t="s">
        <v>5643</v>
      </c>
      <c r="R5640" s="4">
        <v>468</v>
      </c>
      <c r="S5640" s="4">
        <v>155</v>
      </c>
      <c r="T5640" s="4" t="s">
        <v>5646</v>
      </c>
    </row>
    <row r="5641" spans="1:20" ht="15.05" hidden="1" customHeight="1" x14ac:dyDescent="0.3">
      <c r="A5641" s="4" t="s">
        <v>20</v>
      </c>
      <c r="B5641" s="4" t="s">
        <v>21</v>
      </c>
      <c r="C5641" s="4" t="s">
        <v>22</v>
      </c>
      <c r="D5641" s="4" t="s">
        <v>23</v>
      </c>
      <c r="E5641" s="4" t="s">
        <v>5</v>
      </c>
      <c r="G5641" s="4" t="s">
        <v>24</v>
      </c>
      <c r="H5641" s="4">
        <v>1921532</v>
      </c>
      <c r="I5641" s="4">
        <v>1922425</v>
      </c>
      <c r="J5641" s="4" t="s">
        <v>70</v>
      </c>
      <c r="Q5641" s="4" t="s">
        <v>5647</v>
      </c>
      <c r="R5641" s="4">
        <v>894</v>
      </c>
    </row>
    <row r="5642" spans="1:20" ht="15.05" customHeight="1" x14ac:dyDescent="0.3">
      <c r="A5642" s="4" t="s">
        <v>27</v>
      </c>
      <c r="B5642" s="4" t="s">
        <v>28</v>
      </c>
      <c r="C5642" s="4" t="s">
        <v>22</v>
      </c>
      <c r="D5642" s="4" t="s">
        <v>23</v>
      </c>
      <c r="E5642" s="4" t="s">
        <v>5</v>
      </c>
      <c r="G5642" s="4" t="s">
        <v>24</v>
      </c>
      <c r="H5642" s="4">
        <v>1921532</v>
      </c>
      <c r="I5642" s="4">
        <v>1922425</v>
      </c>
      <c r="J5642" s="4" t="s">
        <v>70</v>
      </c>
      <c r="K5642" s="4" t="s">
        <v>5648</v>
      </c>
      <c r="N5642" s="4" t="s">
        <v>49</v>
      </c>
      <c r="Q5642" s="4" t="s">
        <v>5647</v>
      </c>
      <c r="R5642" s="4">
        <v>894</v>
      </c>
      <c r="S5642" s="4">
        <v>297</v>
      </c>
      <c r="T5642" s="4" t="s">
        <v>5649</v>
      </c>
    </row>
    <row r="5643" spans="1:20" ht="15.05" hidden="1" customHeight="1" x14ac:dyDescent="0.3">
      <c r="A5643" s="4" t="s">
        <v>20</v>
      </c>
      <c r="B5643" s="4" t="s">
        <v>21</v>
      </c>
      <c r="C5643" s="4" t="s">
        <v>22</v>
      </c>
      <c r="D5643" s="4" t="s">
        <v>23</v>
      </c>
      <c r="E5643" s="4" t="s">
        <v>5</v>
      </c>
      <c r="G5643" s="4" t="s">
        <v>24</v>
      </c>
      <c r="H5643" s="4">
        <v>1922439</v>
      </c>
      <c r="I5643" s="4">
        <v>1922888</v>
      </c>
      <c r="J5643" s="4" t="s">
        <v>70</v>
      </c>
      <c r="Q5643" s="4" t="s">
        <v>5650</v>
      </c>
      <c r="R5643" s="4">
        <v>450</v>
      </c>
    </row>
    <row r="5644" spans="1:20" ht="15.05" customHeight="1" x14ac:dyDescent="0.3">
      <c r="A5644" s="4" t="s">
        <v>27</v>
      </c>
      <c r="B5644" s="4" t="s">
        <v>28</v>
      </c>
      <c r="C5644" s="4" t="s">
        <v>22</v>
      </c>
      <c r="D5644" s="4" t="s">
        <v>23</v>
      </c>
      <c r="E5644" s="4" t="s">
        <v>5</v>
      </c>
      <c r="G5644" s="4" t="s">
        <v>24</v>
      </c>
      <c r="H5644" s="4">
        <v>1922439</v>
      </c>
      <c r="I5644" s="4">
        <v>1922888</v>
      </c>
      <c r="J5644" s="4" t="s">
        <v>70</v>
      </c>
      <c r="K5644" s="4" t="s">
        <v>5651</v>
      </c>
      <c r="N5644" s="4" t="s">
        <v>49</v>
      </c>
      <c r="Q5644" s="4" t="s">
        <v>5650</v>
      </c>
      <c r="R5644" s="4">
        <v>450</v>
      </c>
      <c r="S5644" s="4">
        <v>149</v>
      </c>
      <c r="T5644" s="4" t="s">
        <v>5652</v>
      </c>
    </row>
    <row r="5645" spans="1:20" ht="15.05" hidden="1" customHeight="1" x14ac:dyDescent="0.3">
      <c r="A5645" s="4" t="s">
        <v>20</v>
      </c>
      <c r="B5645" s="4" t="s">
        <v>21</v>
      </c>
      <c r="C5645" s="4" t="s">
        <v>22</v>
      </c>
      <c r="D5645" s="4" t="s">
        <v>23</v>
      </c>
      <c r="E5645" s="4" t="s">
        <v>5</v>
      </c>
      <c r="G5645" s="4" t="s">
        <v>24</v>
      </c>
      <c r="H5645" s="4">
        <v>1922917</v>
      </c>
      <c r="I5645" s="4">
        <v>1923342</v>
      </c>
      <c r="J5645" s="4" t="s">
        <v>70</v>
      </c>
      <c r="Q5645" s="4" t="s">
        <v>5653</v>
      </c>
      <c r="R5645" s="4">
        <v>426</v>
      </c>
    </row>
    <row r="5646" spans="1:20" ht="15.05" customHeight="1" x14ac:dyDescent="0.3">
      <c r="A5646" s="4" t="s">
        <v>27</v>
      </c>
      <c r="B5646" s="4" t="s">
        <v>28</v>
      </c>
      <c r="C5646" s="4" t="s">
        <v>22</v>
      </c>
      <c r="D5646" s="4" t="s">
        <v>23</v>
      </c>
      <c r="E5646" s="4" t="s">
        <v>5</v>
      </c>
      <c r="G5646" s="4" t="s">
        <v>24</v>
      </c>
      <c r="H5646" s="4">
        <v>1922917</v>
      </c>
      <c r="I5646" s="4">
        <v>1923342</v>
      </c>
      <c r="J5646" s="4" t="s">
        <v>70</v>
      </c>
      <c r="K5646" s="4" t="s">
        <v>5654</v>
      </c>
      <c r="N5646" s="4" t="s">
        <v>53</v>
      </c>
      <c r="Q5646" s="4" t="s">
        <v>5653</v>
      </c>
      <c r="R5646" s="4">
        <v>426</v>
      </c>
      <c r="S5646" s="4">
        <v>141</v>
      </c>
      <c r="T5646" s="4" t="s">
        <v>5655</v>
      </c>
    </row>
    <row r="5647" spans="1:20" ht="15.05" hidden="1" customHeight="1" x14ac:dyDescent="0.3">
      <c r="A5647" s="4" t="s">
        <v>20</v>
      </c>
      <c r="B5647" s="4" t="s">
        <v>21</v>
      </c>
      <c r="C5647" s="4" t="s">
        <v>22</v>
      </c>
      <c r="D5647" s="4" t="s">
        <v>23</v>
      </c>
      <c r="E5647" s="4" t="s">
        <v>5</v>
      </c>
      <c r="G5647" s="4" t="s">
        <v>24</v>
      </c>
      <c r="H5647" s="4">
        <v>1923339</v>
      </c>
      <c r="I5647" s="4">
        <v>1923860</v>
      </c>
      <c r="J5647" s="4" t="s">
        <v>70</v>
      </c>
      <c r="Q5647" s="4" t="s">
        <v>5656</v>
      </c>
      <c r="R5647" s="4">
        <v>522</v>
      </c>
    </row>
    <row r="5648" spans="1:20" ht="15.05" customHeight="1" x14ac:dyDescent="0.3">
      <c r="A5648" s="4" t="s">
        <v>27</v>
      </c>
      <c r="B5648" s="4" t="s">
        <v>28</v>
      </c>
      <c r="C5648" s="4" t="s">
        <v>22</v>
      </c>
      <c r="D5648" s="4" t="s">
        <v>23</v>
      </c>
      <c r="E5648" s="4" t="s">
        <v>5</v>
      </c>
      <c r="G5648" s="4" t="s">
        <v>24</v>
      </c>
      <c r="H5648" s="4">
        <v>1923339</v>
      </c>
      <c r="I5648" s="4">
        <v>1923860</v>
      </c>
      <c r="J5648" s="4" t="s">
        <v>70</v>
      </c>
      <c r="K5648" s="4" t="s">
        <v>5657</v>
      </c>
      <c r="N5648" s="4" t="s">
        <v>2035</v>
      </c>
      <c r="Q5648" s="4" t="s">
        <v>5656</v>
      </c>
      <c r="R5648" s="4">
        <v>522</v>
      </c>
      <c r="S5648" s="4">
        <v>173</v>
      </c>
      <c r="T5648" s="4" t="s">
        <v>5658</v>
      </c>
    </row>
    <row r="5649" spans="1:20" ht="15.05" hidden="1" customHeight="1" x14ac:dyDescent="0.3">
      <c r="A5649" s="4" t="s">
        <v>20</v>
      </c>
      <c r="B5649" s="4" t="s">
        <v>21</v>
      </c>
      <c r="C5649" s="4" t="s">
        <v>22</v>
      </c>
      <c r="D5649" s="4" t="s">
        <v>23</v>
      </c>
      <c r="E5649" s="4" t="s">
        <v>5</v>
      </c>
      <c r="G5649" s="4" t="s">
        <v>24</v>
      </c>
      <c r="H5649" s="4">
        <v>1924014</v>
      </c>
      <c r="I5649" s="4">
        <v>1925000</v>
      </c>
      <c r="J5649" s="4" t="s">
        <v>70</v>
      </c>
      <c r="Q5649" s="4" t="s">
        <v>5659</v>
      </c>
      <c r="R5649" s="4">
        <v>987</v>
      </c>
    </row>
    <row r="5650" spans="1:20" ht="15.05" customHeight="1" x14ac:dyDescent="0.3">
      <c r="A5650" s="4" t="s">
        <v>27</v>
      </c>
      <c r="B5650" s="4" t="s">
        <v>28</v>
      </c>
      <c r="C5650" s="4" t="s">
        <v>22</v>
      </c>
      <c r="D5650" s="4" t="s">
        <v>23</v>
      </c>
      <c r="E5650" s="4" t="s">
        <v>5</v>
      </c>
      <c r="G5650" s="4" t="s">
        <v>24</v>
      </c>
      <c r="H5650" s="4">
        <v>1924014</v>
      </c>
      <c r="I5650" s="4">
        <v>1925000</v>
      </c>
      <c r="J5650" s="4" t="s">
        <v>70</v>
      </c>
      <c r="K5650" s="4" t="s">
        <v>5660</v>
      </c>
      <c r="N5650" s="4" t="s">
        <v>5661</v>
      </c>
      <c r="Q5650" s="4" t="s">
        <v>5659</v>
      </c>
      <c r="R5650" s="4">
        <v>987</v>
      </c>
      <c r="S5650" s="4">
        <v>328</v>
      </c>
      <c r="T5650" s="4" t="s">
        <v>5662</v>
      </c>
    </row>
    <row r="5651" spans="1:20" ht="15.05" hidden="1" customHeight="1" x14ac:dyDescent="0.3">
      <c r="A5651" s="4" t="s">
        <v>20</v>
      </c>
      <c r="B5651" s="4" t="s">
        <v>21</v>
      </c>
      <c r="C5651" s="4" t="s">
        <v>22</v>
      </c>
      <c r="D5651" s="4" t="s">
        <v>23</v>
      </c>
      <c r="E5651" s="4" t="s">
        <v>5</v>
      </c>
      <c r="G5651" s="4" t="s">
        <v>24</v>
      </c>
      <c r="H5651" s="4">
        <v>1925239</v>
      </c>
      <c r="I5651" s="4">
        <v>1926063</v>
      </c>
      <c r="J5651" s="4" t="s">
        <v>70</v>
      </c>
      <c r="Q5651" s="4" t="s">
        <v>5663</v>
      </c>
      <c r="R5651" s="4">
        <v>825</v>
      </c>
    </row>
    <row r="5652" spans="1:20" ht="15.05" customHeight="1" x14ac:dyDescent="0.3">
      <c r="A5652" s="4" t="s">
        <v>27</v>
      </c>
      <c r="B5652" s="4" t="s">
        <v>28</v>
      </c>
      <c r="C5652" s="4" t="s">
        <v>22</v>
      </c>
      <c r="D5652" s="4" t="s">
        <v>23</v>
      </c>
      <c r="E5652" s="4" t="s">
        <v>5</v>
      </c>
      <c r="G5652" s="4" t="s">
        <v>24</v>
      </c>
      <c r="H5652" s="4">
        <v>1925239</v>
      </c>
      <c r="I5652" s="4">
        <v>1926063</v>
      </c>
      <c r="J5652" s="4" t="s">
        <v>70</v>
      </c>
      <c r="K5652" s="4" t="s">
        <v>5664</v>
      </c>
      <c r="N5652" s="4" t="s">
        <v>5665</v>
      </c>
      <c r="Q5652" s="4" t="s">
        <v>5663</v>
      </c>
      <c r="R5652" s="4">
        <v>825</v>
      </c>
      <c r="S5652" s="4">
        <v>274</v>
      </c>
      <c r="T5652" s="4" t="s">
        <v>5666</v>
      </c>
    </row>
    <row r="5653" spans="1:20" ht="15.05" hidden="1" customHeight="1" x14ac:dyDescent="0.3">
      <c r="A5653" s="4" t="s">
        <v>20</v>
      </c>
      <c r="B5653" s="4" t="s">
        <v>21</v>
      </c>
      <c r="C5653" s="4" t="s">
        <v>22</v>
      </c>
      <c r="D5653" s="4" t="s">
        <v>23</v>
      </c>
      <c r="E5653" s="4" t="s">
        <v>5</v>
      </c>
      <c r="G5653" s="4" t="s">
        <v>24</v>
      </c>
      <c r="H5653" s="4">
        <v>1926072</v>
      </c>
      <c r="I5653" s="4">
        <v>1928126</v>
      </c>
      <c r="J5653" s="4" t="s">
        <v>70</v>
      </c>
      <c r="Q5653" s="4" t="s">
        <v>5667</v>
      </c>
      <c r="R5653" s="4">
        <v>2055</v>
      </c>
    </row>
    <row r="5654" spans="1:20" ht="15.05" customHeight="1" x14ac:dyDescent="0.3">
      <c r="A5654" s="4" t="s">
        <v>27</v>
      </c>
      <c r="B5654" s="4" t="s">
        <v>28</v>
      </c>
      <c r="C5654" s="4" t="s">
        <v>22</v>
      </c>
      <c r="D5654" s="4" t="s">
        <v>23</v>
      </c>
      <c r="E5654" s="4" t="s">
        <v>5</v>
      </c>
      <c r="G5654" s="4" t="s">
        <v>24</v>
      </c>
      <c r="H5654" s="4">
        <v>1926072</v>
      </c>
      <c r="I5654" s="4">
        <v>1928126</v>
      </c>
      <c r="J5654" s="4" t="s">
        <v>70</v>
      </c>
      <c r="K5654" s="4" t="s">
        <v>5668</v>
      </c>
      <c r="N5654" s="4" t="s">
        <v>49</v>
      </c>
      <c r="Q5654" s="4" t="s">
        <v>5667</v>
      </c>
      <c r="R5654" s="4">
        <v>2055</v>
      </c>
      <c r="S5654" s="4">
        <v>684</v>
      </c>
      <c r="T5654" s="4" t="s">
        <v>5669</v>
      </c>
    </row>
    <row r="5655" spans="1:20" ht="15.05" hidden="1" customHeight="1" x14ac:dyDescent="0.3">
      <c r="A5655" s="4" t="s">
        <v>20</v>
      </c>
      <c r="B5655" s="4" t="s">
        <v>21</v>
      </c>
      <c r="C5655" s="4" t="s">
        <v>22</v>
      </c>
      <c r="D5655" s="4" t="s">
        <v>23</v>
      </c>
      <c r="E5655" s="4" t="s">
        <v>5</v>
      </c>
      <c r="G5655" s="4" t="s">
        <v>24</v>
      </c>
      <c r="H5655" s="4">
        <v>1928237</v>
      </c>
      <c r="I5655" s="4">
        <v>1928779</v>
      </c>
      <c r="J5655" s="4" t="s">
        <v>70</v>
      </c>
      <c r="Q5655" s="4" t="s">
        <v>5670</v>
      </c>
      <c r="R5655" s="4">
        <v>543</v>
      </c>
    </row>
    <row r="5656" spans="1:20" ht="15.05" customHeight="1" x14ac:dyDescent="0.3">
      <c r="A5656" s="4" t="s">
        <v>27</v>
      </c>
      <c r="B5656" s="4" t="s">
        <v>28</v>
      </c>
      <c r="C5656" s="4" t="s">
        <v>22</v>
      </c>
      <c r="D5656" s="4" t="s">
        <v>23</v>
      </c>
      <c r="E5656" s="4" t="s">
        <v>5</v>
      </c>
      <c r="G5656" s="4" t="s">
        <v>24</v>
      </c>
      <c r="H5656" s="4">
        <v>1928237</v>
      </c>
      <c r="I5656" s="4">
        <v>1928779</v>
      </c>
      <c r="J5656" s="4" t="s">
        <v>70</v>
      </c>
      <c r="K5656" s="4" t="s">
        <v>5671</v>
      </c>
      <c r="N5656" s="4" t="s">
        <v>5672</v>
      </c>
      <c r="Q5656" s="4" t="s">
        <v>5670</v>
      </c>
      <c r="R5656" s="4">
        <v>543</v>
      </c>
      <c r="S5656" s="4">
        <v>180</v>
      </c>
      <c r="T5656" s="4" t="s">
        <v>5673</v>
      </c>
    </row>
    <row r="5657" spans="1:20" ht="15.05" hidden="1" customHeight="1" x14ac:dyDescent="0.3">
      <c r="A5657" s="4" t="s">
        <v>20</v>
      </c>
      <c r="B5657" s="4" t="s">
        <v>21</v>
      </c>
      <c r="C5657" s="4" t="s">
        <v>22</v>
      </c>
      <c r="D5657" s="4" t="s">
        <v>23</v>
      </c>
      <c r="E5657" s="4" t="s">
        <v>5</v>
      </c>
      <c r="G5657" s="4" t="s">
        <v>24</v>
      </c>
      <c r="H5657" s="4">
        <v>1928798</v>
      </c>
      <c r="I5657" s="4">
        <v>1929559</v>
      </c>
      <c r="J5657" s="4" t="s">
        <v>70</v>
      </c>
      <c r="Q5657" s="4" t="s">
        <v>5674</v>
      </c>
      <c r="R5657" s="4">
        <v>762</v>
      </c>
    </row>
    <row r="5658" spans="1:20" ht="15.05" customHeight="1" x14ac:dyDescent="0.3">
      <c r="A5658" s="4" t="s">
        <v>27</v>
      </c>
      <c r="B5658" s="4" t="s">
        <v>28</v>
      </c>
      <c r="C5658" s="4" t="s">
        <v>22</v>
      </c>
      <c r="D5658" s="4" t="s">
        <v>23</v>
      </c>
      <c r="E5658" s="4" t="s">
        <v>5</v>
      </c>
      <c r="G5658" s="4" t="s">
        <v>24</v>
      </c>
      <c r="H5658" s="4">
        <v>1928798</v>
      </c>
      <c r="I5658" s="4">
        <v>1929559</v>
      </c>
      <c r="J5658" s="4" t="s">
        <v>70</v>
      </c>
      <c r="K5658" s="4" t="s">
        <v>5675</v>
      </c>
      <c r="N5658" s="4" t="s">
        <v>5672</v>
      </c>
      <c r="Q5658" s="4" t="s">
        <v>5674</v>
      </c>
      <c r="R5658" s="4">
        <v>762</v>
      </c>
      <c r="S5658" s="4">
        <v>253</v>
      </c>
      <c r="T5658" s="4" t="s">
        <v>5676</v>
      </c>
    </row>
    <row r="5659" spans="1:20" ht="15.05" hidden="1" customHeight="1" x14ac:dyDescent="0.3">
      <c r="A5659" s="4" t="s">
        <v>20</v>
      </c>
      <c r="B5659" s="4" t="s">
        <v>21</v>
      </c>
      <c r="C5659" s="4" t="s">
        <v>22</v>
      </c>
      <c r="D5659" s="4" t="s">
        <v>23</v>
      </c>
      <c r="E5659" s="4" t="s">
        <v>5</v>
      </c>
      <c r="G5659" s="4" t="s">
        <v>24</v>
      </c>
      <c r="H5659" s="4">
        <v>1929656</v>
      </c>
      <c r="I5659" s="4">
        <v>1929829</v>
      </c>
      <c r="J5659" s="4" t="s">
        <v>70</v>
      </c>
      <c r="Q5659" s="4" t="s">
        <v>5677</v>
      </c>
      <c r="R5659" s="4">
        <v>174</v>
      </c>
    </row>
    <row r="5660" spans="1:20" ht="15.05" customHeight="1" x14ac:dyDescent="0.3">
      <c r="A5660" s="4" t="s">
        <v>27</v>
      </c>
      <c r="B5660" s="4" t="s">
        <v>28</v>
      </c>
      <c r="C5660" s="4" t="s">
        <v>22</v>
      </c>
      <c r="D5660" s="4" t="s">
        <v>23</v>
      </c>
      <c r="E5660" s="4" t="s">
        <v>5</v>
      </c>
      <c r="G5660" s="4" t="s">
        <v>24</v>
      </c>
      <c r="H5660" s="4">
        <v>1929656</v>
      </c>
      <c r="I5660" s="4">
        <v>1929829</v>
      </c>
      <c r="J5660" s="4" t="s">
        <v>70</v>
      </c>
      <c r="K5660" s="4" t="s">
        <v>5678</v>
      </c>
      <c r="N5660" s="4" t="s">
        <v>38</v>
      </c>
      <c r="Q5660" s="4" t="s">
        <v>5677</v>
      </c>
      <c r="R5660" s="4">
        <v>174</v>
      </c>
      <c r="S5660" s="4">
        <v>57</v>
      </c>
      <c r="T5660" s="4" t="s">
        <v>5679</v>
      </c>
    </row>
    <row r="5661" spans="1:20" ht="15.05" hidden="1" customHeight="1" x14ac:dyDescent="0.3">
      <c r="A5661" s="4" t="s">
        <v>20</v>
      </c>
      <c r="B5661" s="4" t="s">
        <v>21</v>
      </c>
      <c r="C5661" s="4" t="s">
        <v>22</v>
      </c>
      <c r="D5661" s="4" t="s">
        <v>23</v>
      </c>
      <c r="E5661" s="4" t="s">
        <v>5</v>
      </c>
      <c r="G5661" s="4" t="s">
        <v>24</v>
      </c>
      <c r="H5661" s="4">
        <v>1929840</v>
      </c>
      <c r="I5661" s="4">
        <v>1930922</v>
      </c>
      <c r="J5661" s="4" t="s">
        <v>70</v>
      </c>
      <c r="Q5661" s="4" t="s">
        <v>5680</v>
      </c>
      <c r="R5661" s="4">
        <v>1083</v>
      </c>
    </row>
    <row r="5662" spans="1:20" ht="15.05" customHeight="1" x14ac:dyDescent="0.3">
      <c r="A5662" s="4" t="s">
        <v>27</v>
      </c>
      <c r="B5662" s="4" t="s">
        <v>28</v>
      </c>
      <c r="C5662" s="4" t="s">
        <v>22</v>
      </c>
      <c r="D5662" s="4" t="s">
        <v>23</v>
      </c>
      <c r="E5662" s="4" t="s">
        <v>5</v>
      </c>
      <c r="G5662" s="4" t="s">
        <v>24</v>
      </c>
      <c r="H5662" s="4">
        <v>1929840</v>
      </c>
      <c r="I5662" s="4">
        <v>1930922</v>
      </c>
      <c r="J5662" s="4" t="s">
        <v>70</v>
      </c>
      <c r="K5662" s="4" t="s">
        <v>5681</v>
      </c>
      <c r="N5662" s="4" t="s">
        <v>5682</v>
      </c>
      <c r="Q5662" s="4" t="s">
        <v>5680</v>
      </c>
      <c r="R5662" s="4">
        <v>1083</v>
      </c>
      <c r="S5662" s="4">
        <v>360</v>
      </c>
      <c r="T5662" s="4" t="s">
        <v>5683</v>
      </c>
    </row>
    <row r="5663" spans="1:20" ht="15.05" hidden="1" customHeight="1" x14ac:dyDescent="0.3">
      <c r="A5663" s="4" t="s">
        <v>20</v>
      </c>
      <c r="B5663" s="4" t="s">
        <v>21</v>
      </c>
      <c r="C5663" s="4" t="s">
        <v>22</v>
      </c>
      <c r="D5663" s="4" t="s">
        <v>23</v>
      </c>
      <c r="E5663" s="4" t="s">
        <v>5</v>
      </c>
      <c r="G5663" s="4" t="s">
        <v>24</v>
      </c>
      <c r="H5663" s="4">
        <v>1930934</v>
      </c>
      <c r="I5663" s="4">
        <v>1931161</v>
      </c>
      <c r="J5663" s="4" t="s">
        <v>70</v>
      </c>
      <c r="Q5663" s="4" t="s">
        <v>5684</v>
      </c>
      <c r="R5663" s="4">
        <v>228</v>
      </c>
    </row>
    <row r="5664" spans="1:20" ht="15.05" customHeight="1" x14ac:dyDescent="0.3">
      <c r="A5664" s="4" t="s">
        <v>27</v>
      </c>
      <c r="B5664" s="4" t="s">
        <v>28</v>
      </c>
      <c r="C5664" s="4" t="s">
        <v>22</v>
      </c>
      <c r="D5664" s="4" t="s">
        <v>23</v>
      </c>
      <c r="E5664" s="4" t="s">
        <v>5</v>
      </c>
      <c r="G5664" s="4" t="s">
        <v>24</v>
      </c>
      <c r="H5664" s="4">
        <v>1930934</v>
      </c>
      <c r="I5664" s="4">
        <v>1931161</v>
      </c>
      <c r="J5664" s="4" t="s">
        <v>70</v>
      </c>
      <c r="K5664" s="4" t="s">
        <v>5685</v>
      </c>
      <c r="N5664" s="4" t="s">
        <v>5686</v>
      </c>
      <c r="Q5664" s="4" t="s">
        <v>5684</v>
      </c>
      <c r="R5664" s="4">
        <v>228</v>
      </c>
      <c r="S5664" s="4">
        <v>75</v>
      </c>
      <c r="T5664" s="4" t="s">
        <v>5687</v>
      </c>
    </row>
    <row r="5665" spans="1:20" ht="15.05" hidden="1" customHeight="1" x14ac:dyDescent="0.3">
      <c r="A5665" s="4" t="s">
        <v>20</v>
      </c>
      <c r="B5665" s="4" t="s">
        <v>21</v>
      </c>
      <c r="C5665" s="4" t="s">
        <v>22</v>
      </c>
      <c r="D5665" s="4" t="s">
        <v>23</v>
      </c>
      <c r="E5665" s="4" t="s">
        <v>5</v>
      </c>
      <c r="G5665" s="4" t="s">
        <v>24</v>
      </c>
      <c r="H5665" s="4">
        <v>1931180</v>
      </c>
      <c r="I5665" s="4">
        <v>1931455</v>
      </c>
      <c r="J5665" s="4" t="s">
        <v>70</v>
      </c>
      <c r="Q5665" s="4" t="s">
        <v>5688</v>
      </c>
      <c r="R5665" s="4">
        <v>276</v>
      </c>
    </row>
    <row r="5666" spans="1:20" ht="15.05" customHeight="1" x14ac:dyDescent="0.3">
      <c r="A5666" s="4" t="s">
        <v>27</v>
      </c>
      <c r="B5666" s="4" t="s">
        <v>28</v>
      </c>
      <c r="C5666" s="4" t="s">
        <v>22</v>
      </c>
      <c r="D5666" s="4" t="s">
        <v>23</v>
      </c>
      <c r="E5666" s="4" t="s">
        <v>5</v>
      </c>
      <c r="G5666" s="4" t="s">
        <v>24</v>
      </c>
      <c r="H5666" s="4">
        <v>1931180</v>
      </c>
      <c r="I5666" s="4">
        <v>1931455</v>
      </c>
      <c r="J5666" s="4" t="s">
        <v>70</v>
      </c>
      <c r="K5666" s="4" t="s">
        <v>5689</v>
      </c>
      <c r="N5666" s="4" t="s">
        <v>53</v>
      </c>
      <c r="Q5666" s="4" t="s">
        <v>5688</v>
      </c>
      <c r="R5666" s="4">
        <v>276</v>
      </c>
      <c r="S5666" s="4">
        <v>91</v>
      </c>
      <c r="T5666" s="4" t="s">
        <v>5690</v>
      </c>
    </row>
    <row r="5667" spans="1:20" ht="15.05" hidden="1" customHeight="1" x14ac:dyDescent="0.3">
      <c r="A5667" s="4" t="s">
        <v>20</v>
      </c>
      <c r="B5667" s="4" t="s">
        <v>21</v>
      </c>
      <c r="C5667" s="4" t="s">
        <v>22</v>
      </c>
      <c r="D5667" s="4" t="s">
        <v>23</v>
      </c>
      <c r="E5667" s="4" t="s">
        <v>5</v>
      </c>
      <c r="G5667" s="4" t="s">
        <v>24</v>
      </c>
      <c r="H5667" s="4">
        <v>1931765</v>
      </c>
      <c r="I5667" s="4">
        <v>1932199</v>
      </c>
      <c r="J5667" s="4" t="s">
        <v>70</v>
      </c>
      <c r="O5667" s="4" t="s">
        <v>5691</v>
      </c>
      <c r="Q5667" s="4" t="s">
        <v>5692</v>
      </c>
      <c r="R5667" s="4">
        <v>435</v>
      </c>
    </row>
    <row r="5668" spans="1:20" ht="15.05" customHeight="1" x14ac:dyDescent="0.3">
      <c r="A5668" s="4" t="s">
        <v>27</v>
      </c>
      <c r="B5668" s="4" t="s">
        <v>28</v>
      </c>
      <c r="C5668" s="4" t="s">
        <v>22</v>
      </c>
      <c r="D5668" s="4" t="s">
        <v>23</v>
      </c>
      <c r="E5668" s="4" t="s">
        <v>5</v>
      </c>
      <c r="G5668" s="4" t="s">
        <v>24</v>
      </c>
      <c r="H5668" s="4">
        <v>1931765</v>
      </c>
      <c r="I5668" s="4">
        <v>1932199</v>
      </c>
      <c r="J5668" s="4" t="s">
        <v>70</v>
      </c>
      <c r="K5668" s="4" t="s">
        <v>5693</v>
      </c>
      <c r="N5668" s="4" t="s">
        <v>5694</v>
      </c>
      <c r="O5668" s="4" t="s">
        <v>5691</v>
      </c>
      <c r="Q5668" s="4" t="s">
        <v>5692</v>
      </c>
      <c r="R5668" s="4">
        <v>435</v>
      </c>
      <c r="S5668" s="4">
        <v>144</v>
      </c>
      <c r="T5668" s="4" t="s">
        <v>5695</v>
      </c>
    </row>
    <row r="5669" spans="1:20" ht="15.05" hidden="1" customHeight="1" x14ac:dyDescent="0.3">
      <c r="A5669" s="4" t="s">
        <v>20</v>
      </c>
      <c r="B5669" s="4" t="s">
        <v>21</v>
      </c>
      <c r="C5669" s="4" t="s">
        <v>22</v>
      </c>
      <c r="D5669" s="4" t="s">
        <v>23</v>
      </c>
      <c r="E5669" s="4" t="s">
        <v>5</v>
      </c>
      <c r="G5669" s="4" t="s">
        <v>24</v>
      </c>
      <c r="H5669" s="4">
        <v>1932282</v>
      </c>
      <c r="I5669" s="4">
        <v>1934291</v>
      </c>
      <c r="J5669" s="4" t="s">
        <v>70</v>
      </c>
      <c r="O5669" s="4" t="s">
        <v>5696</v>
      </c>
      <c r="Q5669" s="4" t="s">
        <v>5697</v>
      </c>
      <c r="R5669" s="4">
        <v>2010</v>
      </c>
    </row>
    <row r="5670" spans="1:20" ht="15.05" customHeight="1" x14ac:dyDescent="0.3">
      <c r="A5670" s="4" t="s">
        <v>27</v>
      </c>
      <c r="B5670" s="4" t="s">
        <v>28</v>
      </c>
      <c r="C5670" s="4" t="s">
        <v>22</v>
      </c>
      <c r="D5670" s="4" t="s">
        <v>23</v>
      </c>
      <c r="E5670" s="4" t="s">
        <v>5</v>
      </c>
      <c r="G5670" s="4" t="s">
        <v>24</v>
      </c>
      <c r="H5670" s="4">
        <v>1932282</v>
      </c>
      <c r="I5670" s="4">
        <v>1934291</v>
      </c>
      <c r="J5670" s="4" t="s">
        <v>70</v>
      </c>
      <c r="K5670" s="4" t="s">
        <v>5698</v>
      </c>
      <c r="N5670" s="4" t="s">
        <v>5699</v>
      </c>
      <c r="O5670" s="4" t="s">
        <v>5696</v>
      </c>
      <c r="Q5670" s="4" t="s">
        <v>5697</v>
      </c>
      <c r="R5670" s="4">
        <v>2010</v>
      </c>
      <c r="S5670" s="4">
        <v>669</v>
      </c>
      <c r="T5670" s="4" t="s">
        <v>5700</v>
      </c>
    </row>
    <row r="5671" spans="1:20" ht="15.05" hidden="1" customHeight="1" x14ac:dyDescent="0.3">
      <c r="A5671" s="4" t="s">
        <v>20</v>
      </c>
      <c r="B5671" s="4" t="s">
        <v>21</v>
      </c>
      <c r="C5671" s="4" t="s">
        <v>22</v>
      </c>
      <c r="D5671" s="4" t="s">
        <v>23</v>
      </c>
      <c r="E5671" s="4" t="s">
        <v>5</v>
      </c>
      <c r="G5671" s="4" t="s">
        <v>24</v>
      </c>
      <c r="H5671" s="4">
        <v>1934446</v>
      </c>
      <c r="I5671" s="4">
        <v>1935600</v>
      </c>
      <c r="J5671" s="4" t="s">
        <v>70</v>
      </c>
      <c r="O5671" s="4" t="s">
        <v>5701</v>
      </c>
      <c r="Q5671" s="4" t="s">
        <v>5702</v>
      </c>
      <c r="R5671" s="4">
        <v>1155</v>
      </c>
    </row>
    <row r="5672" spans="1:20" ht="15.05" customHeight="1" x14ac:dyDescent="0.3">
      <c r="A5672" s="4" t="s">
        <v>27</v>
      </c>
      <c r="B5672" s="4" t="s">
        <v>28</v>
      </c>
      <c r="C5672" s="4" t="s">
        <v>22</v>
      </c>
      <c r="D5672" s="4" t="s">
        <v>23</v>
      </c>
      <c r="E5672" s="4" t="s">
        <v>5</v>
      </c>
      <c r="G5672" s="4" t="s">
        <v>24</v>
      </c>
      <c r="H5672" s="4">
        <v>1934446</v>
      </c>
      <c r="I5672" s="4">
        <v>1935600</v>
      </c>
      <c r="J5672" s="4" t="s">
        <v>70</v>
      </c>
      <c r="K5672" s="4" t="s">
        <v>5703</v>
      </c>
      <c r="N5672" s="4" t="s">
        <v>5704</v>
      </c>
      <c r="O5672" s="4" t="s">
        <v>5701</v>
      </c>
      <c r="Q5672" s="4" t="s">
        <v>5702</v>
      </c>
      <c r="R5672" s="4">
        <v>1155</v>
      </c>
      <c r="S5672" s="4">
        <v>384</v>
      </c>
      <c r="T5672" s="4" t="s">
        <v>5705</v>
      </c>
    </row>
    <row r="5673" spans="1:20" ht="15.05" hidden="1" customHeight="1" x14ac:dyDescent="0.3">
      <c r="A5673" s="4" t="s">
        <v>20</v>
      </c>
      <c r="B5673" s="4" t="s">
        <v>21</v>
      </c>
      <c r="C5673" s="4" t="s">
        <v>22</v>
      </c>
      <c r="D5673" s="4" t="s">
        <v>23</v>
      </c>
      <c r="E5673" s="4" t="s">
        <v>5</v>
      </c>
      <c r="G5673" s="4" t="s">
        <v>24</v>
      </c>
      <c r="H5673" s="4">
        <v>1935636</v>
      </c>
      <c r="I5673" s="4">
        <v>1936961</v>
      </c>
      <c r="J5673" s="4" t="s">
        <v>70</v>
      </c>
      <c r="Q5673" s="4" t="s">
        <v>5706</v>
      </c>
      <c r="R5673" s="4">
        <v>1326</v>
      </c>
    </row>
    <row r="5674" spans="1:20" ht="15.05" customHeight="1" x14ac:dyDescent="0.3">
      <c r="A5674" s="4" t="s">
        <v>27</v>
      </c>
      <c r="B5674" s="4" t="s">
        <v>28</v>
      </c>
      <c r="C5674" s="4" t="s">
        <v>22</v>
      </c>
      <c r="D5674" s="4" t="s">
        <v>23</v>
      </c>
      <c r="E5674" s="4" t="s">
        <v>5</v>
      </c>
      <c r="G5674" s="4" t="s">
        <v>24</v>
      </c>
      <c r="H5674" s="4">
        <v>1935636</v>
      </c>
      <c r="I5674" s="4">
        <v>1936961</v>
      </c>
      <c r="J5674" s="4" t="s">
        <v>70</v>
      </c>
      <c r="K5674" s="4" t="s">
        <v>5707</v>
      </c>
      <c r="N5674" s="4" t="s">
        <v>5708</v>
      </c>
      <c r="Q5674" s="4" t="s">
        <v>5706</v>
      </c>
      <c r="R5674" s="4">
        <v>1326</v>
      </c>
      <c r="S5674" s="4">
        <v>441</v>
      </c>
      <c r="T5674" s="4" t="s">
        <v>5709</v>
      </c>
    </row>
    <row r="5675" spans="1:20" ht="15.05" hidden="1" customHeight="1" x14ac:dyDescent="0.3">
      <c r="A5675" s="4" t="s">
        <v>20</v>
      </c>
      <c r="B5675" s="4" t="s">
        <v>21</v>
      </c>
      <c r="C5675" s="4" t="s">
        <v>22</v>
      </c>
      <c r="D5675" s="4" t="s">
        <v>23</v>
      </c>
      <c r="E5675" s="4" t="s">
        <v>5</v>
      </c>
      <c r="G5675" s="4" t="s">
        <v>24</v>
      </c>
      <c r="H5675" s="4">
        <v>1937012</v>
      </c>
      <c r="I5675" s="4">
        <v>1938136</v>
      </c>
      <c r="J5675" s="4" t="s">
        <v>70</v>
      </c>
      <c r="Q5675" s="4" t="s">
        <v>5710</v>
      </c>
      <c r="R5675" s="4">
        <v>1125</v>
      </c>
    </row>
    <row r="5676" spans="1:20" ht="15.05" customHeight="1" x14ac:dyDescent="0.3">
      <c r="A5676" s="4" t="s">
        <v>27</v>
      </c>
      <c r="B5676" s="4" t="s">
        <v>28</v>
      </c>
      <c r="C5676" s="4" t="s">
        <v>22</v>
      </c>
      <c r="D5676" s="4" t="s">
        <v>23</v>
      </c>
      <c r="E5676" s="4" t="s">
        <v>5</v>
      </c>
      <c r="G5676" s="4" t="s">
        <v>24</v>
      </c>
      <c r="H5676" s="4">
        <v>1937012</v>
      </c>
      <c r="I5676" s="4">
        <v>1938136</v>
      </c>
      <c r="J5676" s="4" t="s">
        <v>70</v>
      </c>
      <c r="K5676" s="4" t="s">
        <v>5711</v>
      </c>
      <c r="N5676" s="4" t="s">
        <v>5712</v>
      </c>
      <c r="Q5676" s="4" t="s">
        <v>5710</v>
      </c>
      <c r="R5676" s="4">
        <v>1125</v>
      </c>
      <c r="S5676" s="4">
        <v>374</v>
      </c>
      <c r="T5676" s="4" t="s">
        <v>5713</v>
      </c>
    </row>
    <row r="5677" spans="1:20" ht="15.05" hidden="1" customHeight="1" x14ac:dyDescent="0.3">
      <c r="A5677" s="4" t="s">
        <v>20</v>
      </c>
      <c r="B5677" s="4" t="s">
        <v>21</v>
      </c>
      <c r="C5677" s="4" t="s">
        <v>22</v>
      </c>
      <c r="D5677" s="4" t="s">
        <v>23</v>
      </c>
      <c r="E5677" s="4" t="s">
        <v>5</v>
      </c>
      <c r="G5677" s="4" t="s">
        <v>24</v>
      </c>
      <c r="H5677" s="4">
        <v>1939410</v>
      </c>
      <c r="I5677" s="4">
        <v>1939673</v>
      </c>
      <c r="J5677" s="4" t="s">
        <v>70</v>
      </c>
      <c r="Q5677" s="4" t="s">
        <v>5718</v>
      </c>
      <c r="R5677" s="4">
        <v>264</v>
      </c>
    </row>
    <row r="5678" spans="1:20" ht="15.05" customHeight="1" x14ac:dyDescent="0.3">
      <c r="A5678" s="4" t="s">
        <v>27</v>
      </c>
      <c r="B5678" s="4" t="s">
        <v>28</v>
      </c>
      <c r="C5678" s="4" t="s">
        <v>22</v>
      </c>
      <c r="D5678" s="4" t="s">
        <v>23</v>
      </c>
      <c r="E5678" s="4" t="s">
        <v>5</v>
      </c>
      <c r="G5678" s="4" t="s">
        <v>24</v>
      </c>
      <c r="H5678" s="4">
        <v>1939410</v>
      </c>
      <c r="I5678" s="4">
        <v>1939673</v>
      </c>
      <c r="J5678" s="4" t="s">
        <v>70</v>
      </c>
      <c r="K5678" s="4" t="s">
        <v>5719</v>
      </c>
      <c r="N5678" s="4" t="s">
        <v>53</v>
      </c>
      <c r="Q5678" s="4" t="s">
        <v>5718</v>
      </c>
      <c r="R5678" s="4">
        <v>264</v>
      </c>
      <c r="S5678" s="4">
        <v>87</v>
      </c>
      <c r="T5678" s="4" t="s">
        <v>5720</v>
      </c>
    </row>
    <row r="5679" spans="1:20" ht="15.05" hidden="1" customHeight="1" x14ac:dyDescent="0.3">
      <c r="A5679" s="4" t="s">
        <v>20</v>
      </c>
      <c r="B5679" s="4" t="s">
        <v>21</v>
      </c>
      <c r="C5679" s="4" t="s">
        <v>22</v>
      </c>
      <c r="D5679" s="4" t="s">
        <v>23</v>
      </c>
      <c r="E5679" s="4" t="s">
        <v>5</v>
      </c>
      <c r="G5679" s="4" t="s">
        <v>24</v>
      </c>
      <c r="H5679" s="4">
        <v>1939678</v>
      </c>
      <c r="I5679" s="4">
        <v>1940043</v>
      </c>
      <c r="J5679" s="4" t="s">
        <v>70</v>
      </c>
      <c r="Q5679" s="4" t="s">
        <v>5721</v>
      </c>
      <c r="R5679" s="4">
        <v>366</v>
      </c>
    </row>
    <row r="5680" spans="1:20" ht="15.05" customHeight="1" x14ac:dyDescent="0.3">
      <c r="A5680" s="4" t="s">
        <v>27</v>
      </c>
      <c r="B5680" s="4" t="s">
        <v>28</v>
      </c>
      <c r="C5680" s="4" t="s">
        <v>22</v>
      </c>
      <c r="D5680" s="4" t="s">
        <v>23</v>
      </c>
      <c r="E5680" s="4" t="s">
        <v>5</v>
      </c>
      <c r="G5680" s="4" t="s">
        <v>24</v>
      </c>
      <c r="H5680" s="4">
        <v>1939678</v>
      </c>
      <c r="I5680" s="4">
        <v>1940043</v>
      </c>
      <c r="J5680" s="4" t="s">
        <v>70</v>
      </c>
      <c r="K5680" s="4" t="s">
        <v>5722</v>
      </c>
      <c r="N5680" s="4" t="s">
        <v>365</v>
      </c>
      <c r="Q5680" s="4" t="s">
        <v>5721</v>
      </c>
      <c r="R5680" s="4">
        <v>366</v>
      </c>
      <c r="S5680" s="4">
        <v>121</v>
      </c>
      <c r="T5680" s="4" t="s">
        <v>5723</v>
      </c>
    </row>
    <row r="5681" spans="1:20" ht="15.05" hidden="1" customHeight="1" x14ac:dyDescent="0.3">
      <c r="A5681" s="4" t="s">
        <v>20</v>
      </c>
      <c r="B5681" s="4" t="s">
        <v>21</v>
      </c>
      <c r="C5681" s="4" t="s">
        <v>22</v>
      </c>
      <c r="D5681" s="4" t="s">
        <v>23</v>
      </c>
      <c r="E5681" s="4" t="s">
        <v>5</v>
      </c>
      <c r="G5681" s="4" t="s">
        <v>24</v>
      </c>
      <c r="H5681" s="4">
        <v>1940070</v>
      </c>
      <c r="I5681" s="4">
        <v>1940279</v>
      </c>
      <c r="J5681" s="4" t="s">
        <v>70</v>
      </c>
      <c r="Q5681" s="4" t="s">
        <v>5724</v>
      </c>
      <c r="R5681" s="4">
        <v>210</v>
      </c>
    </row>
    <row r="5682" spans="1:20" ht="15.05" customHeight="1" x14ac:dyDescent="0.3">
      <c r="A5682" s="4" t="s">
        <v>27</v>
      </c>
      <c r="B5682" s="4" t="s">
        <v>28</v>
      </c>
      <c r="C5682" s="4" t="s">
        <v>22</v>
      </c>
      <c r="D5682" s="4" t="s">
        <v>23</v>
      </c>
      <c r="E5682" s="4" t="s">
        <v>5</v>
      </c>
      <c r="G5682" s="4" t="s">
        <v>24</v>
      </c>
      <c r="H5682" s="4">
        <v>1940070</v>
      </c>
      <c r="I5682" s="4">
        <v>1940279</v>
      </c>
      <c r="J5682" s="4" t="s">
        <v>70</v>
      </c>
      <c r="K5682" s="4" t="s">
        <v>5725</v>
      </c>
      <c r="N5682" s="4" t="s">
        <v>53</v>
      </c>
      <c r="Q5682" s="4" t="s">
        <v>5724</v>
      </c>
      <c r="R5682" s="4">
        <v>210</v>
      </c>
      <c r="S5682" s="4">
        <v>69</v>
      </c>
      <c r="T5682" s="4" t="s">
        <v>5726</v>
      </c>
    </row>
    <row r="5683" spans="1:20" ht="15.05" hidden="1" customHeight="1" x14ac:dyDescent="0.3">
      <c r="A5683" s="4" t="s">
        <v>20</v>
      </c>
      <c r="B5683" s="4" t="s">
        <v>21</v>
      </c>
      <c r="C5683" s="4" t="s">
        <v>22</v>
      </c>
      <c r="D5683" s="4" t="s">
        <v>23</v>
      </c>
      <c r="E5683" s="4" t="s">
        <v>5</v>
      </c>
      <c r="G5683" s="4" t="s">
        <v>24</v>
      </c>
      <c r="H5683" s="4">
        <v>1940577</v>
      </c>
      <c r="I5683" s="4">
        <v>1941860</v>
      </c>
      <c r="J5683" s="4" t="s">
        <v>70</v>
      </c>
      <c r="Q5683" s="4" t="s">
        <v>5727</v>
      </c>
      <c r="R5683" s="4">
        <v>1284</v>
      </c>
    </row>
    <row r="5684" spans="1:20" ht="15.05" customHeight="1" x14ac:dyDescent="0.3">
      <c r="A5684" s="4" t="s">
        <v>27</v>
      </c>
      <c r="B5684" s="4" t="s">
        <v>28</v>
      </c>
      <c r="C5684" s="4" t="s">
        <v>22</v>
      </c>
      <c r="D5684" s="4" t="s">
        <v>23</v>
      </c>
      <c r="E5684" s="4" t="s">
        <v>5</v>
      </c>
      <c r="G5684" s="4" t="s">
        <v>24</v>
      </c>
      <c r="H5684" s="4">
        <v>1940577</v>
      </c>
      <c r="I5684" s="4">
        <v>1941860</v>
      </c>
      <c r="J5684" s="4" t="s">
        <v>70</v>
      </c>
      <c r="K5684" s="4" t="s">
        <v>5728</v>
      </c>
      <c r="N5684" s="4" t="s">
        <v>5729</v>
      </c>
      <c r="Q5684" s="4" t="s">
        <v>5727</v>
      </c>
      <c r="R5684" s="4">
        <v>1284</v>
      </c>
      <c r="S5684" s="4">
        <v>427</v>
      </c>
      <c r="T5684" s="4" t="s">
        <v>5730</v>
      </c>
    </row>
    <row r="5685" spans="1:20" ht="15.05" hidden="1" customHeight="1" x14ac:dyDescent="0.3">
      <c r="A5685" s="4" t="s">
        <v>20</v>
      </c>
      <c r="B5685" s="4" t="s">
        <v>21</v>
      </c>
      <c r="C5685" s="4" t="s">
        <v>22</v>
      </c>
      <c r="D5685" s="4" t="s">
        <v>23</v>
      </c>
      <c r="E5685" s="4" t="s">
        <v>5</v>
      </c>
      <c r="G5685" s="4" t="s">
        <v>24</v>
      </c>
      <c r="H5685" s="4">
        <v>1944816</v>
      </c>
      <c r="I5685" s="4">
        <v>1947491</v>
      </c>
      <c r="J5685" s="4" t="s">
        <v>70</v>
      </c>
      <c r="Q5685" s="4" t="s">
        <v>5741</v>
      </c>
      <c r="R5685" s="4">
        <v>2676</v>
      </c>
    </row>
    <row r="5686" spans="1:20" ht="15.05" customHeight="1" x14ac:dyDescent="0.3">
      <c r="A5686" s="4" t="s">
        <v>27</v>
      </c>
      <c r="B5686" s="4" t="s">
        <v>28</v>
      </c>
      <c r="C5686" s="4" t="s">
        <v>22</v>
      </c>
      <c r="D5686" s="4" t="s">
        <v>23</v>
      </c>
      <c r="E5686" s="4" t="s">
        <v>5</v>
      </c>
      <c r="G5686" s="4" t="s">
        <v>24</v>
      </c>
      <c r="H5686" s="4">
        <v>1944816</v>
      </c>
      <c r="I5686" s="4">
        <v>1947491</v>
      </c>
      <c r="J5686" s="4" t="s">
        <v>70</v>
      </c>
      <c r="K5686" s="4" t="s">
        <v>5742</v>
      </c>
      <c r="N5686" s="4" t="s">
        <v>141</v>
      </c>
      <c r="Q5686" s="4" t="s">
        <v>5741</v>
      </c>
      <c r="R5686" s="4">
        <v>2676</v>
      </c>
      <c r="S5686" s="4">
        <v>891</v>
      </c>
      <c r="T5686" s="4" t="s">
        <v>5743</v>
      </c>
    </row>
    <row r="5687" spans="1:20" ht="15.05" hidden="1" customHeight="1" x14ac:dyDescent="0.3">
      <c r="A5687" s="4" t="s">
        <v>20</v>
      </c>
      <c r="B5687" s="4" t="s">
        <v>21</v>
      </c>
      <c r="C5687" s="4" t="s">
        <v>22</v>
      </c>
      <c r="D5687" s="4" t="s">
        <v>23</v>
      </c>
      <c r="E5687" s="4" t="s">
        <v>5</v>
      </c>
      <c r="G5687" s="4" t="s">
        <v>24</v>
      </c>
      <c r="H5687" s="4">
        <v>1955966</v>
      </c>
      <c r="I5687" s="4">
        <v>1956364</v>
      </c>
      <c r="J5687" s="4" t="s">
        <v>70</v>
      </c>
      <c r="Q5687" s="4" t="s">
        <v>5774</v>
      </c>
      <c r="R5687" s="4">
        <v>399</v>
      </c>
    </row>
    <row r="5688" spans="1:20" ht="15.05" customHeight="1" x14ac:dyDescent="0.3">
      <c r="A5688" s="4" t="s">
        <v>27</v>
      </c>
      <c r="B5688" s="4" t="s">
        <v>28</v>
      </c>
      <c r="C5688" s="4" t="s">
        <v>22</v>
      </c>
      <c r="D5688" s="4" t="s">
        <v>23</v>
      </c>
      <c r="E5688" s="4" t="s">
        <v>5</v>
      </c>
      <c r="G5688" s="4" t="s">
        <v>24</v>
      </c>
      <c r="H5688" s="4">
        <v>1955966</v>
      </c>
      <c r="I5688" s="4">
        <v>1956364</v>
      </c>
      <c r="J5688" s="4" t="s">
        <v>70</v>
      </c>
      <c r="K5688" s="4" t="s">
        <v>5775</v>
      </c>
      <c r="N5688" s="4" t="s">
        <v>38</v>
      </c>
      <c r="Q5688" s="4" t="s">
        <v>5774</v>
      </c>
      <c r="R5688" s="4">
        <v>399</v>
      </c>
      <c r="S5688" s="4">
        <v>132</v>
      </c>
      <c r="T5688" s="4" t="s">
        <v>5776</v>
      </c>
    </row>
    <row r="5689" spans="1:20" ht="15.05" hidden="1" customHeight="1" x14ac:dyDescent="0.3">
      <c r="A5689" s="4" t="s">
        <v>20</v>
      </c>
      <c r="B5689" s="4" t="s">
        <v>21</v>
      </c>
      <c r="C5689" s="4" t="s">
        <v>22</v>
      </c>
      <c r="D5689" s="4" t="s">
        <v>23</v>
      </c>
      <c r="E5689" s="4" t="s">
        <v>5</v>
      </c>
      <c r="G5689" s="4" t="s">
        <v>24</v>
      </c>
      <c r="H5689" s="4">
        <v>1956588</v>
      </c>
      <c r="I5689" s="4">
        <v>1957688</v>
      </c>
      <c r="J5689" s="4" t="s">
        <v>70</v>
      </c>
      <c r="Q5689" s="4" t="s">
        <v>5777</v>
      </c>
      <c r="R5689" s="4">
        <v>1101</v>
      </c>
    </row>
    <row r="5690" spans="1:20" ht="15.05" customHeight="1" x14ac:dyDescent="0.3">
      <c r="A5690" s="4" t="s">
        <v>27</v>
      </c>
      <c r="B5690" s="4" t="s">
        <v>28</v>
      </c>
      <c r="C5690" s="4" t="s">
        <v>22</v>
      </c>
      <c r="D5690" s="4" t="s">
        <v>23</v>
      </c>
      <c r="E5690" s="4" t="s">
        <v>5</v>
      </c>
      <c r="G5690" s="4" t="s">
        <v>24</v>
      </c>
      <c r="H5690" s="4">
        <v>1956588</v>
      </c>
      <c r="I5690" s="4">
        <v>1957688</v>
      </c>
      <c r="J5690" s="4" t="s">
        <v>70</v>
      </c>
      <c r="K5690" s="4" t="s">
        <v>5778</v>
      </c>
      <c r="N5690" s="4" t="s">
        <v>34</v>
      </c>
      <c r="Q5690" s="4" t="s">
        <v>5777</v>
      </c>
      <c r="R5690" s="4">
        <v>1101</v>
      </c>
      <c r="S5690" s="4">
        <v>366</v>
      </c>
      <c r="T5690" s="4" t="s">
        <v>5779</v>
      </c>
    </row>
    <row r="5691" spans="1:20" ht="15.05" hidden="1" customHeight="1" x14ac:dyDescent="0.3">
      <c r="A5691" s="4" t="s">
        <v>20</v>
      </c>
      <c r="B5691" s="4" t="s">
        <v>21</v>
      </c>
      <c r="C5691" s="4" t="s">
        <v>22</v>
      </c>
      <c r="D5691" s="4" t="s">
        <v>23</v>
      </c>
      <c r="E5691" s="4" t="s">
        <v>5</v>
      </c>
      <c r="G5691" s="4" t="s">
        <v>24</v>
      </c>
      <c r="H5691" s="4">
        <v>1957711</v>
      </c>
      <c r="I5691" s="4">
        <v>1958526</v>
      </c>
      <c r="J5691" s="4" t="s">
        <v>70</v>
      </c>
      <c r="Q5691" s="4" t="s">
        <v>5780</v>
      </c>
      <c r="R5691" s="4">
        <v>816</v>
      </c>
    </row>
    <row r="5692" spans="1:20" ht="15.05" customHeight="1" x14ac:dyDescent="0.3">
      <c r="A5692" s="4" t="s">
        <v>27</v>
      </c>
      <c r="B5692" s="4" t="s">
        <v>28</v>
      </c>
      <c r="C5692" s="4" t="s">
        <v>22</v>
      </c>
      <c r="D5692" s="4" t="s">
        <v>23</v>
      </c>
      <c r="E5692" s="4" t="s">
        <v>5</v>
      </c>
      <c r="G5692" s="4" t="s">
        <v>24</v>
      </c>
      <c r="H5692" s="4">
        <v>1957711</v>
      </c>
      <c r="I5692" s="4">
        <v>1958526</v>
      </c>
      <c r="J5692" s="4" t="s">
        <v>70</v>
      </c>
      <c r="K5692" s="4" t="s">
        <v>5781</v>
      </c>
      <c r="N5692" s="4" t="s">
        <v>53</v>
      </c>
      <c r="Q5692" s="4" t="s">
        <v>5780</v>
      </c>
      <c r="R5692" s="4">
        <v>816</v>
      </c>
      <c r="S5692" s="4">
        <v>271</v>
      </c>
      <c r="T5692" s="4" t="s">
        <v>5782</v>
      </c>
    </row>
    <row r="5693" spans="1:20" ht="15.05" hidden="1" customHeight="1" x14ac:dyDescent="0.3">
      <c r="A5693" s="4" t="s">
        <v>20</v>
      </c>
      <c r="B5693" s="4" t="s">
        <v>21</v>
      </c>
      <c r="C5693" s="4" t="s">
        <v>22</v>
      </c>
      <c r="D5693" s="4" t="s">
        <v>23</v>
      </c>
      <c r="E5693" s="4" t="s">
        <v>5</v>
      </c>
      <c r="G5693" s="4" t="s">
        <v>24</v>
      </c>
      <c r="H5693" s="4">
        <v>1958578</v>
      </c>
      <c r="I5693" s="4">
        <v>1960797</v>
      </c>
      <c r="J5693" s="4" t="s">
        <v>70</v>
      </c>
      <c r="Q5693" s="4" t="s">
        <v>5783</v>
      </c>
      <c r="R5693" s="4">
        <v>2220</v>
      </c>
    </row>
    <row r="5694" spans="1:20" ht="15.05" customHeight="1" x14ac:dyDescent="0.3">
      <c r="A5694" s="4" t="s">
        <v>27</v>
      </c>
      <c r="B5694" s="4" t="s">
        <v>28</v>
      </c>
      <c r="C5694" s="4" t="s">
        <v>22</v>
      </c>
      <c r="D5694" s="4" t="s">
        <v>23</v>
      </c>
      <c r="E5694" s="4" t="s">
        <v>5</v>
      </c>
      <c r="G5694" s="4" t="s">
        <v>24</v>
      </c>
      <c r="H5694" s="4">
        <v>1958578</v>
      </c>
      <c r="I5694" s="4">
        <v>1960797</v>
      </c>
      <c r="J5694" s="4" t="s">
        <v>70</v>
      </c>
      <c r="K5694" s="4" t="s">
        <v>5784</v>
      </c>
      <c r="N5694" s="4" t="s">
        <v>38</v>
      </c>
      <c r="Q5694" s="4" t="s">
        <v>5783</v>
      </c>
      <c r="R5694" s="4">
        <v>2220</v>
      </c>
      <c r="S5694" s="4">
        <v>739</v>
      </c>
      <c r="T5694" s="4" t="s">
        <v>5785</v>
      </c>
    </row>
    <row r="5695" spans="1:20" ht="15.05" hidden="1" customHeight="1" x14ac:dyDescent="0.3">
      <c r="A5695" s="4" t="s">
        <v>20</v>
      </c>
      <c r="B5695" s="4" t="s">
        <v>21</v>
      </c>
      <c r="C5695" s="4" t="s">
        <v>22</v>
      </c>
      <c r="D5695" s="4" t="s">
        <v>23</v>
      </c>
      <c r="E5695" s="4" t="s">
        <v>5</v>
      </c>
      <c r="G5695" s="4" t="s">
        <v>24</v>
      </c>
      <c r="H5695" s="4">
        <v>1960808</v>
      </c>
      <c r="I5695" s="4">
        <v>1961752</v>
      </c>
      <c r="J5695" s="4" t="s">
        <v>70</v>
      </c>
      <c r="Q5695" s="4" t="s">
        <v>5786</v>
      </c>
      <c r="R5695" s="4">
        <v>945</v>
      </c>
    </row>
    <row r="5696" spans="1:20" ht="15.05" customHeight="1" x14ac:dyDescent="0.3">
      <c r="A5696" s="4" t="s">
        <v>27</v>
      </c>
      <c r="B5696" s="4" t="s">
        <v>28</v>
      </c>
      <c r="C5696" s="4" t="s">
        <v>22</v>
      </c>
      <c r="D5696" s="4" t="s">
        <v>23</v>
      </c>
      <c r="E5696" s="4" t="s">
        <v>5</v>
      </c>
      <c r="G5696" s="4" t="s">
        <v>24</v>
      </c>
      <c r="H5696" s="4">
        <v>1960808</v>
      </c>
      <c r="I5696" s="4">
        <v>1961752</v>
      </c>
      <c r="J5696" s="4" t="s">
        <v>70</v>
      </c>
      <c r="K5696" s="4" t="s">
        <v>5787</v>
      </c>
      <c r="N5696" s="4" t="s">
        <v>53</v>
      </c>
      <c r="Q5696" s="4" t="s">
        <v>5786</v>
      </c>
      <c r="R5696" s="4">
        <v>945</v>
      </c>
      <c r="S5696" s="4">
        <v>314</v>
      </c>
      <c r="T5696" s="4" t="s">
        <v>5788</v>
      </c>
    </row>
    <row r="5697" spans="1:20" ht="15.05" hidden="1" customHeight="1" x14ac:dyDescent="0.3">
      <c r="A5697" s="4" t="s">
        <v>20</v>
      </c>
      <c r="B5697" s="4" t="s">
        <v>21</v>
      </c>
      <c r="C5697" s="4" t="s">
        <v>22</v>
      </c>
      <c r="D5697" s="4" t="s">
        <v>23</v>
      </c>
      <c r="E5697" s="4" t="s">
        <v>5</v>
      </c>
      <c r="G5697" s="4" t="s">
        <v>24</v>
      </c>
      <c r="H5697" s="4">
        <v>1969564</v>
      </c>
      <c r="I5697" s="4">
        <v>1970781</v>
      </c>
      <c r="J5697" s="4" t="s">
        <v>70</v>
      </c>
      <c r="Q5697" s="4" t="s">
        <v>5814</v>
      </c>
      <c r="R5697" s="4">
        <v>1218</v>
      </c>
    </row>
    <row r="5698" spans="1:20" ht="15.05" customHeight="1" x14ac:dyDescent="0.3">
      <c r="A5698" s="4" t="s">
        <v>27</v>
      </c>
      <c r="B5698" s="4" t="s">
        <v>28</v>
      </c>
      <c r="C5698" s="4" t="s">
        <v>22</v>
      </c>
      <c r="D5698" s="4" t="s">
        <v>23</v>
      </c>
      <c r="E5698" s="4" t="s">
        <v>5</v>
      </c>
      <c r="G5698" s="4" t="s">
        <v>24</v>
      </c>
      <c r="H5698" s="4">
        <v>1969564</v>
      </c>
      <c r="I5698" s="4">
        <v>1970781</v>
      </c>
      <c r="J5698" s="4" t="s">
        <v>70</v>
      </c>
      <c r="K5698" s="4" t="s">
        <v>5815</v>
      </c>
      <c r="N5698" s="4" t="s">
        <v>53</v>
      </c>
      <c r="Q5698" s="4" t="s">
        <v>5814</v>
      </c>
      <c r="R5698" s="4">
        <v>1218</v>
      </c>
      <c r="S5698" s="4">
        <v>405</v>
      </c>
      <c r="T5698" s="4" t="s">
        <v>5816</v>
      </c>
    </row>
    <row r="5699" spans="1:20" ht="15.05" hidden="1" customHeight="1" x14ac:dyDescent="0.3">
      <c r="A5699" s="4" t="s">
        <v>20</v>
      </c>
      <c r="B5699" s="4" t="s">
        <v>21</v>
      </c>
      <c r="C5699" s="4" t="s">
        <v>22</v>
      </c>
      <c r="D5699" s="4" t="s">
        <v>23</v>
      </c>
      <c r="E5699" s="4" t="s">
        <v>5</v>
      </c>
      <c r="G5699" s="4" t="s">
        <v>24</v>
      </c>
      <c r="H5699" s="4">
        <v>1977892</v>
      </c>
      <c r="I5699" s="4">
        <v>1978461</v>
      </c>
      <c r="J5699" s="4" t="s">
        <v>70</v>
      </c>
      <c r="Q5699" s="4" t="s">
        <v>5844</v>
      </c>
      <c r="R5699" s="4">
        <v>570</v>
      </c>
    </row>
    <row r="5700" spans="1:20" ht="15.05" customHeight="1" x14ac:dyDescent="0.3">
      <c r="A5700" s="4" t="s">
        <v>27</v>
      </c>
      <c r="B5700" s="4" t="s">
        <v>28</v>
      </c>
      <c r="C5700" s="4" t="s">
        <v>22</v>
      </c>
      <c r="D5700" s="4" t="s">
        <v>23</v>
      </c>
      <c r="E5700" s="4" t="s">
        <v>5</v>
      </c>
      <c r="G5700" s="4" t="s">
        <v>24</v>
      </c>
      <c r="H5700" s="4">
        <v>1977892</v>
      </c>
      <c r="I5700" s="4">
        <v>1978461</v>
      </c>
      <c r="J5700" s="4" t="s">
        <v>70</v>
      </c>
      <c r="K5700" s="4" t="s">
        <v>5845</v>
      </c>
      <c r="N5700" s="4" t="s">
        <v>5846</v>
      </c>
      <c r="Q5700" s="4" t="s">
        <v>5844</v>
      </c>
      <c r="R5700" s="4">
        <v>570</v>
      </c>
      <c r="S5700" s="4">
        <v>189</v>
      </c>
      <c r="T5700" s="4" t="s">
        <v>5847</v>
      </c>
    </row>
    <row r="5701" spans="1:20" ht="15.05" hidden="1" customHeight="1" x14ac:dyDescent="0.3">
      <c r="A5701" s="4" t="s">
        <v>20</v>
      </c>
      <c r="B5701" s="4" t="s">
        <v>21</v>
      </c>
      <c r="C5701" s="4" t="s">
        <v>22</v>
      </c>
      <c r="D5701" s="4" t="s">
        <v>23</v>
      </c>
      <c r="E5701" s="4" t="s">
        <v>5</v>
      </c>
      <c r="G5701" s="4" t="s">
        <v>24</v>
      </c>
      <c r="H5701" s="4">
        <v>1978547</v>
      </c>
      <c r="I5701" s="4">
        <v>1979854</v>
      </c>
      <c r="J5701" s="4" t="s">
        <v>70</v>
      </c>
      <c r="O5701" s="4" t="s">
        <v>5848</v>
      </c>
      <c r="Q5701" s="4" t="s">
        <v>5849</v>
      </c>
      <c r="R5701" s="4">
        <v>1308</v>
      </c>
    </row>
    <row r="5702" spans="1:20" ht="15.05" customHeight="1" x14ac:dyDescent="0.3">
      <c r="A5702" s="4" t="s">
        <v>27</v>
      </c>
      <c r="B5702" s="4" t="s">
        <v>28</v>
      </c>
      <c r="C5702" s="4" t="s">
        <v>22</v>
      </c>
      <c r="D5702" s="4" t="s">
        <v>23</v>
      </c>
      <c r="E5702" s="4" t="s">
        <v>5</v>
      </c>
      <c r="G5702" s="4" t="s">
        <v>24</v>
      </c>
      <c r="H5702" s="4">
        <v>1978547</v>
      </c>
      <c r="I5702" s="4">
        <v>1979854</v>
      </c>
      <c r="J5702" s="4" t="s">
        <v>70</v>
      </c>
      <c r="K5702" s="4" t="s">
        <v>5850</v>
      </c>
      <c r="N5702" s="4" t="s">
        <v>5851</v>
      </c>
      <c r="O5702" s="4" t="s">
        <v>5848</v>
      </c>
      <c r="Q5702" s="4" t="s">
        <v>5849</v>
      </c>
      <c r="R5702" s="4">
        <v>1308</v>
      </c>
      <c r="S5702" s="4">
        <v>435</v>
      </c>
      <c r="T5702" s="4" t="s">
        <v>5852</v>
      </c>
    </row>
    <row r="5703" spans="1:20" ht="15.05" hidden="1" customHeight="1" x14ac:dyDescent="0.3">
      <c r="A5703" s="4" t="s">
        <v>20</v>
      </c>
      <c r="B5703" s="4" t="s">
        <v>21</v>
      </c>
      <c r="C5703" s="4" t="s">
        <v>22</v>
      </c>
      <c r="D5703" s="4" t="s">
        <v>23</v>
      </c>
      <c r="E5703" s="4" t="s">
        <v>5</v>
      </c>
      <c r="G5703" s="4" t="s">
        <v>24</v>
      </c>
      <c r="H5703" s="4">
        <v>1979959</v>
      </c>
      <c r="I5703" s="4">
        <v>1980543</v>
      </c>
      <c r="J5703" s="4" t="s">
        <v>70</v>
      </c>
      <c r="Q5703" s="4" t="s">
        <v>5853</v>
      </c>
      <c r="R5703" s="4">
        <v>585</v>
      </c>
    </row>
    <row r="5704" spans="1:20" ht="15.05" customHeight="1" x14ac:dyDescent="0.3">
      <c r="A5704" s="4" t="s">
        <v>27</v>
      </c>
      <c r="B5704" s="4" t="s">
        <v>28</v>
      </c>
      <c r="C5704" s="4" t="s">
        <v>22</v>
      </c>
      <c r="D5704" s="4" t="s">
        <v>23</v>
      </c>
      <c r="E5704" s="4" t="s">
        <v>5</v>
      </c>
      <c r="G5704" s="4" t="s">
        <v>24</v>
      </c>
      <c r="H5704" s="4">
        <v>1979959</v>
      </c>
      <c r="I5704" s="4">
        <v>1980543</v>
      </c>
      <c r="J5704" s="4" t="s">
        <v>70</v>
      </c>
      <c r="K5704" s="4" t="s">
        <v>5854</v>
      </c>
      <c r="N5704" s="4" t="s">
        <v>5855</v>
      </c>
      <c r="Q5704" s="4" t="s">
        <v>5853</v>
      </c>
      <c r="R5704" s="4">
        <v>585</v>
      </c>
      <c r="S5704" s="4">
        <v>194</v>
      </c>
      <c r="T5704" s="4" t="s">
        <v>5856</v>
      </c>
    </row>
    <row r="5705" spans="1:20" ht="15.05" hidden="1" customHeight="1" x14ac:dyDescent="0.3">
      <c r="A5705" s="4" t="s">
        <v>20</v>
      </c>
      <c r="B5705" s="4" t="s">
        <v>21</v>
      </c>
      <c r="C5705" s="4" t="s">
        <v>22</v>
      </c>
      <c r="D5705" s="4" t="s">
        <v>23</v>
      </c>
      <c r="E5705" s="4" t="s">
        <v>5</v>
      </c>
      <c r="G5705" s="4" t="s">
        <v>24</v>
      </c>
      <c r="H5705" s="4">
        <v>1980547</v>
      </c>
      <c r="I5705" s="4">
        <v>1982139</v>
      </c>
      <c r="J5705" s="4" t="s">
        <v>70</v>
      </c>
      <c r="Q5705" s="4" t="s">
        <v>5857</v>
      </c>
      <c r="R5705" s="4">
        <v>1593</v>
      </c>
    </row>
    <row r="5706" spans="1:20" ht="15.05" customHeight="1" x14ac:dyDescent="0.3">
      <c r="A5706" s="4" t="s">
        <v>27</v>
      </c>
      <c r="B5706" s="4" t="s">
        <v>28</v>
      </c>
      <c r="C5706" s="4" t="s">
        <v>22</v>
      </c>
      <c r="D5706" s="4" t="s">
        <v>23</v>
      </c>
      <c r="E5706" s="4" t="s">
        <v>5</v>
      </c>
      <c r="G5706" s="4" t="s">
        <v>24</v>
      </c>
      <c r="H5706" s="4">
        <v>1980547</v>
      </c>
      <c r="I5706" s="4">
        <v>1982139</v>
      </c>
      <c r="J5706" s="4" t="s">
        <v>70</v>
      </c>
      <c r="K5706" s="4" t="s">
        <v>5858</v>
      </c>
      <c r="N5706" s="4" t="s">
        <v>5859</v>
      </c>
      <c r="Q5706" s="4" t="s">
        <v>5857</v>
      </c>
      <c r="R5706" s="4">
        <v>1593</v>
      </c>
      <c r="S5706" s="4">
        <v>530</v>
      </c>
      <c r="T5706" s="4" t="s">
        <v>5860</v>
      </c>
    </row>
    <row r="5707" spans="1:20" ht="15.05" hidden="1" customHeight="1" x14ac:dyDescent="0.3">
      <c r="A5707" s="4" t="s">
        <v>20</v>
      </c>
      <c r="B5707" s="4" t="s">
        <v>21</v>
      </c>
      <c r="C5707" s="4" t="s">
        <v>22</v>
      </c>
      <c r="D5707" s="4" t="s">
        <v>23</v>
      </c>
      <c r="E5707" s="4" t="s">
        <v>5</v>
      </c>
      <c r="G5707" s="4" t="s">
        <v>24</v>
      </c>
      <c r="H5707" s="4">
        <v>1982223</v>
      </c>
      <c r="I5707" s="4">
        <v>1983260</v>
      </c>
      <c r="J5707" s="4" t="s">
        <v>70</v>
      </c>
      <c r="Q5707" s="4" t="s">
        <v>5861</v>
      </c>
      <c r="R5707" s="4">
        <v>1038</v>
      </c>
    </row>
    <row r="5708" spans="1:20" ht="15.05" customHeight="1" x14ac:dyDescent="0.3">
      <c r="A5708" s="4" t="s">
        <v>27</v>
      </c>
      <c r="B5708" s="4" t="s">
        <v>28</v>
      </c>
      <c r="C5708" s="4" t="s">
        <v>22</v>
      </c>
      <c r="D5708" s="4" t="s">
        <v>23</v>
      </c>
      <c r="E5708" s="4" t="s">
        <v>5</v>
      </c>
      <c r="G5708" s="4" t="s">
        <v>24</v>
      </c>
      <c r="H5708" s="4">
        <v>1982223</v>
      </c>
      <c r="I5708" s="4">
        <v>1983260</v>
      </c>
      <c r="J5708" s="4" t="s">
        <v>70</v>
      </c>
      <c r="K5708" s="4" t="s">
        <v>5862</v>
      </c>
      <c r="N5708" s="4" t="s">
        <v>5863</v>
      </c>
      <c r="Q5708" s="4" t="s">
        <v>5861</v>
      </c>
      <c r="R5708" s="4">
        <v>1038</v>
      </c>
      <c r="S5708" s="4">
        <v>345</v>
      </c>
      <c r="T5708" s="4" t="s">
        <v>5864</v>
      </c>
    </row>
    <row r="5709" spans="1:20" ht="15.05" hidden="1" customHeight="1" x14ac:dyDescent="0.3">
      <c r="A5709" s="4" t="s">
        <v>20</v>
      </c>
      <c r="B5709" s="4" t="s">
        <v>21</v>
      </c>
      <c r="C5709" s="4" t="s">
        <v>22</v>
      </c>
      <c r="D5709" s="4" t="s">
        <v>23</v>
      </c>
      <c r="E5709" s="4" t="s">
        <v>5</v>
      </c>
      <c r="G5709" s="4" t="s">
        <v>24</v>
      </c>
      <c r="H5709" s="4">
        <v>1983418</v>
      </c>
      <c r="I5709" s="4">
        <v>1984296</v>
      </c>
      <c r="J5709" s="4" t="s">
        <v>70</v>
      </c>
      <c r="Q5709" s="4" t="s">
        <v>5865</v>
      </c>
      <c r="R5709" s="4">
        <v>879</v>
      </c>
    </row>
    <row r="5710" spans="1:20" ht="15.05" customHeight="1" x14ac:dyDescent="0.3">
      <c r="A5710" s="4" t="s">
        <v>27</v>
      </c>
      <c r="B5710" s="4" t="s">
        <v>28</v>
      </c>
      <c r="C5710" s="4" t="s">
        <v>22</v>
      </c>
      <c r="D5710" s="4" t="s">
        <v>23</v>
      </c>
      <c r="E5710" s="4" t="s">
        <v>5</v>
      </c>
      <c r="G5710" s="4" t="s">
        <v>24</v>
      </c>
      <c r="H5710" s="4">
        <v>1983418</v>
      </c>
      <c r="I5710" s="4">
        <v>1984296</v>
      </c>
      <c r="J5710" s="4" t="s">
        <v>70</v>
      </c>
      <c r="K5710" s="4" t="s">
        <v>5866</v>
      </c>
      <c r="N5710" s="4" t="s">
        <v>5867</v>
      </c>
      <c r="Q5710" s="4" t="s">
        <v>5865</v>
      </c>
      <c r="R5710" s="4">
        <v>879</v>
      </c>
      <c r="S5710" s="4">
        <v>292</v>
      </c>
      <c r="T5710" s="4" t="s">
        <v>5868</v>
      </c>
    </row>
    <row r="5711" spans="1:20" ht="15.05" hidden="1" customHeight="1" x14ac:dyDescent="0.3">
      <c r="A5711" s="4" t="s">
        <v>20</v>
      </c>
      <c r="B5711" s="4" t="s">
        <v>21</v>
      </c>
      <c r="C5711" s="4" t="s">
        <v>22</v>
      </c>
      <c r="D5711" s="4" t="s">
        <v>23</v>
      </c>
      <c r="E5711" s="4" t="s">
        <v>5</v>
      </c>
      <c r="G5711" s="4" t="s">
        <v>24</v>
      </c>
      <c r="H5711" s="4">
        <v>1984891</v>
      </c>
      <c r="I5711" s="4">
        <v>1986453</v>
      </c>
      <c r="J5711" s="4" t="s">
        <v>70</v>
      </c>
      <c r="Q5711" s="4" t="s">
        <v>5869</v>
      </c>
      <c r="R5711" s="4">
        <v>1563</v>
      </c>
    </row>
    <row r="5712" spans="1:20" ht="15.05" customHeight="1" x14ac:dyDescent="0.3">
      <c r="A5712" s="4" t="s">
        <v>27</v>
      </c>
      <c r="B5712" s="4" t="s">
        <v>28</v>
      </c>
      <c r="C5712" s="4" t="s">
        <v>22</v>
      </c>
      <c r="D5712" s="4" t="s">
        <v>23</v>
      </c>
      <c r="E5712" s="4" t="s">
        <v>5</v>
      </c>
      <c r="G5712" s="4" t="s">
        <v>24</v>
      </c>
      <c r="H5712" s="4">
        <v>1984891</v>
      </c>
      <c r="I5712" s="4">
        <v>1986453</v>
      </c>
      <c r="J5712" s="4" t="s">
        <v>70</v>
      </c>
      <c r="K5712" s="4" t="s">
        <v>5870</v>
      </c>
      <c r="N5712" s="4" t="s">
        <v>5871</v>
      </c>
      <c r="Q5712" s="4" t="s">
        <v>5869</v>
      </c>
      <c r="R5712" s="4">
        <v>1563</v>
      </c>
      <c r="S5712" s="4">
        <v>520</v>
      </c>
      <c r="T5712" s="4" t="s">
        <v>5872</v>
      </c>
    </row>
    <row r="5713" spans="1:20" ht="15.05" customHeight="1" x14ac:dyDescent="0.3">
      <c r="A5713" s="4" t="s">
        <v>314</v>
      </c>
      <c r="C5713" s="4" t="s">
        <v>22</v>
      </c>
      <c r="D5713" s="4" t="s">
        <v>23</v>
      </c>
      <c r="E5713" s="4" t="s">
        <v>5</v>
      </c>
      <c r="G5713" s="4" t="s">
        <v>24</v>
      </c>
      <c r="H5713" s="4">
        <v>1987251</v>
      </c>
      <c r="I5713" s="4">
        <v>1987323</v>
      </c>
      <c r="J5713" s="4" t="s">
        <v>70</v>
      </c>
      <c r="N5713" s="4" t="s">
        <v>3997</v>
      </c>
      <c r="R5713" s="4">
        <v>73</v>
      </c>
    </row>
    <row r="5714" spans="1:20" ht="15.05" hidden="1" customHeight="1" x14ac:dyDescent="0.3">
      <c r="A5714" s="4" t="s">
        <v>20</v>
      </c>
      <c r="B5714" s="4" t="s">
        <v>21</v>
      </c>
      <c r="C5714" s="4" t="s">
        <v>22</v>
      </c>
      <c r="D5714" s="4" t="s">
        <v>23</v>
      </c>
      <c r="E5714" s="4" t="s">
        <v>5</v>
      </c>
      <c r="G5714" s="4" t="s">
        <v>24</v>
      </c>
      <c r="H5714" s="4">
        <v>1994178</v>
      </c>
      <c r="I5714" s="4">
        <v>1995386</v>
      </c>
      <c r="J5714" s="4" t="s">
        <v>70</v>
      </c>
      <c r="Q5714" s="4" t="s">
        <v>5891</v>
      </c>
      <c r="R5714" s="4">
        <v>1209</v>
      </c>
    </row>
    <row r="5715" spans="1:20" ht="15.05" customHeight="1" x14ac:dyDescent="0.3">
      <c r="A5715" s="4" t="s">
        <v>27</v>
      </c>
      <c r="B5715" s="4" t="s">
        <v>28</v>
      </c>
      <c r="C5715" s="4" t="s">
        <v>22</v>
      </c>
      <c r="D5715" s="4" t="s">
        <v>23</v>
      </c>
      <c r="E5715" s="4" t="s">
        <v>5</v>
      </c>
      <c r="G5715" s="4" t="s">
        <v>24</v>
      </c>
      <c r="H5715" s="4">
        <v>1994178</v>
      </c>
      <c r="I5715" s="4">
        <v>1995386</v>
      </c>
      <c r="J5715" s="4" t="s">
        <v>70</v>
      </c>
      <c r="K5715" s="4" t="s">
        <v>5892</v>
      </c>
      <c r="N5715" s="4" t="s">
        <v>5893</v>
      </c>
      <c r="Q5715" s="4" t="s">
        <v>5891</v>
      </c>
      <c r="R5715" s="4">
        <v>1209</v>
      </c>
      <c r="S5715" s="4">
        <v>402</v>
      </c>
      <c r="T5715" s="4" t="s">
        <v>5894</v>
      </c>
    </row>
    <row r="5716" spans="1:20" ht="15.05" hidden="1" customHeight="1" x14ac:dyDescent="0.3">
      <c r="A5716" s="4" t="s">
        <v>20</v>
      </c>
      <c r="B5716" s="4" t="s">
        <v>21</v>
      </c>
      <c r="C5716" s="4" t="s">
        <v>22</v>
      </c>
      <c r="D5716" s="4" t="s">
        <v>23</v>
      </c>
      <c r="E5716" s="4" t="s">
        <v>5</v>
      </c>
      <c r="G5716" s="4" t="s">
        <v>24</v>
      </c>
      <c r="H5716" s="4">
        <v>2010643</v>
      </c>
      <c r="I5716" s="4">
        <v>2012205</v>
      </c>
      <c r="J5716" s="4" t="s">
        <v>70</v>
      </c>
      <c r="Q5716" s="4" t="s">
        <v>5921</v>
      </c>
      <c r="R5716" s="4">
        <v>1563</v>
      </c>
    </row>
    <row r="5717" spans="1:20" ht="15.05" customHeight="1" x14ac:dyDescent="0.3">
      <c r="A5717" s="4" t="s">
        <v>27</v>
      </c>
      <c r="B5717" s="4" t="s">
        <v>28</v>
      </c>
      <c r="C5717" s="4" t="s">
        <v>22</v>
      </c>
      <c r="D5717" s="4" t="s">
        <v>23</v>
      </c>
      <c r="E5717" s="4" t="s">
        <v>5</v>
      </c>
      <c r="G5717" s="4" t="s">
        <v>24</v>
      </c>
      <c r="H5717" s="4">
        <v>2010643</v>
      </c>
      <c r="I5717" s="4">
        <v>2012205</v>
      </c>
      <c r="J5717" s="4" t="s">
        <v>70</v>
      </c>
      <c r="K5717" s="4" t="s">
        <v>5922</v>
      </c>
      <c r="N5717" s="4" t="s">
        <v>53</v>
      </c>
      <c r="Q5717" s="4" t="s">
        <v>5921</v>
      </c>
      <c r="R5717" s="4">
        <v>1563</v>
      </c>
      <c r="S5717" s="4">
        <v>520</v>
      </c>
      <c r="T5717" s="4" t="s">
        <v>5923</v>
      </c>
    </row>
    <row r="5718" spans="1:20" ht="15.05" hidden="1" customHeight="1" x14ac:dyDescent="0.3">
      <c r="A5718" s="4" t="s">
        <v>20</v>
      </c>
      <c r="B5718" s="4" t="s">
        <v>21</v>
      </c>
      <c r="C5718" s="4" t="s">
        <v>22</v>
      </c>
      <c r="D5718" s="4" t="s">
        <v>23</v>
      </c>
      <c r="E5718" s="4" t="s">
        <v>5</v>
      </c>
      <c r="G5718" s="4" t="s">
        <v>24</v>
      </c>
      <c r="H5718" s="4">
        <v>2012223</v>
      </c>
      <c r="I5718" s="4">
        <v>2015546</v>
      </c>
      <c r="J5718" s="4" t="s">
        <v>70</v>
      </c>
      <c r="Q5718" s="4" t="s">
        <v>5924</v>
      </c>
      <c r="R5718" s="4">
        <v>3324</v>
      </c>
    </row>
    <row r="5719" spans="1:20" ht="15.05" customHeight="1" x14ac:dyDescent="0.3">
      <c r="A5719" s="4" t="s">
        <v>27</v>
      </c>
      <c r="B5719" s="4" t="s">
        <v>28</v>
      </c>
      <c r="C5719" s="4" t="s">
        <v>22</v>
      </c>
      <c r="D5719" s="4" t="s">
        <v>23</v>
      </c>
      <c r="E5719" s="4" t="s">
        <v>5</v>
      </c>
      <c r="G5719" s="4" t="s">
        <v>24</v>
      </c>
      <c r="H5719" s="4">
        <v>2012223</v>
      </c>
      <c r="I5719" s="4">
        <v>2015546</v>
      </c>
      <c r="J5719" s="4" t="s">
        <v>70</v>
      </c>
      <c r="K5719" s="4" t="s">
        <v>5925</v>
      </c>
      <c r="N5719" s="4" t="s">
        <v>34</v>
      </c>
      <c r="Q5719" s="4" t="s">
        <v>5924</v>
      </c>
      <c r="R5719" s="4">
        <v>3324</v>
      </c>
      <c r="S5719" s="4">
        <v>1107</v>
      </c>
      <c r="T5719" s="4" t="s">
        <v>5926</v>
      </c>
    </row>
    <row r="5720" spans="1:20" ht="15.05" hidden="1" customHeight="1" x14ac:dyDescent="0.3">
      <c r="A5720" s="4" t="s">
        <v>20</v>
      </c>
      <c r="B5720" s="4" t="s">
        <v>21</v>
      </c>
      <c r="C5720" s="4" t="s">
        <v>22</v>
      </c>
      <c r="D5720" s="4" t="s">
        <v>23</v>
      </c>
      <c r="E5720" s="4" t="s">
        <v>5</v>
      </c>
      <c r="G5720" s="4" t="s">
        <v>24</v>
      </c>
      <c r="H5720" s="4">
        <v>2016453</v>
      </c>
      <c r="I5720" s="4">
        <v>2016818</v>
      </c>
      <c r="J5720" s="4" t="s">
        <v>70</v>
      </c>
      <c r="Q5720" s="4" t="s">
        <v>5927</v>
      </c>
      <c r="R5720" s="4">
        <v>366</v>
      </c>
    </row>
    <row r="5721" spans="1:20" ht="15.05" customHeight="1" x14ac:dyDescent="0.3">
      <c r="A5721" s="4" t="s">
        <v>27</v>
      </c>
      <c r="B5721" s="4" t="s">
        <v>28</v>
      </c>
      <c r="C5721" s="4" t="s">
        <v>22</v>
      </c>
      <c r="D5721" s="4" t="s">
        <v>23</v>
      </c>
      <c r="E5721" s="4" t="s">
        <v>5</v>
      </c>
      <c r="G5721" s="4" t="s">
        <v>24</v>
      </c>
      <c r="H5721" s="4">
        <v>2016453</v>
      </c>
      <c r="I5721" s="4">
        <v>2016818</v>
      </c>
      <c r="J5721" s="4" t="s">
        <v>70</v>
      </c>
      <c r="K5721" s="4" t="s">
        <v>5928</v>
      </c>
      <c r="N5721" s="4" t="s">
        <v>38</v>
      </c>
      <c r="Q5721" s="4" t="s">
        <v>5927</v>
      </c>
      <c r="R5721" s="4">
        <v>366</v>
      </c>
      <c r="S5721" s="4">
        <v>121</v>
      </c>
      <c r="T5721" s="4" t="s">
        <v>5929</v>
      </c>
    </row>
    <row r="5722" spans="1:20" ht="15.05" hidden="1" customHeight="1" x14ac:dyDescent="0.3">
      <c r="A5722" s="4" t="s">
        <v>20</v>
      </c>
      <c r="B5722" s="4" t="s">
        <v>21</v>
      </c>
      <c r="C5722" s="4" t="s">
        <v>22</v>
      </c>
      <c r="D5722" s="4" t="s">
        <v>23</v>
      </c>
      <c r="E5722" s="4" t="s">
        <v>5</v>
      </c>
      <c r="G5722" s="4" t="s">
        <v>24</v>
      </c>
      <c r="H5722" s="4">
        <v>2025238</v>
      </c>
      <c r="I5722" s="4">
        <v>2025624</v>
      </c>
      <c r="J5722" s="4" t="s">
        <v>70</v>
      </c>
      <c r="Q5722" s="4" t="s">
        <v>5957</v>
      </c>
      <c r="R5722" s="4">
        <v>387</v>
      </c>
    </row>
    <row r="5723" spans="1:20" ht="15.05" customHeight="1" x14ac:dyDescent="0.3">
      <c r="A5723" s="4" t="s">
        <v>27</v>
      </c>
      <c r="B5723" s="4" t="s">
        <v>28</v>
      </c>
      <c r="C5723" s="4" t="s">
        <v>22</v>
      </c>
      <c r="D5723" s="4" t="s">
        <v>23</v>
      </c>
      <c r="E5723" s="4" t="s">
        <v>5</v>
      </c>
      <c r="G5723" s="4" t="s">
        <v>24</v>
      </c>
      <c r="H5723" s="4">
        <v>2025238</v>
      </c>
      <c r="I5723" s="4">
        <v>2025624</v>
      </c>
      <c r="J5723" s="4" t="s">
        <v>70</v>
      </c>
      <c r="K5723" s="4" t="s">
        <v>5958</v>
      </c>
      <c r="N5723" s="4" t="s">
        <v>38</v>
      </c>
      <c r="Q5723" s="4" t="s">
        <v>5957</v>
      </c>
      <c r="R5723" s="4">
        <v>387</v>
      </c>
      <c r="S5723" s="4">
        <v>128</v>
      </c>
      <c r="T5723" s="4" t="s">
        <v>5959</v>
      </c>
    </row>
    <row r="5724" spans="1:20" ht="15.05" hidden="1" customHeight="1" x14ac:dyDescent="0.3">
      <c r="A5724" s="4" t="s">
        <v>20</v>
      </c>
      <c r="B5724" s="4" t="s">
        <v>21</v>
      </c>
      <c r="C5724" s="4" t="s">
        <v>22</v>
      </c>
      <c r="D5724" s="4" t="s">
        <v>23</v>
      </c>
      <c r="E5724" s="4" t="s">
        <v>5</v>
      </c>
      <c r="G5724" s="4" t="s">
        <v>24</v>
      </c>
      <c r="H5724" s="4">
        <v>2025629</v>
      </c>
      <c r="I5724" s="4">
        <v>2026678</v>
      </c>
      <c r="J5724" s="4" t="s">
        <v>70</v>
      </c>
      <c r="Q5724" s="4" t="s">
        <v>5960</v>
      </c>
      <c r="R5724" s="4">
        <v>1050</v>
      </c>
    </row>
    <row r="5725" spans="1:20" ht="15.05" customHeight="1" x14ac:dyDescent="0.3">
      <c r="A5725" s="4" t="s">
        <v>27</v>
      </c>
      <c r="B5725" s="4" t="s">
        <v>28</v>
      </c>
      <c r="C5725" s="4" t="s">
        <v>22</v>
      </c>
      <c r="D5725" s="4" t="s">
        <v>23</v>
      </c>
      <c r="E5725" s="4" t="s">
        <v>5</v>
      </c>
      <c r="G5725" s="4" t="s">
        <v>24</v>
      </c>
      <c r="H5725" s="4">
        <v>2025629</v>
      </c>
      <c r="I5725" s="4">
        <v>2026678</v>
      </c>
      <c r="J5725" s="4" t="s">
        <v>70</v>
      </c>
      <c r="K5725" s="4" t="s">
        <v>5961</v>
      </c>
      <c r="N5725" s="4" t="s">
        <v>53</v>
      </c>
      <c r="Q5725" s="4" t="s">
        <v>5960</v>
      </c>
      <c r="R5725" s="4">
        <v>1050</v>
      </c>
      <c r="S5725" s="4">
        <v>349</v>
      </c>
      <c r="T5725" s="4" t="s">
        <v>5962</v>
      </c>
    </row>
    <row r="5726" spans="1:20" ht="15.05" hidden="1" customHeight="1" x14ac:dyDescent="0.3">
      <c r="A5726" s="4" t="s">
        <v>20</v>
      </c>
      <c r="B5726" s="4" t="s">
        <v>21</v>
      </c>
      <c r="C5726" s="4" t="s">
        <v>22</v>
      </c>
      <c r="D5726" s="4" t="s">
        <v>23</v>
      </c>
      <c r="E5726" s="4" t="s">
        <v>5</v>
      </c>
      <c r="G5726" s="4" t="s">
        <v>24</v>
      </c>
      <c r="H5726" s="4">
        <v>2026911</v>
      </c>
      <c r="I5726" s="4">
        <v>2027387</v>
      </c>
      <c r="J5726" s="4" t="s">
        <v>70</v>
      </c>
      <c r="Q5726" s="4" t="s">
        <v>5963</v>
      </c>
      <c r="R5726" s="4">
        <v>477</v>
      </c>
    </row>
    <row r="5727" spans="1:20" ht="15.05" customHeight="1" x14ac:dyDescent="0.3">
      <c r="A5727" s="4" t="s">
        <v>27</v>
      </c>
      <c r="B5727" s="4" t="s">
        <v>28</v>
      </c>
      <c r="C5727" s="4" t="s">
        <v>22</v>
      </c>
      <c r="D5727" s="4" t="s">
        <v>23</v>
      </c>
      <c r="E5727" s="4" t="s">
        <v>5</v>
      </c>
      <c r="G5727" s="4" t="s">
        <v>24</v>
      </c>
      <c r="H5727" s="4">
        <v>2026911</v>
      </c>
      <c r="I5727" s="4">
        <v>2027387</v>
      </c>
      <c r="J5727" s="4" t="s">
        <v>70</v>
      </c>
      <c r="K5727" s="4" t="s">
        <v>5964</v>
      </c>
      <c r="N5727" s="4" t="s">
        <v>38</v>
      </c>
      <c r="Q5727" s="4" t="s">
        <v>5963</v>
      </c>
      <c r="R5727" s="4">
        <v>477</v>
      </c>
      <c r="S5727" s="4">
        <v>158</v>
      </c>
      <c r="T5727" s="4" t="s">
        <v>5965</v>
      </c>
    </row>
    <row r="5728" spans="1:20" ht="15.05" hidden="1" customHeight="1" x14ac:dyDescent="0.3">
      <c r="A5728" s="4" t="s">
        <v>20</v>
      </c>
      <c r="B5728" s="4" t="s">
        <v>21</v>
      </c>
      <c r="C5728" s="4" t="s">
        <v>22</v>
      </c>
      <c r="D5728" s="4" t="s">
        <v>23</v>
      </c>
      <c r="E5728" s="4" t="s">
        <v>5</v>
      </c>
      <c r="G5728" s="4" t="s">
        <v>24</v>
      </c>
      <c r="H5728" s="4">
        <v>2027384</v>
      </c>
      <c r="I5728" s="4">
        <v>2029486</v>
      </c>
      <c r="J5728" s="4" t="s">
        <v>70</v>
      </c>
      <c r="O5728" s="4" t="s">
        <v>5966</v>
      </c>
      <c r="Q5728" s="4" t="s">
        <v>5967</v>
      </c>
      <c r="R5728" s="4">
        <v>2103</v>
      </c>
    </row>
    <row r="5729" spans="1:20" ht="15.05" customHeight="1" x14ac:dyDescent="0.3">
      <c r="A5729" s="4" t="s">
        <v>27</v>
      </c>
      <c r="B5729" s="4" t="s">
        <v>28</v>
      </c>
      <c r="C5729" s="4" t="s">
        <v>22</v>
      </c>
      <c r="D5729" s="4" t="s">
        <v>23</v>
      </c>
      <c r="E5729" s="4" t="s">
        <v>5</v>
      </c>
      <c r="G5729" s="4" t="s">
        <v>24</v>
      </c>
      <c r="H5729" s="4">
        <v>2027384</v>
      </c>
      <c r="I5729" s="4">
        <v>2029486</v>
      </c>
      <c r="J5729" s="4" t="s">
        <v>70</v>
      </c>
      <c r="K5729" s="4" t="s">
        <v>5968</v>
      </c>
      <c r="N5729" s="4" t="s">
        <v>5969</v>
      </c>
      <c r="O5729" s="4" t="s">
        <v>5966</v>
      </c>
      <c r="Q5729" s="4" t="s">
        <v>5967</v>
      </c>
      <c r="R5729" s="4">
        <v>2103</v>
      </c>
      <c r="S5729" s="4">
        <v>700</v>
      </c>
      <c r="T5729" s="4" t="s">
        <v>5970</v>
      </c>
    </row>
    <row r="5730" spans="1:20" ht="15.05" hidden="1" customHeight="1" x14ac:dyDescent="0.3">
      <c r="A5730" s="4" t="s">
        <v>20</v>
      </c>
      <c r="B5730" s="4" t="s">
        <v>21</v>
      </c>
      <c r="C5730" s="4" t="s">
        <v>22</v>
      </c>
      <c r="D5730" s="4" t="s">
        <v>23</v>
      </c>
      <c r="E5730" s="4" t="s">
        <v>5</v>
      </c>
      <c r="G5730" s="4" t="s">
        <v>24</v>
      </c>
      <c r="H5730" s="4">
        <v>2029576</v>
      </c>
      <c r="I5730" s="4">
        <v>2031096</v>
      </c>
      <c r="J5730" s="4" t="s">
        <v>70</v>
      </c>
      <c r="Q5730" s="4" t="s">
        <v>5971</v>
      </c>
      <c r="R5730" s="4">
        <v>1521</v>
      </c>
    </row>
    <row r="5731" spans="1:20" ht="15.05" customHeight="1" x14ac:dyDescent="0.3">
      <c r="A5731" s="4" t="s">
        <v>27</v>
      </c>
      <c r="B5731" s="4" t="s">
        <v>28</v>
      </c>
      <c r="C5731" s="4" t="s">
        <v>22</v>
      </c>
      <c r="D5731" s="4" t="s">
        <v>23</v>
      </c>
      <c r="E5731" s="4" t="s">
        <v>5</v>
      </c>
      <c r="G5731" s="4" t="s">
        <v>24</v>
      </c>
      <c r="H5731" s="4">
        <v>2029576</v>
      </c>
      <c r="I5731" s="4">
        <v>2031096</v>
      </c>
      <c r="J5731" s="4" t="s">
        <v>70</v>
      </c>
      <c r="K5731" s="4" t="s">
        <v>5972</v>
      </c>
      <c r="N5731" s="4" t="s">
        <v>53</v>
      </c>
      <c r="Q5731" s="4" t="s">
        <v>5971</v>
      </c>
      <c r="R5731" s="4">
        <v>1521</v>
      </c>
      <c r="S5731" s="4">
        <v>506</v>
      </c>
      <c r="T5731" s="4" t="s">
        <v>5973</v>
      </c>
    </row>
    <row r="5732" spans="1:20" ht="15.05" hidden="1" customHeight="1" x14ac:dyDescent="0.3">
      <c r="A5732" s="4" t="s">
        <v>20</v>
      </c>
      <c r="B5732" s="4" t="s">
        <v>21</v>
      </c>
      <c r="C5732" s="4" t="s">
        <v>22</v>
      </c>
      <c r="D5732" s="4" t="s">
        <v>23</v>
      </c>
      <c r="E5732" s="4" t="s">
        <v>5</v>
      </c>
      <c r="G5732" s="4" t="s">
        <v>24</v>
      </c>
      <c r="H5732" s="4">
        <v>2045796</v>
      </c>
      <c r="I5732" s="4">
        <v>2046221</v>
      </c>
      <c r="J5732" s="4" t="s">
        <v>70</v>
      </c>
      <c r="Q5732" s="4" t="s">
        <v>6033</v>
      </c>
      <c r="R5732" s="4">
        <v>426</v>
      </c>
    </row>
    <row r="5733" spans="1:20" ht="15.05" customHeight="1" x14ac:dyDescent="0.3">
      <c r="A5733" s="4" t="s">
        <v>27</v>
      </c>
      <c r="B5733" s="4" t="s">
        <v>28</v>
      </c>
      <c r="C5733" s="4" t="s">
        <v>22</v>
      </c>
      <c r="D5733" s="4" t="s">
        <v>23</v>
      </c>
      <c r="E5733" s="4" t="s">
        <v>5</v>
      </c>
      <c r="G5733" s="4" t="s">
        <v>24</v>
      </c>
      <c r="H5733" s="4">
        <v>2045796</v>
      </c>
      <c r="I5733" s="4">
        <v>2046221</v>
      </c>
      <c r="J5733" s="4" t="s">
        <v>70</v>
      </c>
      <c r="K5733" s="4" t="s">
        <v>6034</v>
      </c>
      <c r="N5733" s="4" t="s">
        <v>365</v>
      </c>
      <c r="Q5733" s="4" t="s">
        <v>6033</v>
      </c>
      <c r="R5733" s="4">
        <v>426</v>
      </c>
      <c r="S5733" s="4">
        <v>141</v>
      </c>
      <c r="T5733" s="4" t="s">
        <v>6035</v>
      </c>
    </row>
    <row r="5734" spans="1:20" ht="15.05" hidden="1" customHeight="1" x14ac:dyDescent="0.3">
      <c r="A5734" s="4" t="s">
        <v>20</v>
      </c>
      <c r="B5734" s="4" t="s">
        <v>21</v>
      </c>
      <c r="C5734" s="4" t="s">
        <v>22</v>
      </c>
      <c r="D5734" s="4" t="s">
        <v>23</v>
      </c>
      <c r="E5734" s="4" t="s">
        <v>5</v>
      </c>
      <c r="G5734" s="4" t="s">
        <v>24</v>
      </c>
      <c r="H5734" s="4">
        <v>2046307</v>
      </c>
      <c r="I5734" s="4">
        <v>2048313</v>
      </c>
      <c r="J5734" s="4" t="s">
        <v>70</v>
      </c>
      <c r="Q5734" s="4" t="s">
        <v>6036</v>
      </c>
      <c r="R5734" s="4">
        <v>2007</v>
      </c>
    </row>
    <row r="5735" spans="1:20" ht="15.05" customHeight="1" x14ac:dyDescent="0.3">
      <c r="A5735" s="4" t="s">
        <v>27</v>
      </c>
      <c r="B5735" s="4" t="s">
        <v>28</v>
      </c>
      <c r="C5735" s="4" t="s">
        <v>22</v>
      </c>
      <c r="D5735" s="4" t="s">
        <v>23</v>
      </c>
      <c r="E5735" s="4" t="s">
        <v>5</v>
      </c>
      <c r="G5735" s="4" t="s">
        <v>24</v>
      </c>
      <c r="H5735" s="4">
        <v>2046307</v>
      </c>
      <c r="I5735" s="4">
        <v>2048313</v>
      </c>
      <c r="J5735" s="4" t="s">
        <v>70</v>
      </c>
      <c r="K5735" s="4" t="s">
        <v>6037</v>
      </c>
      <c r="N5735" s="4" t="s">
        <v>6038</v>
      </c>
      <c r="Q5735" s="4" t="s">
        <v>6036</v>
      </c>
      <c r="R5735" s="4">
        <v>2007</v>
      </c>
      <c r="S5735" s="4">
        <v>668</v>
      </c>
      <c r="T5735" s="4" t="s">
        <v>6039</v>
      </c>
    </row>
    <row r="5736" spans="1:20" ht="15.05" hidden="1" customHeight="1" x14ac:dyDescent="0.3">
      <c r="A5736" s="4" t="s">
        <v>20</v>
      </c>
      <c r="B5736" s="4" t="s">
        <v>21</v>
      </c>
      <c r="C5736" s="4" t="s">
        <v>22</v>
      </c>
      <c r="D5736" s="4" t="s">
        <v>23</v>
      </c>
      <c r="E5736" s="4" t="s">
        <v>5</v>
      </c>
      <c r="G5736" s="4" t="s">
        <v>24</v>
      </c>
      <c r="H5736" s="4">
        <v>2048637</v>
      </c>
      <c r="I5736" s="4">
        <v>2049932</v>
      </c>
      <c r="J5736" s="4" t="s">
        <v>70</v>
      </c>
      <c r="Q5736" s="4" t="s">
        <v>6040</v>
      </c>
      <c r="R5736" s="4">
        <v>1296</v>
      </c>
    </row>
    <row r="5737" spans="1:20" ht="15.05" customHeight="1" x14ac:dyDescent="0.3">
      <c r="A5737" s="4" t="s">
        <v>27</v>
      </c>
      <c r="B5737" s="4" t="s">
        <v>28</v>
      </c>
      <c r="C5737" s="4" t="s">
        <v>22</v>
      </c>
      <c r="D5737" s="4" t="s">
        <v>23</v>
      </c>
      <c r="E5737" s="4" t="s">
        <v>5</v>
      </c>
      <c r="G5737" s="4" t="s">
        <v>24</v>
      </c>
      <c r="H5737" s="4">
        <v>2048637</v>
      </c>
      <c r="I5737" s="4">
        <v>2049932</v>
      </c>
      <c r="J5737" s="4" t="s">
        <v>70</v>
      </c>
      <c r="K5737" s="4" t="s">
        <v>6041</v>
      </c>
      <c r="N5737" s="4" t="s">
        <v>53</v>
      </c>
      <c r="Q5737" s="4" t="s">
        <v>6040</v>
      </c>
      <c r="R5737" s="4">
        <v>1296</v>
      </c>
      <c r="S5737" s="4">
        <v>431</v>
      </c>
      <c r="T5737" s="4" t="s">
        <v>6042</v>
      </c>
    </row>
    <row r="5738" spans="1:20" ht="15.05" hidden="1" customHeight="1" x14ac:dyDescent="0.3">
      <c r="A5738" s="4" t="s">
        <v>20</v>
      </c>
      <c r="B5738" s="4" t="s">
        <v>21</v>
      </c>
      <c r="C5738" s="4" t="s">
        <v>22</v>
      </c>
      <c r="D5738" s="4" t="s">
        <v>23</v>
      </c>
      <c r="E5738" s="4" t="s">
        <v>5</v>
      </c>
      <c r="G5738" s="4" t="s">
        <v>24</v>
      </c>
      <c r="H5738" s="4">
        <v>2049929</v>
      </c>
      <c r="I5738" s="4">
        <v>2050384</v>
      </c>
      <c r="J5738" s="4" t="s">
        <v>70</v>
      </c>
      <c r="Q5738" s="4" t="s">
        <v>6043</v>
      </c>
      <c r="R5738" s="4">
        <v>456</v>
      </c>
    </row>
    <row r="5739" spans="1:20" ht="15.05" customHeight="1" x14ac:dyDescent="0.3">
      <c r="A5739" s="4" t="s">
        <v>27</v>
      </c>
      <c r="B5739" s="4" t="s">
        <v>28</v>
      </c>
      <c r="C5739" s="4" t="s">
        <v>22</v>
      </c>
      <c r="D5739" s="4" t="s">
        <v>23</v>
      </c>
      <c r="E5739" s="4" t="s">
        <v>5</v>
      </c>
      <c r="G5739" s="4" t="s">
        <v>24</v>
      </c>
      <c r="H5739" s="4">
        <v>2049929</v>
      </c>
      <c r="I5739" s="4">
        <v>2050384</v>
      </c>
      <c r="J5739" s="4" t="s">
        <v>70</v>
      </c>
      <c r="K5739" s="4" t="s">
        <v>6044</v>
      </c>
      <c r="N5739" s="4" t="s">
        <v>53</v>
      </c>
      <c r="Q5739" s="4" t="s">
        <v>6043</v>
      </c>
      <c r="R5739" s="4">
        <v>456</v>
      </c>
      <c r="S5739" s="4">
        <v>151</v>
      </c>
      <c r="T5739" s="4" t="s">
        <v>6045</v>
      </c>
    </row>
    <row r="5740" spans="1:20" ht="15.05" hidden="1" customHeight="1" x14ac:dyDescent="0.3">
      <c r="A5740" s="4" t="s">
        <v>20</v>
      </c>
      <c r="B5740" s="4" t="s">
        <v>21</v>
      </c>
      <c r="C5740" s="4" t="s">
        <v>22</v>
      </c>
      <c r="D5740" s="4" t="s">
        <v>23</v>
      </c>
      <c r="E5740" s="4" t="s">
        <v>5</v>
      </c>
      <c r="G5740" s="4" t="s">
        <v>24</v>
      </c>
      <c r="H5740" s="4">
        <v>2050405</v>
      </c>
      <c r="I5740" s="4">
        <v>2050740</v>
      </c>
      <c r="J5740" s="4" t="s">
        <v>70</v>
      </c>
      <c r="Q5740" s="4" t="s">
        <v>6046</v>
      </c>
      <c r="R5740" s="4">
        <v>336</v>
      </c>
    </row>
    <row r="5741" spans="1:20" ht="15.05" customHeight="1" x14ac:dyDescent="0.3">
      <c r="A5741" s="4" t="s">
        <v>27</v>
      </c>
      <c r="B5741" s="4" t="s">
        <v>28</v>
      </c>
      <c r="C5741" s="4" t="s">
        <v>22</v>
      </c>
      <c r="D5741" s="4" t="s">
        <v>23</v>
      </c>
      <c r="E5741" s="4" t="s">
        <v>5</v>
      </c>
      <c r="G5741" s="4" t="s">
        <v>24</v>
      </c>
      <c r="H5741" s="4">
        <v>2050405</v>
      </c>
      <c r="I5741" s="4">
        <v>2050740</v>
      </c>
      <c r="J5741" s="4" t="s">
        <v>70</v>
      </c>
      <c r="K5741" s="4" t="s">
        <v>6047</v>
      </c>
      <c r="N5741" s="4" t="s">
        <v>38</v>
      </c>
      <c r="Q5741" s="4" t="s">
        <v>6046</v>
      </c>
      <c r="R5741" s="4">
        <v>336</v>
      </c>
      <c r="S5741" s="4">
        <v>111</v>
      </c>
      <c r="T5741" s="4" t="s">
        <v>6048</v>
      </c>
    </row>
    <row r="5742" spans="1:20" ht="15.05" hidden="1" customHeight="1" x14ac:dyDescent="0.3">
      <c r="A5742" s="4" t="s">
        <v>20</v>
      </c>
      <c r="B5742" s="4" t="s">
        <v>21</v>
      </c>
      <c r="C5742" s="4" t="s">
        <v>22</v>
      </c>
      <c r="D5742" s="4" t="s">
        <v>23</v>
      </c>
      <c r="E5742" s="4" t="s">
        <v>5</v>
      </c>
      <c r="G5742" s="4" t="s">
        <v>24</v>
      </c>
      <c r="H5742" s="4">
        <v>2065534</v>
      </c>
      <c r="I5742" s="4">
        <v>2065977</v>
      </c>
      <c r="J5742" s="4" t="s">
        <v>70</v>
      </c>
      <c r="O5742" s="4" t="s">
        <v>6123</v>
      </c>
      <c r="Q5742" s="4" t="s">
        <v>6124</v>
      </c>
      <c r="R5742" s="4">
        <v>444</v>
      </c>
    </row>
    <row r="5743" spans="1:20" ht="15.05" customHeight="1" x14ac:dyDescent="0.3">
      <c r="A5743" s="4" t="s">
        <v>27</v>
      </c>
      <c r="B5743" s="4" t="s">
        <v>28</v>
      </c>
      <c r="C5743" s="4" t="s">
        <v>22</v>
      </c>
      <c r="D5743" s="4" t="s">
        <v>23</v>
      </c>
      <c r="E5743" s="4" t="s">
        <v>5</v>
      </c>
      <c r="G5743" s="4" t="s">
        <v>24</v>
      </c>
      <c r="H5743" s="4">
        <v>2065534</v>
      </c>
      <c r="I5743" s="4">
        <v>2065977</v>
      </c>
      <c r="J5743" s="4" t="s">
        <v>70</v>
      </c>
      <c r="K5743" s="4" t="s">
        <v>6125</v>
      </c>
      <c r="N5743" s="4" t="s">
        <v>1532</v>
      </c>
      <c r="O5743" s="4" t="s">
        <v>6123</v>
      </c>
      <c r="Q5743" s="4" t="s">
        <v>6124</v>
      </c>
      <c r="R5743" s="4">
        <v>444</v>
      </c>
      <c r="S5743" s="4">
        <v>147</v>
      </c>
      <c r="T5743" s="4" t="s">
        <v>6126</v>
      </c>
    </row>
    <row r="5744" spans="1:20" ht="15.05" hidden="1" customHeight="1" x14ac:dyDescent="0.3">
      <c r="A5744" s="4" t="s">
        <v>20</v>
      </c>
      <c r="B5744" s="4" t="s">
        <v>21</v>
      </c>
      <c r="C5744" s="4" t="s">
        <v>22</v>
      </c>
      <c r="D5744" s="4" t="s">
        <v>23</v>
      </c>
      <c r="E5744" s="4" t="s">
        <v>5</v>
      </c>
      <c r="G5744" s="4" t="s">
        <v>24</v>
      </c>
      <c r="H5744" s="4">
        <v>2066573</v>
      </c>
      <c r="I5744" s="4">
        <v>2067175</v>
      </c>
      <c r="J5744" s="4" t="s">
        <v>70</v>
      </c>
      <c r="Q5744" s="4" t="s">
        <v>6127</v>
      </c>
      <c r="R5744" s="4">
        <v>603</v>
      </c>
    </row>
    <row r="5745" spans="1:20" ht="15.05" customHeight="1" x14ac:dyDescent="0.3">
      <c r="A5745" s="4" t="s">
        <v>27</v>
      </c>
      <c r="B5745" s="4" t="s">
        <v>28</v>
      </c>
      <c r="C5745" s="4" t="s">
        <v>22</v>
      </c>
      <c r="D5745" s="4" t="s">
        <v>23</v>
      </c>
      <c r="E5745" s="4" t="s">
        <v>5</v>
      </c>
      <c r="G5745" s="4" t="s">
        <v>24</v>
      </c>
      <c r="H5745" s="4">
        <v>2066573</v>
      </c>
      <c r="I5745" s="4">
        <v>2067175</v>
      </c>
      <c r="J5745" s="4" t="s">
        <v>70</v>
      </c>
      <c r="K5745" s="4" t="s">
        <v>6128</v>
      </c>
      <c r="N5745" s="4" t="s">
        <v>38</v>
      </c>
      <c r="Q5745" s="4" t="s">
        <v>6127</v>
      </c>
      <c r="R5745" s="4">
        <v>603</v>
      </c>
      <c r="S5745" s="4">
        <v>200</v>
      </c>
      <c r="T5745" s="4" t="s">
        <v>6129</v>
      </c>
    </row>
    <row r="5746" spans="1:20" ht="15.05" hidden="1" customHeight="1" x14ac:dyDescent="0.3">
      <c r="A5746" s="4" t="s">
        <v>20</v>
      </c>
      <c r="B5746" s="4" t="s">
        <v>21</v>
      </c>
      <c r="C5746" s="4" t="s">
        <v>22</v>
      </c>
      <c r="D5746" s="4" t="s">
        <v>23</v>
      </c>
      <c r="E5746" s="4" t="s">
        <v>5</v>
      </c>
      <c r="G5746" s="4" t="s">
        <v>24</v>
      </c>
      <c r="H5746" s="4">
        <v>2067285</v>
      </c>
      <c r="I5746" s="4">
        <v>2068997</v>
      </c>
      <c r="J5746" s="4" t="s">
        <v>70</v>
      </c>
      <c r="Q5746" s="4" t="s">
        <v>6130</v>
      </c>
      <c r="R5746" s="4">
        <v>1713</v>
      </c>
    </row>
    <row r="5747" spans="1:20" ht="15.05" customHeight="1" x14ac:dyDescent="0.3">
      <c r="A5747" s="4" t="s">
        <v>27</v>
      </c>
      <c r="B5747" s="4" t="s">
        <v>28</v>
      </c>
      <c r="C5747" s="4" t="s">
        <v>22</v>
      </c>
      <c r="D5747" s="4" t="s">
        <v>23</v>
      </c>
      <c r="E5747" s="4" t="s">
        <v>5</v>
      </c>
      <c r="G5747" s="4" t="s">
        <v>24</v>
      </c>
      <c r="H5747" s="4">
        <v>2067285</v>
      </c>
      <c r="I5747" s="4">
        <v>2068997</v>
      </c>
      <c r="J5747" s="4" t="s">
        <v>70</v>
      </c>
      <c r="K5747" s="4" t="s">
        <v>6131</v>
      </c>
      <c r="N5747" s="4" t="s">
        <v>6132</v>
      </c>
      <c r="Q5747" s="4" t="s">
        <v>6130</v>
      </c>
      <c r="R5747" s="4">
        <v>1713</v>
      </c>
      <c r="S5747" s="4">
        <v>570</v>
      </c>
      <c r="T5747" s="4" t="s">
        <v>6133</v>
      </c>
    </row>
    <row r="5748" spans="1:20" ht="15.05" hidden="1" customHeight="1" x14ac:dyDescent="0.3">
      <c r="A5748" s="4" t="s">
        <v>20</v>
      </c>
      <c r="B5748" s="4" t="s">
        <v>21</v>
      </c>
      <c r="C5748" s="4" t="s">
        <v>22</v>
      </c>
      <c r="D5748" s="4" t="s">
        <v>23</v>
      </c>
      <c r="E5748" s="4" t="s">
        <v>5</v>
      </c>
      <c r="G5748" s="4" t="s">
        <v>24</v>
      </c>
      <c r="H5748" s="4">
        <v>2069147</v>
      </c>
      <c r="I5748" s="4">
        <v>2069764</v>
      </c>
      <c r="J5748" s="4" t="s">
        <v>70</v>
      </c>
      <c r="Q5748" s="4" t="s">
        <v>6134</v>
      </c>
      <c r="R5748" s="4">
        <v>618</v>
      </c>
    </row>
    <row r="5749" spans="1:20" ht="15.05" customHeight="1" x14ac:dyDescent="0.3">
      <c r="A5749" s="4" t="s">
        <v>27</v>
      </c>
      <c r="B5749" s="4" t="s">
        <v>28</v>
      </c>
      <c r="C5749" s="4" t="s">
        <v>22</v>
      </c>
      <c r="D5749" s="4" t="s">
        <v>23</v>
      </c>
      <c r="E5749" s="4" t="s">
        <v>5</v>
      </c>
      <c r="G5749" s="4" t="s">
        <v>24</v>
      </c>
      <c r="H5749" s="4">
        <v>2069147</v>
      </c>
      <c r="I5749" s="4">
        <v>2069764</v>
      </c>
      <c r="J5749" s="4" t="s">
        <v>70</v>
      </c>
      <c r="K5749" s="4" t="s">
        <v>6135</v>
      </c>
      <c r="N5749" s="4" t="s">
        <v>53</v>
      </c>
      <c r="Q5749" s="4" t="s">
        <v>6134</v>
      </c>
      <c r="R5749" s="4">
        <v>618</v>
      </c>
      <c r="S5749" s="4">
        <v>205</v>
      </c>
      <c r="T5749" s="4" t="s">
        <v>6136</v>
      </c>
    </row>
    <row r="5750" spans="1:20" ht="15.05" hidden="1" customHeight="1" x14ac:dyDescent="0.3">
      <c r="A5750" s="4" t="s">
        <v>20</v>
      </c>
      <c r="B5750" s="4" t="s">
        <v>21</v>
      </c>
      <c r="C5750" s="4" t="s">
        <v>22</v>
      </c>
      <c r="D5750" s="4" t="s">
        <v>23</v>
      </c>
      <c r="E5750" s="4" t="s">
        <v>5</v>
      </c>
      <c r="G5750" s="4" t="s">
        <v>24</v>
      </c>
      <c r="H5750" s="4">
        <v>2069971</v>
      </c>
      <c r="I5750" s="4">
        <v>2070609</v>
      </c>
      <c r="J5750" s="4" t="s">
        <v>70</v>
      </c>
      <c r="Q5750" s="4" t="s">
        <v>6137</v>
      </c>
      <c r="R5750" s="4">
        <v>639</v>
      </c>
    </row>
    <row r="5751" spans="1:20" ht="15.05" customHeight="1" x14ac:dyDescent="0.3">
      <c r="A5751" s="4" t="s">
        <v>27</v>
      </c>
      <c r="B5751" s="4" t="s">
        <v>28</v>
      </c>
      <c r="C5751" s="4" t="s">
        <v>22</v>
      </c>
      <c r="D5751" s="4" t="s">
        <v>23</v>
      </c>
      <c r="E5751" s="4" t="s">
        <v>5</v>
      </c>
      <c r="G5751" s="4" t="s">
        <v>24</v>
      </c>
      <c r="H5751" s="4">
        <v>2069971</v>
      </c>
      <c r="I5751" s="4">
        <v>2070609</v>
      </c>
      <c r="J5751" s="4" t="s">
        <v>70</v>
      </c>
      <c r="K5751" s="4" t="s">
        <v>6138</v>
      </c>
      <c r="N5751" s="4" t="s">
        <v>38</v>
      </c>
      <c r="Q5751" s="4" t="s">
        <v>6137</v>
      </c>
      <c r="R5751" s="4">
        <v>639</v>
      </c>
      <c r="S5751" s="4">
        <v>212</v>
      </c>
      <c r="T5751" s="4" t="s">
        <v>6139</v>
      </c>
    </row>
    <row r="5752" spans="1:20" ht="15.05" hidden="1" customHeight="1" x14ac:dyDescent="0.3">
      <c r="A5752" s="4" t="s">
        <v>20</v>
      </c>
      <c r="B5752" s="4" t="s">
        <v>21</v>
      </c>
      <c r="C5752" s="4" t="s">
        <v>22</v>
      </c>
      <c r="D5752" s="4" t="s">
        <v>23</v>
      </c>
      <c r="E5752" s="4" t="s">
        <v>5</v>
      </c>
      <c r="G5752" s="4" t="s">
        <v>24</v>
      </c>
      <c r="H5752" s="4">
        <v>2070680</v>
      </c>
      <c r="I5752" s="4">
        <v>2071654</v>
      </c>
      <c r="J5752" s="4" t="s">
        <v>70</v>
      </c>
      <c r="Q5752" s="4" t="s">
        <v>6140</v>
      </c>
      <c r="R5752" s="4">
        <v>975</v>
      </c>
    </row>
    <row r="5753" spans="1:20" ht="15.05" customHeight="1" x14ac:dyDescent="0.3">
      <c r="A5753" s="4" t="s">
        <v>27</v>
      </c>
      <c r="B5753" s="4" t="s">
        <v>28</v>
      </c>
      <c r="C5753" s="4" t="s">
        <v>22</v>
      </c>
      <c r="D5753" s="4" t="s">
        <v>23</v>
      </c>
      <c r="E5753" s="4" t="s">
        <v>5</v>
      </c>
      <c r="G5753" s="4" t="s">
        <v>24</v>
      </c>
      <c r="H5753" s="4">
        <v>2070680</v>
      </c>
      <c r="I5753" s="4">
        <v>2071654</v>
      </c>
      <c r="J5753" s="4" t="s">
        <v>70</v>
      </c>
      <c r="K5753" s="4" t="s">
        <v>6141</v>
      </c>
      <c r="N5753" s="4" t="s">
        <v>5062</v>
      </c>
      <c r="Q5753" s="4" t="s">
        <v>6140</v>
      </c>
      <c r="R5753" s="4">
        <v>975</v>
      </c>
      <c r="S5753" s="4">
        <v>324</v>
      </c>
      <c r="T5753" s="4" t="s">
        <v>6142</v>
      </c>
    </row>
    <row r="5754" spans="1:20" ht="15.05" hidden="1" customHeight="1" x14ac:dyDescent="0.3">
      <c r="A5754" s="4" t="s">
        <v>20</v>
      </c>
      <c r="B5754" s="4" t="s">
        <v>21</v>
      </c>
      <c r="C5754" s="4" t="s">
        <v>22</v>
      </c>
      <c r="D5754" s="4" t="s">
        <v>23</v>
      </c>
      <c r="E5754" s="4" t="s">
        <v>5</v>
      </c>
      <c r="G5754" s="4" t="s">
        <v>24</v>
      </c>
      <c r="H5754" s="4">
        <v>2074404</v>
      </c>
      <c r="I5754" s="4">
        <v>2075198</v>
      </c>
      <c r="J5754" s="4" t="s">
        <v>70</v>
      </c>
      <c r="Q5754" s="4" t="s">
        <v>6155</v>
      </c>
      <c r="R5754" s="4">
        <v>795</v>
      </c>
    </row>
    <row r="5755" spans="1:20" ht="15.05" customHeight="1" x14ac:dyDescent="0.3">
      <c r="A5755" s="4" t="s">
        <v>27</v>
      </c>
      <c r="B5755" s="4" t="s">
        <v>28</v>
      </c>
      <c r="C5755" s="4" t="s">
        <v>22</v>
      </c>
      <c r="D5755" s="4" t="s">
        <v>23</v>
      </c>
      <c r="E5755" s="4" t="s">
        <v>5</v>
      </c>
      <c r="G5755" s="4" t="s">
        <v>24</v>
      </c>
      <c r="H5755" s="4">
        <v>2074404</v>
      </c>
      <c r="I5755" s="4">
        <v>2075198</v>
      </c>
      <c r="J5755" s="4" t="s">
        <v>70</v>
      </c>
      <c r="K5755" s="4" t="s">
        <v>6156</v>
      </c>
      <c r="N5755" s="4" t="s">
        <v>5686</v>
      </c>
      <c r="Q5755" s="4" t="s">
        <v>6155</v>
      </c>
      <c r="R5755" s="4">
        <v>795</v>
      </c>
      <c r="S5755" s="4">
        <v>264</v>
      </c>
      <c r="T5755" s="4" t="s">
        <v>6157</v>
      </c>
    </row>
    <row r="5756" spans="1:20" ht="15.05" hidden="1" customHeight="1" x14ac:dyDescent="0.3">
      <c r="A5756" s="4" t="s">
        <v>20</v>
      </c>
      <c r="B5756" s="4" t="s">
        <v>21</v>
      </c>
      <c r="C5756" s="4" t="s">
        <v>22</v>
      </c>
      <c r="D5756" s="4" t="s">
        <v>23</v>
      </c>
      <c r="E5756" s="4" t="s">
        <v>5</v>
      </c>
      <c r="G5756" s="4" t="s">
        <v>24</v>
      </c>
      <c r="H5756" s="4">
        <v>2077209</v>
      </c>
      <c r="I5756" s="4">
        <v>2078504</v>
      </c>
      <c r="J5756" s="4" t="s">
        <v>70</v>
      </c>
      <c r="Q5756" s="4" t="s">
        <v>6170</v>
      </c>
      <c r="R5756" s="4">
        <v>1296</v>
      </c>
    </row>
    <row r="5757" spans="1:20" ht="15.05" customHeight="1" x14ac:dyDescent="0.3">
      <c r="A5757" s="4" t="s">
        <v>27</v>
      </c>
      <c r="B5757" s="4" t="s">
        <v>28</v>
      </c>
      <c r="C5757" s="4" t="s">
        <v>22</v>
      </c>
      <c r="D5757" s="4" t="s">
        <v>23</v>
      </c>
      <c r="E5757" s="4" t="s">
        <v>5</v>
      </c>
      <c r="G5757" s="4" t="s">
        <v>24</v>
      </c>
      <c r="H5757" s="4">
        <v>2077209</v>
      </c>
      <c r="I5757" s="4">
        <v>2078504</v>
      </c>
      <c r="J5757" s="4" t="s">
        <v>70</v>
      </c>
      <c r="K5757" s="4" t="s">
        <v>6171</v>
      </c>
      <c r="N5757" s="4" t="s">
        <v>3937</v>
      </c>
      <c r="Q5757" s="4" t="s">
        <v>6170</v>
      </c>
      <c r="R5757" s="4">
        <v>1296</v>
      </c>
      <c r="S5757" s="4">
        <v>431</v>
      </c>
      <c r="T5757" s="4" t="s">
        <v>6172</v>
      </c>
    </row>
    <row r="5758" spans="1:20" ht="15.05" hidden="1" customHeight="1" x14ac:dyDescent="0.3">
      <c r="A5758" s="4" t="s">
        <v>20</v>
      </c>
      <c r="B5758" s="4" t="s">
        <v>21</v>
      </c>
      <c r="C5758" s="4" t="s">
        <v>22</v>
      </c>
      <c r="D5758" s="4" t="s">
        <v>23</v>
      </c>
      <c r="E5758" s="4" t="s">
        <v>5</v>
      </c>
      <c r="G5758" s="4" t="s">
        <v>24</v>
      </c>
      <c r="H5758" s="4">
        <v>2078757</v>
      </c>
      <c r="I5758" s="4">
        <v>2080019</v>
      </c>
      <c r="J5758" s="4" t="s">
        <v>70</v>
      </c>
      <c r="Q5758" s="4" t="s">
        <v>6173</v>
      </c>
      <c r="R5758" s="4">
        <v>1263</v>
      </c>
    </row>
    <row r="5759" spans="1:20" ht="15.05" customHeight="1" x14ac:dyDescent="0.3">
      <c r="A5759" s="4" t="s">
        <v>27</v>
      </c>
      <c r="B5759" s="4" t="s">
        <v>28</v>
      </c>
      <c r="C5759" s="4" t="s">
        <v>22</v>
      </c>
      <c r="D5759" s="4" t="s">
        <v>23</v>
      </c>
      <c r="E5759" s="4" t="s">
        <v>5</v>
      </c>
      <c r="G5759" s="4" t="s">
        <v>24</v>
      </c>
      <c r="H5759" s="4">
        <v>2078757</v>
      </c>
      <c r="I5759" s="4">
        <v>2080019</v>
      </c>
      <c r="J5759" s="4" t="s">
        <v>70</v>
      </c>
      <c r="K5759" s="4" t="s">
        <v>6174</v>
      </c>
      <c r="N5759" s="4" t="s">
        <v>2867</v>
      </c>
      <c r="Q5759" s="4" t="s">
        <v>6173</v>
      </c>
      <c r="R5759" s="4">
        <v>1263</v>
      </c>
      <c r="S5759" s="4">
        <v>420</v>
      </c>
      <c r="T5759" s="4" t="s">
        <v>6175</v>
      </c>
    </row>
    <row r="5760" spans="1:20" ht="15.05" hidden="1" customHeight="1" x14ac:dyDescent="0.3">
      <c r="A5760" s="4" t="s">
        <v>20</v>
      </c>
      <c r="B5760" s="4" t="s">
        <v>21</v>
      </c>
      <c r="C5760" s="4" t="s">
        <v>22</v>
      </c>
      <c r="D5760" s="4" t="s">
        <v>23</v>
      </c>
      <c r="E5760" s="4" t="s">
        <v>5</v>
      </c>
      <c r="G5760" s="4" t="s">
        <v>24</v>
      </c>
      <c r="H5760" s="4">
        <v>2080213</v>
      </c>
      <c r="I5760" s="4">
        <v>2081832</v>
      </c>
      <c r="J5760" s="4" t="s">
        <v>70</v>
      </c>
      <c r="Q5760" s="4" t="s">
        <v>6176</v>
      </c>
      <c r="R5760" s="4">
        <v>1620</v>
      </c>
    </row>
    <row r="5761" spans="1:20" ht="15.05" customHeight="1" x14ac:dyDescent="0.3">
      <c r="A5761" s="4" t="s">
        <v>27</v>
      </c>
      <c r="B5761" s="4" t="s">
        <v>28</v>
      </c>
      <c r="C5761" s="4" t="s">
        <v>22</v>
      </c>
      <c r="D5761" s="4" t="s">
        <v>23</v>
      </c>
      <c r="E5761" s="4" t="s">
        <v>5</v>
      </c>
      <c r="G5761" s="4" t="s">
        <v>24</v>
      </c>
      <c r="H5761" s="4">
        <v>2080213</v>
      </c>
      <c r="I5761" s="4">
        <v>2081832</v>
      </c>
      <c r="J5761" s="4" t="s">
        <v>70</v>
      </c>
      <c r="K5761" s="4" t="s">
        <v>6177</v>
      </c>
      <c r="N5761" s="4" t="s">
        <v>34</v>
      </c>
      <c r="Q5761" s="4" t="s">
        <v>6176</v>
      </c>
      <c r="R5761" s="4">
        <v>1620</v>
      </c>
      <c r="S5761" s="4">
        <v>539</v>
      </c>
      <c r="T5761" s="4" t="s">
        <v>6178</v>
      </c>
    </row>
    <row r="5762" spans="1:20" ht="15.05" hidden="1" customHeight="1" x14ac:dyDescent="0.3">
      <c r="A5762" s="4" t="s">
        <v>20</v>
      </c>
      <c r="B5762" s="4" t="s">
        <v>21</v>
      </c>
      <c r="C5762" s="4" t="s">
        <v>22</v>
      </c>
      <c r="D5762" s="4" t="s">
        <v>23</v>
      </c>
      <c r="E5762" s="4" t="s">
        <v>5</v>
      </c>
      <c r="G5762" s="4" t="s">
        <v>24</v>
      </c>
      <c r="H5762" s="4">
        <v>2081853</v>
      </c>
      <c r="I5762" s="4">
        <v>2085104</v>
      </c>
      <c r="J5762" s="4" t="s">
        <v>70</v>
      </c>
      <c r="Q5762" s="4" t="s">
        <v>6179</v>
      </c>
      <c r="R5762" s="4">
        <v>3252</v>
      </c>
    </row>
    <row r="5763" spans="1:20" ht="15.05" customHeight="1" x14ac:dyDescent="0.3">
      <c r="A5763" s="4" t="s">
        <v>27</v>
      </c>
      <c r="B5763" s="4" t="s">
        <v>28</v>
      </c>
      <c r="C5763" s="4" t="s">
        <v>22</v>
      </c>
      <c r="D5763" s="4" t="s">
        <v>23</v>
      </c>
      <c r="E5763" s="4" t="s">
        <v>5</v>
      </c>
      <c r="G5763" s="4" t="s">
        <v>24</v>
      </c>
      <c r="H5763" s="4">
        <v>2081853</v>
      </c>
      <c r="I5763" s="4">
        <v>2085104</v>
      </c>
      <c r="J5763" s="4" t="s">
        <v>70</v>
      </c>
      <c r="K5763" s="4" t="s">
        <v>6180</v>
      </c>
      <c r="N5763" s="4" t="s">
        <v>34</v>
      </c>
      <c r="Q5763" s="4" t="s">
        <v>6179</v>
      </c>
      <c r="R5763" s="4">
        <v>3252</v>
      </c>
      <c r="S5763" s="4">
        <v>1083</v>
      </c>
      <c r="T5763" s="4" t="s">
        <v>6181</v>
      </c>
    </row>
    <row r="5764" spans="1:20" ht="15.05" hidden="1" customHeight="1" x14ac:dyDescent="0.3">
      <c r="A5764" s="4" t="s">
        <v>20</v>
      </c>
      <c r="B5764" s="4" t="s">
        <v>21</v>
      </c>
      <c r="C5764" s="4" t="s">
        <v>22</v>
      </c>
      <c r="D5764" s="4" t="s">
        <v>23</v>
      </c>
      <c r="E5764" s="4" t="s">
        <v>5</v>
      </c>
      <c r="G5764" s="4" t="s">
        <v>24</v>
      </c>
      <c r="H5764" s="4">
        <v>2088953</v>
      </c>
      <c r="I5764" s="4">
        <v>2090569</v>
      </c>
      <c r="J5764" s="4" t="s">
        <v>70</v>
      </c>
      <c r="Q5764" s="4" t="s">
        <v>6191</v>
      </c>
      <c r="R5764" s="4">
        <v>1617</v>
      </c>
    </row>
    <row r="5765" spans="1:20" ht="15.05" customHeight="1" x14ac:dyDescent="0.3">
      <c r="A5765" s="4" t="s">
        <v>27</v>
      </c>
      <c r="B5765" s="4" t="s">
        <v>28</v>
      </c>
      <c r="C5765" s="4" t="s">
        <v>22</v>
      </c>
      <c r="D5765" s="4" t="s">
        <v>23</v>
      </c>
      <c r="E5765" s="4" t="s">
        <v>5</v>
      </c>
      <c r="G5765" s="4" t="s">
        <v>24</v>
      </c>
      <c r="H5765" s="4">
        <v>2088953</v>
      </c>
      <c r="I5765" s="4">
        <v>2090569</v>
      </c>
      <c r="J5765" s="4" t="s">
        <v>70</v>
      </c>
      <c r="K5765" s="4" t="s">
        <v>6192</v>
      </c>
      <c r="N5765" s="4" t="s">
        <v>3066</v>
      </c>
      <c r="Q5765" s="4" t="s">
        <v>6191</v>
      </c>
      <c r="R5765" s="4">
        <v>1617</v>
      </c>
      <c r="S5765" s="4">
        <v>538</v>
      </c>
      <c r="T5765" s="4" t="s">
        <v>6193</v>
      </c>
    </row>
    <row r="5766" spans="1:20" ht="15.05" hidden="1" customHeight="1" x14ac:dyDescent="0.3">
      <c r="A5766" s="4" t="s">
        <v>20</v>
      </c>
      <c r="B5766" s="4" t="s">
        <v>21</v>
      </c>
      <c r="C5766" s="4" t="s">
        <v>22</v>
      </c>
      <c r="D5766" s="4" t="s">
        <v>23</v>
      </c>
      <c r="E5766" s="4" t="s">
        <v>5</v>
      </c>
      <c r="G5766" s="4" t="s">
        <v>24</v>
      </c>
      <c r="H5766" s="4">
        <v>2090598</v>
      </c>
      <c r="I5766" s="4">
        <v>2093867</v>
      </c>
      <c r="J5766" s="4" t="s">
        <v>70</v>
      </c>
      <c r="Q5766" s="4" t="s">
        <v>6194</v>
      </c>
      <c r="R5766" s="4">
        <v>3270</v>
      </c>
    </row>
    <row r="5767" spans="1:20" ht="15.05" customHeight="1" x14ac:dyDescent="0.3">
      <c r="A5767" s="4" t="s">
        <v>27</v>
      </c>
      <c r="B5767" s="4" t="s">
        <v>28</v>
      </c>
      <c r="C5767" s="4" t="s">
        <v>22</v>
      </c>
      <c r="D5767" s="4" t="s">
        <v>23</v>
      </c>
      <c r="E5767" s="4" t="s">
        <v>5</v>
      </c>
      <c r="G5767" s="4" t="s">
        <v>24</v>
      </c>
      <c r="H5767" s="4">
        <v>2090598</v>
      </c>
      <c r="I5767" s="4">
        <v>2093867</v>
      </c>
      <c r="J5767" s="4" t="s">
        <v>70</v>
      </c>
      <c r="K5767" s="4" t="s">
        <v>6195</v>
      </c>
      <c r="N5767" s="4" t="s">
        <v>34</v>
      </c>
      <c r="Q5767" s="4" t="s">
        <v>6194</v>
      </c>
      <c r="R5767" s="4">
        <v>3270</v>
      </c>
      <c r="S5767" s="4">
        <v>1089</v>
      </c>
      <c r="T5767" s="4" t="s">
        <v>6196</v>
      </c>
    </row>
    <row r="5768" spans="1:20" ht="15.05" hidden="1" customHeight="1" x14ac:dyDescent="0.3">
      <c r="A5768" s="4" t="s">
        <v>20</v>
      </c>
      <c r="B5768" s="4" t="s">
        <v>21</v>
      </c>
      <c r="C5768" s="4" t="s">
        <v>22</v>
      </c>
      <c r="D5768" s="4" t="s">
        <v>23</v>
      </c>
      <c r="E5768" s="4" t="s">
        <v>5</v>
      </c>
      <c r="G5768" s="4" t="s">
        <v>24</v>
      </c>
      <c r="H5768" s="4">
        <v>2124358</v>
      </c>
      <c r="I5768" s="4">
        <v>2125542</v>
      </c>
      <c r="J5768" s="4" t="s">
        <v>70</v>
      </c>
      <c r="O5768" s="4" t="s">
        <v>6254</v>
      </c>
      <c r="Q5768" s="4" t="s">
        <v>6255</v>
      </c>
      <c r="R5768" s="4">
        <v>1185</v>
      </c>
    </row>
    <row r="5769" spans="1:20" ht="15.05" customHeight="1" x14ac:dyDescent="0.3">
      <c r="A5769" s="4" t="s">
        <v>27</v>
      </c>
      <c r="B5769" s="4" t="s">
        <v>28</v>
      </c>
      <c r="C5769" s="4" t="s">
        <v>22</v>
      </c>
      <c r="D5769" s="4" t="s">
        <v>23</v>
      </c>
      <c r="E5769" s="4" t="s">
        <v>5</v>
      </c>
      <c r="G5769" s="4" t="s">
        <v>24</v>
      </c>
      <c r="H5769" s="4">
        <v>2124358</v>
      </c>
      <c r="I5769" s="4">
        <v>2125542</v>
      </c>
      <c r="J5769" s="4" t="s">
        <v>70</v>
      </c>
      <c r="K5769" s="4" t="s">
        <v>6256</v>
      </c>
      <c r="N5769" s="4" t="s">
        <v>2218</v>
      </c>
      <c r="O5769" s="4" t="s">
        <v>6254</v>
      </c>
      <c r="Q5769" s="4" t="s">
        <v>6255</v>
      </c>
      <c r="R5769" s="4">
        <v>1185</v>
      </c>
      <c r="S5769" s="4">
        <v>394</v>
      </c>
      <c r="T5769" s="4" t="s">
        <v>6257</v>
      </c>
    </row>
    <row r="5770" spans="1:20" ht="15.05" hidden="1" customHeight="1" x14ac:dyDescent="0.3">
      <c r="A5770" s="4" t="s">
        <v>20</v>
      </c>
      <c r="B5770" s="4" t="s">
        <v>21</v>
      </c>
      <c r="C5770" s="4" t="s">
        <v>22</v>
      </c>
      <c r="D5770" s="4" t="s">
        <v>23</v>
      </c>
      <c r="E5770" s="4" t="s">
        <v>5</v>
      </c>
      <c r="G5770" s="4" t="s">
        <v>24</v>
      </c>
      <c r="H5770" s="4">
        <v>2125594</v>
      </c>
      <c r="I5770" s="4">
        <v>2126181</v>
      </c>
      <c r="J5770" s="4" t="s">
        <v>70</v>
      </c>
      <c r="O5770" s="4" t="s">
        <v>6258</v>
      </c>
      <c r="Q5770" s="4" t="s">
        <v>6259</v>
      </c>
      <c r="R5770" s="4">
        <v>588</v>
      </c>
    </row>
    <row r="5771" spans="1:20" ht="15.05" customHeight="1" x14ac:dyDescent="0.3">
      <c r="A5771" s="4" t="s">
        <v>27</v>
      </c>
      <c r="B5771" s="4" t="s">
        <v>28</v>
      </c>
      <c r="C5771" s="4" t="s">
        <v>22</v>
      </c>
      <c r="D5771" s="4" t="s">
        <v>23</v>
      </c>
      <c r="E5771" s="4" t="s">
        <v>5</v>
      </c>
      <c r="G5771" s="4" t="s">
        <v>24</v>
      </c>
      <c r="H5771" s="4">
        <v>2125594</v>
      </c>
      <c r="I5771" s="4">
        <v>2126181</v>
      </c>
      <c r="J5771" s="4" t="s">
        <v>70</v>
      </c>
      <c r="K5771" s="4" t="s">
        <v>6260</v>
      </c>
      <c r="N5771" s="4" t="s">
        <v>6261</v>
      </c>
      <c r="O5771" s="4" t="s">
        <v>6258</v>
      </c>
      <c r="Q5771" s="4" t="s">
        <v>6259</v>
      </c>
      <c r="R5771" s="4">
        <v>588</v>
      </c>
      <c r="S5771" s="4">
        <v>195</v>
      </c>
      <c r="T5771" s="4" t="s">
        <v>6262</v>
      </c>
    </row>
    <row r="5772" spans="1:20" ht="15.05" hidden="1" customHeight="1" x14ac:dyDescent="0.3">
      <c r="A5772" s="4" t="s">
        <v>20</v>
      </c>
      <c r="B5772" s="4" t="s">
        <v>21</v>
      </c>
      <c r="C5772" s="4" t="s">
        <v>22</v>
      </c>
      <c r="D5772" s="4" t="s">
        <v>23</v>
      </c>
      <c r="E5772" s="4" t="s">
        <v>5</v>
      </c>
      <c r="G5772" s="4" t="s">
        <v>24</v>
      </c>
      <c r="H5772" s="4">
        <v>2130403</v>
      </c>
      <c r="I5772" s="4">
        <v>2131449</v>
      </c>
      <c r="J5772" s="4" t="s">
        <v>70</v>
      </c>
      <c r="Q5772" s="4" t="s">
        <v>6276</v>
      </c>
      <c r="R5772" s="4">
        <v>1047</v>
      </c>
    </row>
    <row r="5773" spans="1:20" ht="15.05" customHeight="1" x14ac:dyDescent="0.3">
      <c r="A5773" s="4" t="s">
        <v>27</v>
      </c>
      <c r="B5773" s="4" t="s">
        <v>28</v>
      </c>
      <c r="C5773" s="4" t="s">
        <v>22</v>
      </c>
      <c r="D5773" s="4" t="s">
        <v>23</v>
      </c>
      <c r="E5773" s="4" t="s">
        <v>5</v>
      </c>
      <c r="G5773" s="4" t="s">
        <v>24</v>
      </c>
      <c r="H5773" s="4">
        <v>2130403</v>
      </c>
      <c r="I5773" s="4">
        <v>2131449</v>
      </c>
      <c r="J5773" s="4" t="s">
        <v>70</v>
      </c>
      <c r="K5773" s="4" t="s">
        <v>6277</v>
      </c>
      <c r="N5773" s="4" t="s">
        <v>53</v>
      </c>
      <c r="Q5773" s="4" t="s">
        <v>6276</v>
      </c>
      <c r="R5773" s="4">
        <v>1047</v>
      </c>
      <c r="S5773" s="4">
        <v>348</v>
      </c>
      <c r="T5773" s="4" t="s">
        <v>6278</v>
      </c>
    </row>
    <row r="5774" spans="1:20" ht="15.05" hidden="1" customHeight="1" x14ac:dyDescent="0.3">
      <c r="A5774" s="4" t="s">
        <v>20</v>
      </c>
      <c r="B5774" s="4" t="s">
        <v>21</v>
      </c>
      <c r="C5774" s="4" t="s">
        <v>22</v>
      </c>
      <c r="D5774" s="4" t="s">
        <v>23</v>
      </c>
      <c r="E5774" s="4" t="s">
        <v>5</v>
      </c>
      <c r="G5774" s="4" t="s">
        <v>24</v>
      </c>
      <c r="H5774" s="4">
        <v>2132645</v>
      </c>
      <c r="I5774" s="4">
        <v>2133811</v>
      </c>
      <c r="J5774" s="4" t="s">
        <v>70</v>
      </c>
      <c r="Q5774" s="4" t="s">
        <v>6283</v>
      </c>
      <c r="R5774" s="4">
        <v>1167</v>
      </c>
    </row>
    <row r="5775" spans="1:20" ht="15.05" customHeight="1" x14ac:dyDescent="0.3">
      <c r="A5775" s="4" t="s">
        <v>27</v>
      </c>
      <c r="B5775" s="4" t="s">
        <v>28</v>
      </c>
      <c r="C5775" s="4" t="s">
        <v>22</v>
      </c>
      <c r="D5775" s="4" t="s">
        <v>23</v>
      </c>
      <c r="E5775" s="4" t="s">
        <v>5</v>
      </c>
      <c r="G5775" s="4" t="s">
        <v>24</v>
      </c>
      <c r="H5775" s="4">
        <v>2132645</v>
      </c>
      <c r="I5775" s="4">
        <v>2133811</v>
      </c>
      <c r="J5775" s="4" t="s">
        <v>70</v>
      </c>
      <c r="K5775" s="4" t="s">
        <v>6284</v>
      </c>
      <c r="N5775" s="4" t="s">
        <v>38</v>
      </c>
      <c r="Q5775" s="4" t="s">
        <v>6283</v>
      </c>
      <c r="R5775" s="4">
        <v>1167</v>
      </c>
      <c r="S5775" s="4">
        <v>388</v>
      </c>
      <c r="T5775" s="4" t="s">
        <v>6285</v>
      </c>
    </row>
    <row r="5776" spans="1:20" ht="15.05" hidden="1" customHeight="1" x14ac:dyDescent="0.3">
      <c r="A5776" s="4" t="s">
        <v>20</v>
      </c>
      <c r="B5776" s="4" t="s">
        <v>21</v>
      </c>
      <c r="C5776" s="4" t="s">
        <v>22</v>
      </c>
      <c r="D5776" s="4" t="s">
        <v>23</v>
      </c>
      <c r="E5776" s="4" t="s">
        <v>5</v>
      </c>
      <c r="G5776" s="4" t="s">
        <v>24</v>
      </c>
      <c r="H5776" s="4">
        <v>2133817</v>
      </c>
      <c r="I5776" s="4">
        <v>2135946</v>
      </c>
      <c r="J5776" s="4" t="s">
        <v>70</v>
      </c>
      <c r="Q5776" s="4" t="s">
        <v>6286</v>
      </c>
      <c r="R5776" s="4">
        <v>2130</v>
      </c>
    </row>
    <row r="5777" spans="1:20" ht="15.05" customHeight="1" x14ac:dyDescent="0.3">
      <c r="A5777" s="4" t="s">
        <v>27</v>
      </c>
      <c r="B5777" s="4" t="s">
        <v>28</v>
      </c>
      <c r="C5777" s="4" t="s">
        <v>22</v>
      </c>
      <c r="D5777" s="4" t="s">
        <v>23</v>
      </c>
      <c r="E5777" s="4" t="s">
        <v>5</v>
      </c>
      <c r="G5777" s="4" t="s">
        <v>24</v>
      </c>
      <c r="H5777" s="4">
        <v>2133817</v>
      </c>
      <c r="I5777" s="4">
        <v>2135946</v>
      </c>
      <c r="J5777" s="4" t="s">
        <v>70</v>
      </c>
      <c r="K5777" s="4" t="s">
        <v>6287</v>
      </c>
      <c r="N5777" s="4" t="s">
        <v>38</v>
      </c>
      <c r="Q5777" s="4" t="s">
        <v>6286</v>
      </c>
      <c r="R5777" s="4">
        <v>2130</v>
      </c>
      <c r="S5777" s="4">
        <v>709</v>
      </c>
      <c r="T5777" s="4" t="s">
        <v>6288</v>
      </c>
    </row>
    <row r="5778" spans="1:20" ht="15.05" hidden="1" customHeight="1" x14ac:dyDescent="0.3">
      <c r="A5778" s="4" t="s">
        <v>20</v>
      </c>
      <c r="B5778" s="4" t="s">
        <v>21</v>
      </c>
      <c r="C5778" s="4" t="s">
        <v>22</v>
      </c>
      <c r="D5778" s="4" t="s">
        <v>23</v>
      </c>
      <c r="E5778" s="4" t="s">
        <v>5</v>
      </c>
      <c r="G5778" s="4" t="s">
        <v>24</v>
      </c>
      <c r="H5778" s="4">
        <v>2135958</v>
      </c>
      <c r="I5778" s="4">
        <v>2136575</v>
      </c>
      <c r="J5778" s="4" t="s">
        <v>70</v>
      </c>
      <c r="Q5778" s="4" t="s">
        <v>6289</v>
      </c>
      <c r="R5778" s="4">
        <v>618</v>
      </c>
    </row>
    <row r="5779" spans="1:20" ht="15.05" customHeight="1" x14ac:dyDescent="0.3">
      <c r="A5779" s="4" t="s">
        <v>27</v>
      </c>
      <c r="B5779" s="4" t="s">
        <v>28</v>
      </c>
      <c r="C5779" s="4" t="s">
        <v>22</v>
      </c>
      <c r="D5779" s="4" t="s">
        <v>23</v>
      </c>
      <c r="E5779" s="4" t="s">
        <v>5</v>
      </c>
      <c r="G5779" s="4" t="s">
        <v>24</v>
      </c>
      <c r="H5779" s="4">
        <v>2135958</v>
      </c>
      <c r="I5779" s="4">
        <v>2136575</v>
      </c>
      <c r="J5779" s="4" t="s">
        <v>70</v>
      </c>
      <c r="K5779" s="4" t="s">
        <v>6290</v>
      </c>
      <c r="N5779" s="4" t="s">
        <v>53</v>
      </c>
      <c r="Q5779" s="4" t="s">
        <v>6289</v>
      </c>
      <c r="R5779" s="4">
        <v>618</v>
      </c>
      <c r="S5779" s="4">
        <v>205</v>
      </c>
      <c r="T5779" s="4" t="s">
        <v>6291</v>
      </c>
    </row>
    <row r="5780" spans="1:20" ht="15.05" hidden="1" customHeight="1" x14ac:dyDescent="0.3">
      <c r="A5780" s="4" t="s">
        <v>20</v>
      </c>
      <c r="B5780" s="4" t="s">
        <v>21</v>
      </c>
      <c r="C5780" s="4" t="s">
        <v>22</v>
      </c>
      <c r="D5780" s="4" t="s">
        <v>23</v>
      </c>
      <c r="E5780" s="4" t="s">
        <v>5</v>
      </c>
      <c r="G5780" s="4" t="s">
        <v>24</v>
      </c>
      <c r="H5780" s="4">
        <v>2136629</v>
      </c>
      <c r="I5780" s="4">
        <v>2137498</v>
      </c>
      <c r="J5780" s="4" t="s">
        <v>70</v>
      </c>
      <c r="Q5780" s="4" t="s">
        <v>6292</v>
      </c>
      <c r="R5780" s="4">
        <v>870</v>
      </c>
    </row>
    <row r="5781" spans="1:20" ht="15.05" customHeight="1" x14ac:dyDescent="0.3">
      <c r="A5781" s="4" t="s">
        <v>27</v>
      </c>
      <c r="B5781" s="4" t="s">
        <v>28</v>
      </c>
      <c r="C5781" s="4" t="s">
        <v>22</v>
      </c>
      <c r="D5781" s="4" t="s">
        <v>23</v>
      </c>
      <c r="E5781" s="4" t="s">
        <v>5</v>
      </c>
      <c r="G5781" s="4" t="s">
        <v>24</v>
      </c>
      <c r="H5781" s="4">
        <v>2136629</v>
      </c>
      <c r="I5781" s="4">
        <v>2137498</v>
      </c>
      <c r="J5781" s="4" t="s">
        <v>70</v>
      </c>
      <c r="K5781" s="4" t="s">
        <v>6293</v>
      </c>
      <c r="N5781" s="4" t="s">
        <v>365</v>
      </c>
      <c r="Q5781" s="4" t="s">
        <v>6292</v>
      </c>
      <c r="R5781" s="4">
        <v>870</v>
      </c>
      <c r="S5781" s="4">
        <v>289</v>
      </c>
      <c r="T5781" s="4" t="s">
        <v>6294</v>
      </c>
    </row>
    <row r="5782" spans="1:20" ht="15.05" hidden="1" customHeight="1" x14ac:dyDescent="0.3">
      <c r="A5782" s="4" t="s">
        <v>20</v>
      </c>
      <c r="B5782" s="4" t="s">
        <v>21</v>
      </c>
      <c r="C5782" s="4" t="s">
        <v>22</v>
      </c>
      <c r="D5782" s="4" t="s">
        <v>23</v>
      </c>
      <c r="E5782" s="4" t="s">
        <v>5</v>
      </c>
      <c r="G5782" s="4" t="s">
        <v>24</v>
      </c>
      <c r="H5782" s="4">
        <v>2137709</v>
      </c>
      <c r="I5782" s="4">
        <v>2137942</v>
      </c>
      <c r="J5782" s="4" t="s">
        <v>70</v>
      </c>
      <c r="Q5782" s="4" t="s">
        <v>6295</v>
      </c>
      <c r="R5782" s="4">
        <v>234</v>
      </c>
    </row>
    <row r="5783" spans="1:20" ht="15.05" customHeight="1" x14ac:dyDescent="0.3">
      <c r="A5783" s="4" t="s">
        <v>27</v>
      </c>
      <c r="B5783" s="4" t="s">
        <v>28</v>
      </c>
      <c r="C5783" s="4" t="s">
        <v>22</v>
      </c>
      <c r="D5783" s="4" t="s">
        <v>23</v>
      </c>
      <c r="E5783" s="4" t="s">
        <v>5</v>
      </c>
      <c r="G5783" s="4" t="s">
        <v>24</v>
      </c>
      <c r="H5783" s="4">
        <v>2137709</v>
      </c>
      <c r="I5783" s="4">
        <v>2137942</v>
      </c>
      <c r="J5783" s="4" t="s">
        <v>70</v>
      </c>
      <c r="K5783" s="4" t="s">
        <v>6296</v>
      </c>
      <c r="N5783" s="4" t="s">
        <v>38</v>
      </c>
      <c r="Q5783" s="4" t="s">
        <v>6295</v>
      </c>
      <c r="R5783" s="4">
        <v>234</v>
      </c>
      <c r="S5783" s="4">
        <v>77</v>
      </c>
      <c r="T5783" s="4" t="s">
        <v>6297</v>
      </c>
    </row>
    <row r="5784" spans="1:20" ht="15.05" hidden="1" customHeight="1" x14ac:dyDescent="0.3">
      <c r="A5784" s="4" t="s">
        <v>20</v>
      </c>
      <c r="B5784" s="4" t="s">
        <v>21</v>
      </c>
      <c r="C5784" s="4" t="s">
        <v>22</v>
      </c>
      <c r="D5784" s="4" t="s">
        <v>23</v>
      </c>
      <c r="E5784" s="4" t="s">
        <v>5</v>
      </c>
      <c r="G5784" s="4" t="s">
        <v>24</v>
      </c>
      <c r="H5784" s="4">
        <v>2138237</v>
      </c>
      <c r="I5784" s="4">
        <v>2138398</v>
      </c>
      <c r="J5784" s="4" t="s">
        <v>70</v>
      </c>
      <c r="Q5784" s="4" t="s">
        <v>6298</v>
      </c>
      <c r="R5784" s="4">
        <v>162</v>
      </c>
    </row>
    <row r="5785" spans="1:20" ht="15.05" customHeight="1" x14ac:dyDescent="0.3">
      <c r="A5785" s="4" t="s">
        <v>27</v>
      </c>
      <c r="B5785" s="4" t="s">
        <v>28</v>
      </c>
      <c r="C5785" s="4" t="s">
        <v>22</v>
      </c>
      <c r="D5785" s="4" t="s">
        <v>23</v>
      </c>
      <c r="E5785" s="4" t="s">
        <v>5</v>
      </c>
      <c r="G5785" s="4" t="s">
        <v>24</v>
      </c>
      <c r="H5785" s="4">
        <v>2138237</v>
      </c>
      <c r="I5785" s="4">
        <v>2138398</v>
      </c>
      <c r="J5785" s="4" t="s">
        <v>70</v>
      </c>
      <c r="K5785" s="4" t="s">
        <v>6299</v>
      </c>
      <c r="N5785" s="4" t="s">
        <v>38</v>
      </c>
      <c r="Q5785" s="4" t="s">
        <v>6298</v>
      </c>
      <c r="R5785" s="4">
        <v>162</v>
      </c>
      <c r="S5785" s="4">
        <v>53</v>
      </c>
      <c r="T5785" s="4" t="s">
        <v>6300</v>
      </c>
    </row>
    <row r="5786" spans="1:20" ht="15.05" hidden="1" customHeight="1" x14ac:dyDescent="0.3">
      <c r="A5786" s="4" t="s">
        <v>20</v>
      </c>
      <c r="B5786" s="4" t="s">
        <v>21</v>
      </c>
      <c r="C5786" s="4" t="s">
        <v>22</v>
      </c>
      <c r="D5786" s="4" t="s">
        <v>23</v>
      </c>
      <c r="E5786" s="4" t="s">
        <v>5</v>
      </c>
      <c r="G5786" s="4" t="s">
        <v>24</v>
      </c>
      <c r="H5786" s="4">
        <v>2148670</v>
      </c>
      <c r="I5786" s="4">
        <v>2149311</v>
      </c>
      <c r="J5786" s="4" t="s">
        <v>70</v>
      </c>
      <c r="Q5786" s="4" t="s">
        <v>6330</v>
      </c>
      <c r="R5786" s="4">
        <v>642</v>
      </c>
      <c r="T5786" s="4" t="s">
        <v>2106</v>
      </c>
    </row>
    <row r="5787" spans="1:20" ht="15.05" customHeight="1" x14ac:dyDescent="0.3">
      <c r="A5787" s="4" t="s">
        <v>27</v>
      </c>
      <c r="B5787" s="4" t="s">
        <v>28</v>
      </c>
      <c r="C5787" s="4" t="s">
        <v>22</v>
      </c>
      <c r="D5787" s="4" t="s">
        <v>23</v>
      </c>
      <c r="E5787" s="4" t="s">
        <v>5</v>
      </c>
      <c r="G5787" s="4" t="s">
        <v>24</v>
      </c>
      <c r="H5787" s="4">
        <v>2148670</v>
      </c>
      <c r="I5787" s="4">
        <v>2149311</v>
      </c>
      <c r="J5787" s="4" t="s">
        <v>70</v>
      </c>
      <c r="K5787" s="4" t="s">
        <v>6331</v>
      </c>
      <c r="N5787" s="4" t="s">
        <v>6332</v>
      </c>
      <c r="Q5787" s="4" t="s">
        <v>6330</v>
      </c>
      <c r="R5787" s="4">
        <v>642</v>
      </c>
      <c r="S5787" s="4">
        <v>213</v>
      </c>
      <c r="T5787" s="4" t="s">
        <v>6333</v>
      </c>
    </row>
    <row r="5788" spans="1:20" ht="15.05" hidden="1" customHeight="1" x14ac:dyDescent="0.3">
      <c r="A5788" s="4" t="s">
        <v>20</v>
      </c>
      <c r="B5788" s="4" t="s">
        <v>21</v>
      </c>
      <c r="C5788" s="4" t="s">
        <v>22</v>
      </c>
      <c r="D5788" s="4" t="s">
        <v>23</v>
      </c>
      <c r="E5788" s="4" t="s">
        <v>5</v>
      </c>
      <c r="G5788" s="4" t="s">
        <v>24</v>
      </c>
      <c r="H5788" s="4">
        <v>2149947</v>
      </c>
      <c r="I5788" s="4">
        <v>2151077</v>
      </c>
      <c r="J5788" s="4" t="s">
        <v>70</v>
      </c>
      <c r="Q5788" s="4" t="s">
        <v>6338</v>
      </c>
      <c r="R5788" s="4">
        <v>1131</v>
      </c>
    </row>
    <row r="5789" spans="1:20" ht="15.05" customHeight="1" x14ac:dyDescent="0.3">
      <c r="A5789" s="4" t="s">
        <v>27</v>
      </c>
      <c r="B5789" s="4" t="s">
        <v>28</v>
      </c>
      <c r="C5789" s="4" t="s">
        <v>22</v>
      </c>
      <c r="D5789" s="4" t="s">
        <v>23</v>
      </c>
      <c r="E5789" s="4" t="s">
        <v>5</v>
      </c>
      <c r="G5789" s="4" t="s">
        <v>24</v>
      </c>
      <c r="H5789" s="4">
        <v>2149947</v>
      </c>
      <c r="I5789" s="4">
        <v>2151077</v>
      </c>
      <c r="J5789" s="4" t="s">
        <v>70</v>
      </c>
      <c r="K5789" s="4" t="s">
        <v>6339</v>
      </c>
      <c r="N5789" s="4" t="s">
        <v>6340</v>
      </c>
      <c r="Q5789" s="4" t="s">
        <v>6338</v>
      </c>
      <c r="R5789" s="4">
        <v>1131</v>
      </c>
      <c r="S5789" s="4">
        <v>376</v>
      </c>
      <c r="T5789" s="4" t="s">
        <v>6341</v>
      </c>
    </row>
    <row r="5790" spans="1:20" ht="15.05" hidden="1" customHeight="1" x14ac:dyDescent="0.3">
      <c r="A5790" s="4" t="s">
        <v>20</v>
      </c>
      <c r="B5790" s="4" t="s">
        <v>21</v>
      </c>
      <c r="C5790" s="4" t="s">
        <v>22</v>
      </c>
      <c r="D5790" s="4" t="s">
        <v>23</v>
      </c>
      <c r="E5790" s="4" t="s">
        <v>5</v>
      </c>
      <c r="G5790" s="4" t="s">
        <v>24</v>
      </c>
      <c r="H5790" s="4">
        <v>2155169</v>
      </c>
      <c r="I5790" s="4">
        <v>2155384</v>
      </c>
      <c r="J5790" s="4" t="s">
        <v>70</v>
      </c>
      <c r="Q5790" s="4" t="s">
        <v>6351</v>
      </c>
      <c r="R5790" s="4">
        <v>216</v>
      </c>
    </row>
    <row r="5791" spans="1:20" ht="15.05" customHeight="1" x14ac:dyDescent="0.3">
      <c r="A5791" s="4" t="s">
        <v>27</v>
      </c>
      <c r="B5791" s="4" t="s">
        <v>28</v>
      </c>
      <c r="C5791" s="4" t="s">
        <v>22</v>
      </c>
      <c r="D5791" s="4" t="s">
        <v>23</v>
      </c>
      <c r="E5791" s="4" t="s">
        <v>5</v>
      </c>
      <c r="G5791" s="4" t="s">
        <v>24</v>
      </c>
      <c r="H5791" s="4">
        <v>2155169</v>
      </c>
      <c r="I5791" s="4">
        <v>2155384</v>
      </c>
      <c r="J5791" s="4" t="s">
        <v>70</v>
      </c>
      <c r="K5791" s="4" t="s">
        <v>6352</v>
      </c>
      <c r="N5791" s="4" t="s">
        <v>38</v>
      </c>
      <c r="Q5791" s="4" t="s">
        <v>6351</v>
      </c>
      <c r="R5791" s="4">
        <v>216</v>
      </c>
      <c r="S5791" s="4">
        <v>71</v>
      </c>
      <c r="T5791" s="4" t="s">
        <v>6353</v>
      </c>
    </row>
    <row r="5792" spans="1:20" ht="15.05" hidden="1" customHeight="1" x14ac:dyDescent="0.3">
      <c r="A5792" s="4" t="s">
        <v>20</v>
      </c>
      <c r="B5792" s="4" t="s">
        <v>21</v>
      </c>
      <c r="C5792" s="4" t="s">
        <v>22</v>
      </c>
      <c r="D5792" s="4" t="s">
        <v>23</v>
      </c>
      <c r="E5792" s="4" t="s">
        <v>5</v>
      </c>
      <c r="G5792" s="4" t="s">
        <v>24</v>
      </c>
      <c r="H5792" s="4">
        <v>2183028</v>
      </c>
      <c r="I5792" s="4">
        <v>2185151</v>
      </c>
      <c r="J5792" s="4" t="s">
        <v>70</v>
      </c>
      <c r="Q5792" s="4" t="s">
        <v>6427</v>
      </c>
      <c r="R5792" s="4">
        <v>2124</v>
      </c>
    </row>
    <row r="5793" spans="1:20" ht="15.05" customHeight="1" x14ac:dyDescent="0.3">
      <c r="A5793" s="4" t="s">
        <v>27</v>
      </c>
      <c r="B5793" s="4" t="s">
        <v>28</v>
      </c>
      <c r="C5793" s="4" t="s">
        <v>22</v>
      </c>
      <c r="D5793" s="4" t="s">
        <v>23</v>
      </c>
      <c r="E5793" s="4" t="s">
        <v>5</v>
      </c>
      <c r="G5793" s="4" t="s">
        <v>24</v>
      </c>
      <c r="H5793" s="4">
        <v>2183028</v>
      </c>
      <c r="I5793" s="4">
        <v>2185151</v>
      </c>
      <c r="J5793" s="4" t="s">
        <v>70</v>
      </c>
      <c r="K5793" s="4" t="s">
        <v>6428</v>
      </c>
      <c r="N5793" s="4" t="s">
        <v>6429</v>
      </c>
      <c r="Q5793" s="4" t="s">
        <v>6427</v>
      </c>
      <c r="R5793" s="4">
        <v>2124</v>
      </c>
      <c r="S5793" s="4">
        <v>707</v>
      </c>
      <c r="T5793" s="4" t="s">
        <v>6430</v>
      </c>
    </row>
    <row r="5794" spans="1:20" ht="15.05" hidden="1" customHeight="1" x14ac:dyDescent="0.3">
      <c r="A5794" s="4" t="s">
        <v>20</v>
      </c>
      <c r="B5794" s="4" t="s">
        <v>21</v>
      </c>
      <c r="C5794" s="4" t="s">
        <v>22</v>
      </c>
      <c r="D5794" s="4" t="s">
        <v>23</v>
      </c>
      <c r="E5794" s="4" t="s">
        <v>5</v>
      </c>
      <c r="G5794" s="4" t="s">
        <v>24</v>
      </c>
      <c r="H5794" s="4">
        <v>2193383</v>
      </c>
      <c r="I5794" s="4">
        <v>2193964</v>
      </c>
      <c r="J5794" s="4" t="s">
        <v>70</v>
      </c>
      <c r="Q5794" s="4" t="s">
        <v>6452</v>
      </c>
      <c r="R5794" s="4">
        <v>582</v>
      </c>
    </row>
    <row r="5795" spans="1:20" ht="15.05" customHeight="1" x14ac:dyDescent="0.3">
      <c r="A5795" s="4" t="s">
        <v>27</v>
      </c>
      <c r="B5795" s="4" t="s">
        <v>28</v>
      </c>
      <c r="C5795" s="4" t="s">
        <v>22</v>
      </c>
      <c r="D5795" s="4" t="s">
        <v>23</v>
      </c>
      <c r="E5795" s="4" t="s">
        <v>5</v>
      </c>
      <c r="G5795" s="4" t="s">
        <v>24</v>
      </c>
      <c r="H5795" s="4">
        <v>2193383</v>
      </c>
      <c r="I5795" s="4">
        <v>2193964</v>
      </c>
      <c r="J5795" s="4" t="s">
        <v>70</v>
      </c>
      <c r="K5795" s="4" t="s">
        <v>6453</v>
      </c>
      <c r="N5795" s="4" t="s">
        <v>6454</v>
      </c>
      <c r="Q5795" s="4" t="s">
        <v>6452</v>
      </c>
      <c r="R5795" s="4">
        <v>582</v>
      </c>
      <c r="S5795" s="4">
        <v>193</v>
      </c>
      <c r="T5795" s="4" t="s">
        <v>6455</v>
      </c>
    </row>
    <row r="5796" spans="1:20" ht="15.05" hidden="1" customHeight="1" x14ac:dyDescent="0.3">
      <c r="A5796" s="4" t="s">
        <v>20</v>
      </c>
      <c r="B5796" s="4" t="s">
        <v>21</v>
      </c>
      <c r="C5796" s="4" t="s">
        <v>22</v>
      </c>
      <c r="D5796" s="4" t="s">
        <v>23</v>
      </c>
      <c r="E5796" s="4" t="s">
        <v>5</v>
      </c>
      <c r="G5796" s="4" t="s">
        <v>24</v>
      </c>
      <c r="H5796" s="4">
        <v>2202336</v>
      </c>
      <c r="I5796" s="4">
        <v>2203493</v>
      </c>
      <c r="J5796" s="4" t="s">
        <v>70</v>
      </c>
      <c r="Q5796" s="4" t="s">
        <v>6474</v>
      </c>
      <c r="R5796" s="4">
        <v>1158</v>
      </c>
    </row>
    <row r="5797" spans="1:20" ht="15.05" customHeight="1" x14ac:dyDescent="0.3">
      <c r="A5797" s="4" t="s">
        <v>27</v>
      </c>
      <c r="B5797" s="4" t="s">
        <v>28</v>
      </c>
      <c r="C5797" s="4" t="s">
        <v>22</v>
      </c>
      <c r="D5797" s="4" t="s">
        <v>23</v>
      </c>
      <c r="E5797" s="4" t="s">
        <v>5</v>
      </c>
      <c r="G5797" s="4" t="s">
        <v>24</v>
      </c>
      <c r="H5797" s="4">
        <v>2202336</v>
      </c>
      <c r="I5797" s="4">
        <v>2203493</v>
      </c>
      <c r="J5797" s="4" t="s">
        <v>70</v>
      </c>
      <c r="K5797" s="4" t="s">
        <v>6475</v>
      </c>
      <c r="N5797" s="4" t="s">
        <v>53</v>
      </c>
      <c r="Q5797" s="4" t="s">
        <v>6474</v>
      </c>
      <c r="R5797" s="4">
        <v>1158</v>
      </c>
      <c r="S5797" s="4">
        <v>385</v>
      </c>
      <c r="T5797" s="4" t="s">
        <v>6476</v>
      </c>
    </row>
    <row r="5798" spans="1:20" ht="15.05" hidden="1" customHeight="1" x14ac:dyDescent="0.3">
      <c r="A5798" s="4" t="s">
        <v>20</v>
      </c>
      <c r="B5798" s="4" t="s">
        <v>21</v>
      </c>
      <c r="C5798" s="4" t="s">
        <v>22</v>
      </c>
      <c r="D5798" s="4" t="s">
        <v>23</v>
      </c>
      <c r="E5798" s="4" t="s">
        <v>5</v>
      </c>
      <c r="G5798" s="4" t="s">
        <v>24</v>
      </c>
      <c r="H5798" s="4">
        <v>2203602</v>
      </c>
      <c r="I5798" s="4">
        <v>2205260</v>
      </c>
      <c r="J5798" s="4" t="s">
        <v>70</v>
      </c>
      <c r="Q5798" s="4" t="s">
        <v>6477</v>
      </c>
      <c r="R5798" s="4">
        <v>1659</v>
      </c>
    </row>
    <row r="5799" spans="1:20" ht="15.05" customHeight="1" x14ac:dyDescent="0.3">
      <c r="A5799" s="4" t="s">
        <v>27</v>
      </c>
      <c r="B5799" s="4" t="s">
        <v>28</v>
      </c>
      <c r="C5799" s="4" t="s">
        <v>22</v>
      </c>
      <c r="D5799" s="4" t="s">
        <v>23</v>
      </c>
      <c r="E5799" s="4" t="s">
        <v>5</v>
      </c>
      <c r="G5799" s="4" t="s">
        <v>24</v>
      </c>
      <c r="H5799" s="4">
        <v>2203602</v>
      </c>
      <c r="I5799" s="4">
        <v>2205260</v>
      </c>
      <c r="J5799" s="4" t="s">
        <v>70</v>
      </c>
      <c r="K5799" s="4" t="s">
        <v>6478</v>
      </c>
      <c r="N5799" s="4" t="s">
        <v>53</v>
      </c>
      <c r="Q5799" s="4" t="s">
        <v>6477</v>
      </c>
      <c r="R5799" s="4">
        <v>1659</v>
      </c>
      <c r="S5799" s="4">
        <v>552</v>
      </c>
      <c r="T5799" s="4" t="s">
        <v>6479</v>
      </c>
    </row>
    <row r="5800" spans="1:20" ht="15.05" hidden="1" customHeight="1" x14ac:dyDescent="0.3">
      <c r="A5800" s="4" t="s">
        <v>20</v>
      </c>
      <c r="B5800" s="4" t="s">
        <v>21</v>
      </c>
      <c r="C5800" s="4" t="s">
        <v>22</v>
      </c>
      <c r="D5800" s="4" t="s">
        <v>23</v>
      </c>
      <c r="E5800" s="4" t="s">
        <v>5</v>
      </c>
      <c r="G5800" s="4" t="s">
        <v>24</v>
      </c>
      <c r="H5800" s="4">
        <v>2205454</v>
      </c>
      <c r="I5800" s="4">
        <v>2206536</v>
      </c>
      <c r="J5800" s="4" t="s">
        <v>70</v>
      </c>
      <c r="O5800" s="4" t="s">
        <v>6480</v>
      </c>
      <c r="Q5800" s="4" t="s">
        <v>6481</v>
      </c>
      <c r="R5800" s="4">
        <v>1083</v>
      </c>
    </row>
    <row r="5801" spans="1:20" ht="15.05" customHeight="1" x14ac:dyDescent="0.3">
      <c r="A5801" s="4" t="s">
        <v>27</v>
      </c>
      <c r="B5801" s="4" t="s">
        <v>28</v>
      </c>
      <c r="C5801" s="4" t="s">
        <v>22</v>
      </c>
      <c r="D5801" s="4" t="s">
        <v>23</v>
      </c>
      <c r="E5801" s="4" t="s">
        <v>5</v>
      </c>
      <c r="G5801" s="4" t="s">
        <v>24</v>
      </c>
      <c r="H5801" s="4">
        <v>2205454</v>
      </c>
      <c r="I5801" s="4">
        <v>2206536</v>
      </c>
      <c r="J5801" s="4" t="s">
        <v>70</v>
      </c>
      <c r="K5801" s="4" t="s">
        <v>6482</v>
      </c>
      <c r="N5801" s="4" t="s">
        <v>6483</v>
      </c>
      <c r="O5801" s="4" t="s">
        <v>6480</v>
      </c>
      <c r="Q5801" s="4" t="s">
        <v>6481</v>
      </c>
      <c r="R5801" s="4">
        <v>1083</v>
      </c>
      <c r="S5801" s="4">
        <v>360</v>
      </c>
      <c r="T5801" s="4" t="s">
        <v>6484</v>
      </c>
    </row>
    <row r="5802" spans="1:20" ht="15.05" hidden="1" customHeight="1" x14ac:dyDescent="0.3">
      <c r="A5802" s="4" t="s">
        <v>20</v>
      </c>
      <c r="B5802" s="4" t="s">
        <v>21</v>
      </c>
      <c r="C5802" s="4" t="s">
        <v>22</v>
      </c>
      <c r="D5802" s="4" t="s">
        <v>23</v>
      </c>
      <c r="E5802" s="4" t="s">
        <v>5</v>
      </c>
      <c r="G5802" s="4" t="s">
        <v>24</v>
      </c>
      <c r="H5802" s="4">
        <v>2206529</v>
      </c>
      <c r="I5802" s="4">
        <v>2207602</v>
      </c>
      <c r="J5802" s="4" t="s">
        <v>70</v>
      </c>
      <c r="Q5802" s="4" t="s">
        <v>6485</v>
      </c>
      <c r="R5802" s="4">
        <v>1074</v>
      </c>
    </row>
    <row r="5803" spans="1:20" ht="15.05" customHeight="1" x14ac:dyDescent="0.3">
      <c r="A5803" s="4" t="s">
        <v>27</v>
      </c>
      <c r="B5803" s="4" t="s">
        <v>28</v>
      </c>
      <c r="C5803" s="4" t="s">
        <v>22</v>
      </c>
      <c r="D5803" s="4" t="s">
        <v>23</v>
      </c>
      <c r="E5803" s="4" t="s">
        <v>5</v>
      </c>
      <c r="G5803" s="4" t="s">
        <v>24</v>
      </c>
      <c r="H5803" s="4">
        <v>2206529</v>
      </c>
      <c r="I5803" s="4">
        <v>2207602</v>
      </c>
      <c r="J5803" s="4" t="s">
        <v>70</v>
      </c>
      <c r="K5803" s="4" t="s">
        <v>6486</v>
      </c>
      <c r="N5803" s="4" t="s">
        <v>6487</v>
      </c>
      <c r="Q5803" s="4" t="s">
        <v>6485</v>
      </c>
      <c r="R5803" s="4">
        <v>1074</v>
      </c>
      <c r="S5803" s="4">
        <v>357</v>
      </c>
      <c r="T5803" s="4" t="s">
        <v>6488</v>
      </c>
    </row>
    <row r="5804" spans="1:20" ht="15.05" hidden="1" customHeight="1" x14ac:dyDescent="0.3">
      <c r="A5804" s="4" t="s">
        <v>20</v>
      </c>
      <c r="B5804" s="4" t="s">
        <v>21</v>
      </c>
      <c r="C5804" s="4" t="s">
        <v>22</v>
      </c>
      <c r="D5804" s="4" t="s">
        <v>23</v>
      </c>
      <c r="E5804" s="4" t="s">
        <v>5</v>
      </c>
      <c r="G5804" s="4" t="s">
        <v>24</v>
      </c>
      <c r="H5804" s="4">
        <v>2209381</v>
      </c>
      <c r="I5804" s="4">
        <v>2210184</v>
      </c>
      <c r="J5804" s="4" t="s">
        <v>70</v>
      </c>
      <c r="Q5804" s="4" t="s">
        <v>6492</v>
      </c>
      <c r="R5804" s="4">
        <v>804</v>
      </c>
    </row>
    <row r="5805" spans="1:20" ht="15.05" customHeight="1" x14ac:dyDescent="0.3">
      <c r="A5805" s="4" t="s">
        <v>27</v>
      </c>
      <c r="B5805" s="4" t="s">
        <v>28</v>
      </c>
      <c r="C5805" s="4" t="s">
        <v>22</v>
      </c>
      <c r="D5805" s="4" t="s">
        <v>23</v>
      </c>
      <c r="E5805" s="4" t="s">
        <v>5</v>
      </c>
      <c r="G5805" s="4" t="s">
        <v>24</v>
      </c>
      <c r="H5805" s="4">
        <v>2209381</v>
      </c>
      <c r="I5805" s="4">
        <v>2210184</v>
      </c>
      <c r="J5805" s="4" t="s">
        <v>70</v>
      </c>
      <c r="K5805" s="4" t="s">
        <v>6493</v>
      </c>
      <c r="N5805" s="4" t="s">
        <v>53</v>
      </c>
      <c r="Q5805" s="4" t="s">
        <v>6492</v>
      </c>
      <c r="R5805" s="4">
        <v>804</v>
      </c>
      <c r="S5805" s="4">
        <v>267</v>
      </c>
      <c r="T5805" s="4" t="s">
        <v>6494</v>
      </c>
    </row>
    <row r="5806" spans="1:20" ht="15.05" hidden="1" customHeight="1" x14ac:dyDescent="0.3">
      <c r="A5806" s="4" t="s">
        <v>20</v>
      </c>
      <c r="B5806" s="4" t="s">
        <v>21</v>
      </c>
      <c r="C5806" s="4" t="s">
        <v>22</v>
      </c>
      <c r="D5806" s="4" t="s">
        <v>23</v>
      </c>
      <c r="E5806" s="4" t="s">
        <v>5</v>
      </c>
      <c r="G5806" s="4" t="s">
        <v>24</v>
      </c>
      <c r="H5806" s="4">
        <v>2210234</v>
      </c>
      <c r="I5806" s="4">
        <v>2210581</v>
      </c>
      <c r="J5806" s="4" t="s">
        <v>70</v>
      </c>
      <c r="Q5806" s="4" t="s">
        <v>6495</v>
      </c>
      <c r="R5806" s="4">
        <v>348</v>
      </c>
    </row>
    <row r="5807" spans="1:20" ht="15.05" customHeight="1" x14ac:dyDescent="0.3">
      <c r="A5807" s="4" t="s">
        <v>27</v>
      </c>
      <c r="B5807" s="4" t="s">
        <v>28</v>
      </c>
      <c r="C5807" s="4" t="s">
        <v>22</v>
      </c>
      <c r="D5807" s="4" t="s">
        <v>23</v>
      </c>
      <c r="E5807" s="4" t="s">
        <v>5</v>
      </c>
      <c r="G5807" s="4" t="s">
        <v>24</v>
      </c>
      <c r="H5807" s="4">
        <v>2210234</v>
      </c>
      <c r="I5807" s="4">
        <v>2210581</v>
      </c>
      <c r="J5807" s="4" t="s">
        <v>70</v>
      </c>
      <c r="K5807" s="4" t="s">
        <v>6496</v>
      </c>
      <c r="N5807" s="4" t="s">
        <v>53</v>
      </c>
      <c r="Q5807" s="4" t="s">
        <v>6495</v>
      </c>
      <c r="R5807" s="4">
        <v>348</v>
      </c>
      <c r="S5807" s="4">
        <v>115</v>
      </c>
      <c r="T5807" s="4" t="s">
        <v>6497</v>
      </c>
    </row>
    <row r="5808" spans="1:20" ht="15.05" hidden="1" customHeight="1" x14ac:dyDescent="0.3">
      <c r="A5808" s="4" t="s">
        <v>20</v>
      </c>
      <c r="B5808" s="4" t="s">
        <v>21</v>
      </c>
      <c r="C5808" s="4" t="s">
        <v>22</v>
      </c>
      <c r="D5808" s="4" t="s">
        <v>23</v>
      </c>
      <c r="E5808" s="4" t="s">
        <v>5</v>
      </c>
      <c r="G5808" s="4" t="s">
        <v>24</v>
      </c>
      <c r="H5808" s="4">
        <v>2210722</v>
      </c>
      <c r="I5808" s="4">
        <v>2211060</v>
      </c>
      <c r="J5808" s="4" t="s">
        <v>70</v>
      </c>
      <c r="Q5808" s="4" t="s">
        <v>6498</v>
      </c>
      <c r="R5808" s="4">
        <v>339</v>
      </c>
    </row>
    <row r="5809" spans="1:20" ht="15.05" customHeight="1" x14ac:dyDescent="0.3">
      <c r="A5809" s="4" t="s">
        <v>27</v>
      </c>
      <c r="B5809" s="4" t="s">
        <v>28</v>
      </c>
      <c r="C5809" s="4" t="s">
        <v>22</v>
      </c>
      <c r="D5809" s="4" t="s">
        <v>23</v>
      </c>
      <c r="E5809" s="4" t="s">
        <v>5</v>
      </c>
      <c r="G5809" s="4" t="s">
        <v>24</v>
      </c>
      <c r="H5809" s="4">
        <v>2210722</v>
      </c>
      <c r="I5809" s="4">
        <v>2211060</v>
      </c>
      <c r="J5809" s="4" t="s">
        <v>70</v>
      </c>
      <c r="K5809" s="4" t="s">
        <v>6499</v>
      </c>
      <c r="N5809" s="4" t="s">
        <v>38</v>
      </c>
      <c r="Q5809" s="4" t="s">
        <v>6498</v>
      </c>
      <c r="R5809" s="4">
        <v>339</v>
      </c>
      <c r="S5809" s="4">
        <v>112</v>
      </c>
      <c r="T5809" s="4" t="s">
        <v>6500</v>
      </c>
    </row>
    <row r="5810" spans="1:20" ht="15.05" hidden="1" customHeight="1" x14ac:dyDescent="0.3">
      <c r="A5810" s="4" t="s">
        <v>20</v>
      </c>
      <c r="B5810" s="4" t="s">
        <v>21</v>
      </c>
      <c r="C5810" s="4" t="s">
        <v>22</v>
      </c>
      <c r="D5810" s="4" t="s">
        <v>23</v>
      </c>
      <c r="E5810" s="4" t="s">
        <v>5</v>
      </c>
      <c r="G5810" s="4" t="s">
        <v>24</v>
      </c>
      <c r="H5810" s="4">
        <v>2235026</v>
      </c>
      <c r="I5810" s="4">
        <v>2235217</v>
      </c>
      <c r="J5810" s="4" t="s">
        <v>70</v>
      </c>
      <c r="Q5810" s="4" t="s">
        <v>6602</v>
      </c>
      <c r="R5810" s="4">
        <v>192</v>
      </c>
    </row>
    <row r="5811" spans="1:20" ht="15.05" customHeight="1" x14ac:dyDescent="0.3">
      <c r="A5811" s="4" t="s">
        <v>27</v>
      </c>
      <c r="B5811" s="4" t="s">
        <v>28</v>
      </c>
      <c r="C5811" s="4" t="s">
        <v>22</v>
      </c>
      <c r="D5811" s="4" t="s">
        <v>23</v>
      </c>
      <c r="E5811" s="4" t="s">
        <v>5</v>
      </c>
      <c r="G5811" s="4" t="s">
        <v>24</v>
      </c>
      <c r="H5811" s="4">
        <v>2235026</v>
      </c>
      <c r="I5811" s="4">
        <v>2235217</v>
      </c>
      <c r="J5811" s="4" t="s">
        <v>70</v>
      </c>
      <c r="K5811" s="4" t="s">
        <v>6603</v>
      </c>
      <c r="N5811" s="4" t="s">
        <v>38</v>
      </c>
      <c r="Q5811" s="4" t="s">
        <v>6602</v>
      </c>
      <c r="R5811" s="4">
        <v>192</v>
      </c>
      <c r="S5811" s="4">
        <v>63</v>
      </c>
      <c r="T5811" s="4" t="s">
        <v>6604</v>
      </c>
    </row>
    <row r="5812" spans="1:20" ht="15.05" hidden="1" customHeight="1" x14ac:dyDescent="0.3">
      <c r="A5812" s="4" t="s">
        <v>20</v>
      </c>
      <c r="B5812" s="4" t="s">
        <v>1359</v>
      </c>
      <c r="C5812" s="4" t="s">
        <v>22</v>
      </c>
      <c r="D5812" s="4" t="s">
        <v>23</v>
      </c>
      <c r="E5812" s="4" t="s">
        <v>5</v>
      </c>
      <c r="G5812" s="4" t="s">
        <v>24</v>
      </c>
      <c r="H5812" s="4">
        <v>2235204</v>
      </c>
      <c r="I5812" s="4">
        <v>2235557</v>
      </c>
      <c r="J5812" s="4" t="s">
        <v>70</v>
      </c>
      <c r="Q5812" s="4" t="s">
        <v>6605</v>
      </c>
      <c r="R5812" s="4">
        <v>354</v>
      </c>
      <c r="T5812" s="4" t="s">
        <v>1361</v>
      </c>
    </row>
    <row r="5813" spans="1:20" ht="15.05" customHeight="1" x14ac:dyDescent="0.3">
      <c r="A5813" s="4" t="s">
        <v>27</v>
      </c>
      <c r="B5813" s="4" t="s">
        <v>1362</v>
      </c>
      <c r="C5813" s="4" t="s">
        <v>22</v>
      </c>
      <c r="D5813" s="4" t="s">
        <v>23</v>
      </c>
      <c r="E5813" s="4" t="s">
        <v>5</v>
      </c>
      <c r="G5813" s="4" t="s">
        <v>24</v>
      </c>
      <c r="H5813" s="4">
        <v>2235204</v>
      </c>
      <c r="I5813" s="4">
        <v>2235557</v>
      </c>
      <c r="J5813" s="4" t="s">
        <v>70</v>
      </c>
      <c r="N5813" s="4" t="s">
        <v>6606</v>
      </c>
      <c r="Q5813" s="4" t="s">
        <v>6605</v>
      </c>
      <c r="R5813" s="4">
        <v>354</v>
      </c>
      <c r="T5813" s="4" t="s">
        <v>6607</v>
      </c>
    </row>
    <row r="5814" spans="1:20" ht="15.05" hidden="1" customHeight="1" x14ac:dyDescent="0.3">
      <c r="A5814" s="4" t="s">
        <v>20</v>
      </c>
      <c r="B5814" s="4" t="s">
        <v>21</v>
      </c>
      <c r="C5814" s="4" t="s">
        <v>22</v>
      </c>
      <c r="D5814" s="4" t="s">
        <v>23</v>
      </c>
      <c r="E5814" s="4" t="s">
        <v>5</v>
      </c>
      <c r="G5814" s="4" t="s">
        <v>24</v>
      </c>
      <c r="H5814" s="4">
        <v>2236520</v>
      </c>
      <c r="I5814" s="4">
        <v>2237698</v>
      </c>
      <c r="J5814" s="4" t="s">
        <v>70</v>
      </c>
      <c r="Q5814" s="4" t="s">
        <v>6611</v>
      </c>
      <c r="R5814" s="4">
        <v>1179</v>
      </c>
    </row>
    <row r="5815" spans="1:20" ht="15.05" customHeight="1" x14ac:dyDescent="0.3">
      <c r="A5815" s="4" t="s">
        <v>27</v>
      </c>
      <c r="B5815" s="4" t="s">
        <v>28</v>
      </c>
      <c r="C5815" s="4" t="s">
        <v>22</v>
      </c>
      <c r="D5815" s="4" t="s">
        <v>23</v>
      </c>
      <c r="E5815" s="4" t="s">
        <v>5</v>
      </c>
      <c r="G5815" s="4" t="s">
        <v>24</v>
      </c>
      <c r="H5815" s="4">
        <v>2236520</v>
      </c>
      <c r="I5815" s="4">
        <v>2237698</v>
      </c>
      <c r="J5815" s="4" t="s">
        <v>70</v>
      </c>
      <c r="K5815" s="4" t="s">
        <v>6612</v>
      </c>
      <c r="N5815" s="4" t="s">
        <v>6613</v>
      </c>
      <c r="Q5815" s="4" t="s">
        <v>6611</v>
      </c>
      <c r="R5815" s="4">
        <v>1179</v>
      </c>
      <c r="S5815" s="4">
        <v>392</v>
      </c>
      <c r="T5815" s="4" t="s">
        <v>6614</v>
      </c>
    </row>
    <row r="5816" spans="1:20" ht="15.05" hidden="1" customHeight="1" x14ac:dyDescent="0.3">
      <c r="A5816" s="4" t="s">
        <v>20</v>
      </c>
      <c r="B5816" s="4" t="s">
        <v>21</v>
      </c>
      <c r="C5816" s="4" t="s">
        <v>22</v>
      </c>
      <c r="D5816" s="4" t="s">
        <v>23</v>
      </c>
      <c r="E5816" s="4" t="s">
        <v>5</v>
      </c>
      <c r="G5816" s="4" t="s">
        <v>24</v>
      </c>
      <c r="H5816" s="4">
        <v>2248666</v>
      </c>
      <c r="I5816" s="4">
        <v>2249949</v>
      </c>
      <c r="J5816" s="4" t="s">
        <v>70</v>
      </c>
      <c r="Q5816" s="4" t="s">
        <v>6649</v>
      </c>
      <c r="R5816" s="4">
        <v>1284</v>
      </c>
    </row>
    <row r="5817" spans="1:20" ht="15.05" customHeight="1" x14ac:dyDescent="0.3">
      <c r="A5817" s="4" t="s">
        <v>27</v>
      </c>
      <c r="B5817" s="4" t="s">
        <v>28</v>
      </c>
      <c r="C5817" s="4" t="s">
        <v>22</v>
      </c>
      <c r="D5817" s="4" t="s">
        <v>23</v>
      </c>
      <c r="E5817" s="4" t="s">
        <v>5</v>
      </c>
      <c r="G5817" s="4" t="s">
        <v>24</v>
      </c>
      <c r="H5817" s="4">
        <v>2248666</v>
      </c>
      <c r="I5817" s="4">
        <v>2249949</v>
      </c>
      <c r="J5817" s="4" t="s">
        <v>70</v>
      </c>
      <c r="K5817" s="4" t="s">
        <v>6650</v>
      </c>
      <c r="N5817" s="4" t="s">
        <v>6651</v>
      </c>
      <c r="Q5817" s="4" t="s">
        <v>6649</v>
      </c>
      <c r="R5817" s="4">
        <v>1284</v>
      </c>
      <c r="S5817" s="4">
        <v>427</v>
      </c>
      <c r="T5817" s="4" t="s">
        <v>6652</v>
      </c>
    </row>
    <row r="5818" spans="1:20" ht="15.05" hidden="1" customHeight="1" x14ac:dyDescent="0.3">
      <c r="A5818" s="4" t="s">
        <v>20</v>
      </c>
      <c r="B5818" s="4" t="s">
        <v>21</v>
      </c>
      <c r="C5818" s="4" t="s">
        <v>22</v>
      </c>
      <c r="D5818" s="4" t="s">
        <v>23</v>
      </c>
      <c r="E5818" s="4" t="s">
        <v>5</v>
      </c>
      <c r="G5818" s="4" t="s">
        <v>24</v>
      </c>
      <c r="H5818" s="4">
        <v>2249949</v>
      </c>
      <c r="I5818" s="4">
        <v>2250386</v>
      </c>
      <c r="J5818" s="4" t="s">
        <v>70</v>
      </c>
      <c r="Q5818" s="4" t="s">
        <v>6653</v>
      </c>
      <c r="R5818" s="4">
        <v>438</v>
      </c>
    </row>
    <row r="5819" spans="1:20" ht="15.05" customHeight="1" x14ac:dyDescent="0.3">
      <c r="A5819" s="4" t="s">
        <v>27</v>
      </c>
      <c r="B5819" s="4" t="s">
        <v>28</v>
      </c>
      <c r="C5819" s="4" t="s">
        <v>22</v>
      </c>
      <c r="D5819" s="4" t="s">
        <v>23</v>
      </c>
      <c r="E5819" s="4" t="s">
        <v>5</v>
      </c>
      <c r="G5819" s="4" t="s">
        <v>24</v>
      </c>
      <c r="H5819" s="4">
        <v>2249949</v>
      </c>
      <c r="I5819" s="4">
        <v>2250386</v>
      </c>
      <c r="J5819" s="4" t="s">
        <v>70</v>
      </c>
      <c r="K5819" s="4" t="s">
        <v>6654</v>
      </c>
      <c r="N5819" s="4" t="s">
        <v>6655</v>
      </c>
      <c r="Q5819" s="4" t="s">
        <v>6653</v>
      </c>
      <c r="R5819" s="4">
        <v>438</v>
      </c>
      <c r="S5819" s="4">
        <v>145</v>
      </c>
      <c r="T5819" s="4" t="s">
        <v>6656</v>
      </c>
    </row>
    <row r="5820" spans="1:20" ht="15.05" hidden="1" customHeight="1" x14ac:dyDescent="0.3">
      <c r="A5820" s="4" t="s">
        <v>20</v>
      </c>
      <c r="B5820" s="4" t="s">
        <v>21</v>
      </c>
      <c r="C5820" s="4" t="s">
        <v>22</v>
      </c>
      <c r="D5820" s="4" t="s">
        <v>23</v>
      </c>
      <c r="E5820" s="4" t="s">
        <v>5</v>
      </c>
      <c r="G5820" s="4" t="s">
        <v>24</v>
      </c>
      <c r="H5820" s="4">
        <v>2251993</v>
      </c>
      <c r="I5820" s="4">
        <v>2252691</v>
      </c>
      <c r="J5820" s="4" t="s">
        <v>70</v>
      </c>
      <c r="Q5820" s="4" t="s">
        <v>6660</v>
      </c>
      <c r="R5820" s="4">
        <v>699</v>
      </c>
    </row>
    <row r="5821" spans="1:20" ht="15.05" customHeight="1" x14ac:dyDescent="0.3">
      <c r="A5821" s="4" t="s">
        <v>27</v>
      </c>
      <c r="B5821" s="4" t="s">
        <v>28</v>
      </c>
      <c r="C5821" s="4" t="s">
        <v>22</v>
      </c>
      <c r="D5821" s="4" t="s">
        <v>23</v>
      </c>
      <c r="E5821" s="4" t="s">
        <v>5</v>
      </c>
      <c r="G5821" s="4" t="s">
        <v>24</v>
      </c>
      <c r="H5821" s="4">
        <v>2251993</v>
      </c>
      <c r="I5821" s="4">
        <v>2252691</v>
      </c>
      <c r="J5821" s="4" t="s">
        <v>70</v>
      </c>
      <c r="K5821" s="4" t="s">
        <v>6661</v>
      </c>
      <c r="N5821" s="4" t="s">
        <v>5255</v>
      </c>
      <c r="Q5821" s="4" t="s">
        <v>6660</v>
      </c>
      <c r="R5821" s="4">
        <v>699</v>
      </c>
      <c r="S5821" s="4">
        <v>232</v>
      </c>
      <c r="T5821" s="4" t="s">
        <v>6662</v>
      </c>
    </row>
    <row r="5822" spans="1:20" ht="15.05" hidden="1" customHeight="1" x14ac:dyDescent="0.3">
      <c r="A5822" s="4" t="s">
        <v>20</v>
      </c>
      <c r="B5822" s="4" t="s">
        <v>21</v>
      </c>
      <c r="C5822" s="4" t="s">
        <v>22</v>
      </c>
      <c r="D5822" s="4" t="s">
        <v>23</v>
      </c>
      <c r="E5822" s="4" t="s">
        <v>5</v>
      </c>
      <c r="G5822" s="4" t="s">
        <v>24</v>
      </c>
      <c r="H5822" s="4">
        <v>2252694</v>
      </c>
      <c r="I5822" s="4">
        <v>2253746</v>
      </c>
      <c r="J5822" s="4" t="s">
        <v>70</v>
      </c>
      <c r="Q5822" s="4" t="s">
        <v>6663</v>
      </c>
      <c r="R5822" s="4">
        <v>1053</v>
      </c>
    </row>
    <row r="5823" spans="1:20" ht="15.05" customHeight="1" x14ac:dyDescent="0.3">
      <c r="A5823" s="4" t="s">
        <v>27</v>
      </c>
      <c r="B5823" s="4" t="s">
        <v>28</v>
      </c>
      <c r="C5823" s="4" t="s">
        <v>22</v>
      </c>
      <c r="D5823" s="4" t="s">
        <v>23</v>
      </c>
      <c r="E5823" s="4" t="s">
        <v>5</v>
      </c>
      <c r="G5823" s="4" t="s">
        <v>24</v>
      </c>
      <c r="H5823" s="4">
        <v>2252694</v>
      </c>
      <c r="I5823" s="4">
        <v>2253746</v>
      </c>
      <c r="J5823" s="4" t="s">
        <v>70</v>
      </c>
      <c r="K5823" s="4" t="s">
        <v>6664</v>
      </c>
      <c r="N5823" s="4" t="s">
        <v>365</v>
      </c>
      <c r="Q5823" s="4" t="s">
        <v>6663</v>
      </c>
      <c r="R5823" s="4">
        <v>1053</v>
      </c>
      <c r="S5823" s="4">
        <v>350</v>
      </c>
      <c r="T5823" s="4" t="s">
        <v>6665</v>
      </c>
    </row>
    <row r="5824" spans="1:20" ht="15.05" hidden="1" customHeight="1" x14ac:dyDescent="0.3">
      <c r="A5824" s="4" t="s">
        <v>20</v>
      </c>
      <c r="B5824" s="4" t="s">
        <v>21</v>
      </c>
      <c r="C5824" s="4" t="s">
        <v>22</v>
      </c>
      <c r="D5824" s="4" t="s">
        <v>23</v>
      </c>
      <c r="E5824" s="4" t="s">
        <v>5</v>
      </c>
      <c r="G5824" s="4" t="s">
        <v>24</v>
      </c>
      <c r="H5824" s="4">
        <v>2253879</v>
      </c>
      <c r="I5824" s="4">
        <v>2255099</v>
      </c>
      <c r="J5824" s="4" t="s">
        <v>70</v>
      </c>
      <c r="Q5824" s="4" t="s">
        <v>6666</v>
      </c>
      <c r="R5824" s="4">
        <v>1221</v>
      </c>
    </row>
    <row r="5825" spans="1:20" ht="15.05" customHeight="1" x14ac:dyDescent="0.3">
      <c r="A5825" s="4" t="s">
        <v>27</v>
      </c>
      <c r="B5825" s="4" t="s">
        <v>28</v>
      </c>
      <c r="C5825" s="4" t="s">
        <v>22</v>
      </c>
      <c r="D5825" s="4" t="s">
        <v>23</v>
      </c>
      <c r="E5825" s="4" t="s">
        <v>5</v>
      </c>
      <c r="G5825" s="4" t="s">
        <v>24</v>
      </c>
      <c r="H5825" s="4">
        <v>2253879</v>
      </c>
      <c r="I5825" s="4">
        <v>2255099</v>
      </c>
      <c r="J5825" s="4" t="s">
        <v>70</v>
      </c>
      <c r="K5825" s="4" t="s">
        <v>6667</v>
      </c>
      <c r="N5825" s="4" t="s">
        <v>4944</v>
      </c>
      <c r="Q5825" s="4" t="s">
        <v>6666</v>
      </c>
      <c r="R5825" s="4">
        <v>1221</v>
      </c>
      <c r="S5825" s="4">
        <v>406</v>
      </c>
      <c r="T5825" s="4" t="s">
        <v>6668</v>
      </c>
    </row>
    <row r="5826" spans="1:20" ht="15.05" hidden="1" customHeight="1" x14ac:dyDescent="0.3">
      <c r="A5826" s="4" t="s">
        <v>20</v>
      </c>
      <c r="B5826" s="4" t="s">
        <v>21</v>
      </c>
      <c r="C5826" s="4" t="s">
        <v>22</v>
      </c>
      <c r="D5826" s="4" t="s">
        <v>23</v>
      </c>
      <c r="E5826" s="4" t="s">
        <v>5</v>
      </c>
      <c r="G5826" s="4" t="s">
        <v>24</v>
      </c>
      <c r="H5826" s="4">
        <v>2255113</v>
      </c>
      <c r="I5826" s="4">
        <v>2255856</v>
      </c>
      <c r="J5826" s="4" t="s">
        <v>70</v>
      </c>
      <c r="Q5826" s="4" t="s">
        <v>6669</v>
      </c>
      <c r="R5826" s="4">
        <v>744</v>
      </c>
    </row>
    <row r="5827" spans="1:20" ht="15.05" customHeight="1" x14ac:dyDescent="0.3">
      <c r="A5827" s="4" t="s">
        <v>27</v>
      </c>
      <c r="B5827" s="4" t="s">
        <v>28</v>
      </c>
      <c r="C5827" s="4" t="s">
        <v>22</v>
      </c>
      <c r="D5827" s="4" t="s">
        <v>23</v>
      </c>
      <c r="E5827" s="4" t="s">
        <v>5</v>
      </c>
      <c r="G5827" s="4" t="s">
        <v>24</v>
      </c>
      <c r="H5827" s="4">
        <v>2255113</v>
      </c>
      <c r="I5827" s="4">
        <v>2255856</v>
      </c>
      <c r="J5827" s="4" t="s">
        <v>70</v>
      </c>
      <c r="K5827" s="4" t="s">
        <v>6670</v>
      </c>
      <c r="N5827" s="4" t="s">
        <v>6671</v>
      </c>
      <c r="Q5827" s="4" t="s">
        <v>6669</v>
      </c>
      <c r="R5827" s="4">
        <v>744</v>
      </c>
      <c r="S5827" s="4">
        <v>247</v>
      </c>
      <c r="T5827" s="4" t="s">
        <v>6672</v>
      </c>
    </row>
    <row r="5828" spans="1:20" ht="15.05" hidden="1" customHeight="1" x14ac:dyDescent="0.3">
      <c r="A5828" s="4" t="s">
        <v>20</v>
      </c>
      <c r="B5828" s="4" t="s">
        <v>21</v>
      </c>
      <c r="C5828" s="4" t="s">
        <v>22</v>
      </c>
      <c r="D5828" s="4" t="s">
        <v>23</v>
      </c>
      <c r="E5828" s="4" t="s">
        <v>5</v>
      </c>
      <c r="G5828" s="4" t="s">
        <v>24</v>
      </c>
      <c r="H5828" s="4">
        <v>2255859</v>
      </c>
      <c r="I5828" s="4">
        <v>2257082</v>
      </c>
      <c r="J5828" s="4" t="s">
        <v>70</v>
      </c>
      <c r="Q5828" s="4" t="s">
        <v>6673</v>
      </c>
      <c r="R5828" s="4">
        <v>1224</v>
      </c>
    </row>
    <row r="5829" spans="1:20" ht="15.05" customHeight="1" x14ac:dyDescent="0.3">
      <c r="A5829" s="4" t="s">
        <v>27</v>
      </c>
      <c r="B5829" s="4" t="s">
        <v>28</v>
      </c>
      <c r="C5829" s="4" t="s">
        <v>22</v>
      </c>
      <c r="D5829" s="4" t="s">
        <v>23</v>
      </c>
      <c r="E5829" s="4" t="s">
        <v>5</v>
      </c>
      <c r="G5829" s="4" t="s">
        <v>24</v>
      </c>
      <c r="H5829" s="4">
        <v>2255859</v>
      </c>
      <c r="I5829" s="4">
        <v>2257082</v>
      </c>
      <c r="J5829" s="4" t="s">
        <v>70</v>
      </c>
      <c r="K5829" s="4" t="s">
        <v>6674</v>
      </c>
      <c r="N5829" s="4" t="s">
        <v>6675</v>
      </c>
      <c r="Q5829" s="4" t="s">
        <v>6673</v>
      </c>
      <c r="R5829" s="4">
        <v>1224</v>
      </c>
      <c r="S5829" s="4">
        <v>407</v>
      </c>
      <c r="T5829" s="4" t="s">
        <v>6676</v>
      </c>
    </row>
    <row r="5830" spans="1:20" ht="15.05" hidden="1" customHeight="1" x14ac:dyDescent="0.3">
      <c r="A5830" s="4" t="s">
        <v>20</v>
      </c>
      <c r="B5830" s="4" t="s">
        <v>21</v>
      </c>
      <c r="C5830" s="4" t="s">
        <v>22</v>
      </c>
      <c r="D5830" s="4" t="s">
        <v>23</v>
      </c>
      <c r="E5830" s="4" t="s">
        <v>5</v>
      </c>
      <c r="G5830" s="4" t="s">
        <v>24</v>
      </c>
      <c r="H5830" s="4">
        <v>2257119</v>
      </c>
      <c r="I5830" s="4">
        <v>2258522</v>
      </c>
      <c r="J5830" s="4" t="s">
        <v>70</v>
      </c>
      <c r="Q5830" s="4" t="s">
        <v>6677</v>
      </c>
      <c r="R5830" s="4">
        <v>1404</v>
      </c>
    </row>
    <row r="5831" spans="1:20" ht="15.05" customHeight="1" x14ac:dyDescent="0.3">
      <c r="A5831" s="4" t="s">
        <v>27</v>
      </c>
      <c r="B5831" s="4" t="s">
        <v>28</v>
      </c>
      <c r="C5831" s="4" t="s">
        <v>22</v>
      </c>
      <c r="D5831" s="4" t="s">
        <v>23</v>
      </c>
      <c r="E5831" s="4" t="s">
        <v>5</v>
      </c>
      <c r="G5831" s="4" t="s">
        <v>24</v>
      </c>
      <c r="H5831" s="4">
        <v>2257119</v>
      </c>
      <c r="I5831" s="4">
        <v>2258522</v>
      </c>
      <c r="J5831" s="4" t="s">
        <v>70</v>
      </c>
      <c r="K5831" s="4" t="s">
        <v>6678</v>
      </c>
      <c r="N5831" s="4" t="s">
        <v>6679</v>
      </c>
      <c r="Q5831" s="4" t="s">
        <v>6677</v>
      </c>
      <c r="R5831" s="4">
        <v>1404</v>
      </c>
      <c r="S5831" s="4">
        <v>467</v>
      </c>
      <c r="T5831" s="4" t="s">
        <v>6680</v>
      </c>
    </row>
    <row r="5832" spans="1:20" ht="15.05" hidden="1" customHeight="1" x14ac:dyDescent="0.3">
      <c r="A5832" s="4" t="s">
        <v>20</v>
      </c>
      <c r="B5832" s="4" t="s">
        <v>21</v>
      </c>
      <c r="C5832" s="4" t="s">
        <v>22</v>
      </c>
      <c r="D5832" s="4" t="s">
        <v>23</v>
      </c>
      <c r="E5832" s="4" t="s">
        <v>5</v>
      </c>
      <c r="G5832" s="4" t="s">
        <v>24</v>
      </c>
      <c r="H5832" s="4">
        <v>2267796</v>
      </c>
      <c r="I5832" s="4">
        <v>2268752</v>
      </c>
      <c r="J5832" s="4" t="s">
        <v>70</v>
      </c>
      <c r="Q5832" s="4" t="s">
        <v>6707</v>
      </c>
      <c r="R5832" s="4">
        <v>957</v>
      </c>
    </row>
    <row r="5833" spans="1:20" ht="15.05" customHeight="1" x14ac:dyDescent="0.3">
      <c r="A5833" s="4" t="s">
        <v>27</v>
      </c>
      <c r="B5833" s="4" t="s">
        <v>28</v>
      </c>
      <c r="C5833" s="4" t="s">
        <v>22</v>
      </c>
      <c r="D5833" s="4" t="s">
        <v>23</v>
      </c>
      <c r="E5833" s="4" t="s">
        <v>5</v>
      </c>
      <c r="G5833" s="4" t="s">
        <v>24</v>
      </c>
      <c r="H5833" s="4">
        <v>2267796</v>
      </c>
      <c r="I5833" s="4">
        <v>2268752</v>
      </c>
      <c r="J5833" s="4" t="s">
        <v>70</v>
      </c>
      <c r="K5833" s="4" t="s">
        <v>6708</v>
      </c>
      <c r="N5833" s="4" t="s">
        <v>6709</v>
      </c>
      <c r="Q5833" s="4" t="s">
        <v>6707</v>
      </c>
      <c r="R5833" s="4">
        <v>957</v>
      </c>
      <c r="S5833" s="4">
        <v>318</v>
      </c>
      <c r="T5833" s="4" t="s">
        <v>6710</v>
      </c>
    </row>
    <row r="5834" spans="1:20" ht="15.05" hidden="1" customHeight="1" x14ac:dyDescent="0.3">
      <c r="A5834" s="4" t="s">
        <v>20</v>
      </c>
      <c r="B5834" s="4" t="s">
        <v>21</v>
      </c>
      <c r="C5834" s="4" t="s">
        <v>22</v>
      </c>
      <c r="D5834" s="4" t="s">
        <v>23</v>
      </c>
      <c r="E5834" s="4" t="s">
        <v>5</v>
      </c>
      <c r="G5834" s="4" t="s">
        <v>24</v>
      </c>
      <c r="H5834" s="4">
        <v>2268836</v>
      </c>
      <c r="I5834" s="4">
        <v>2270107</v>
      </c>
      <c r="J5834" s="4" t="s">
        <v>70</v>
      </c>
      <c r="Q5834" s="4" t="s">
        <v>6711</v>
      </c>
      <c r="R5834" s="4">
        <v>1272</v>
      </c>
    </row>
    <row r="5835" spans="1:20" ht="15.05" customHeight="1" x14ac:dyDescent="0.3">
      <c r="A5835" s="4" t="s">
        <v>27</v>
      </c>
      <c r="B5835" s="4" t="s">
        <v>28</v>
      </c>
      <c r="C5835" s="4" t="s">
        <v>22</v>
      </c>
      <c r="D5835" s="4" t="s">
        <v>23</v>
      </c>
      <c r="E5835" s="4" t="s">
        <v>5</v>
      </c>
      <c r="G5835" s="4" t="s">
        <v>24</v>
      </c>
      <c r="H5835" s="4">
        <v>2268836</v>
      </c>
      <c r="I5835" s="4">
        <v>2270107</v>
      </c>
      <c r="J5835" s="4" t="s">
        <v>70</v>
      </c>
      <c r="K5835" s="4" t="s">
        <v>6712</v>
      </c>
      <c r="N5835" s="4" t="s">
        <v>6713</v>
      </c>
      <c r="Q5835" s="4" t="s">
        <v>6711</v>
      </c>
      <c r="R5835" s="4">
        <v>1272</v>
      </c>
      <c r="S5835" s="4">
        <v>423</v>
      </c>
      <c r="T5835" s="4" t="s">
        <v>6714</v>
      </c>
    </row>
    <row r="5836" spans="1:20" ht="15.05" hidden="1" customHeight="1" x14ac:dyDescent="0.3">
      <c r="A5836" s="4" t="s">
        <v>20</v>
      </c>
      <c r="B5836" s="4" t="s">
        <v>21</v>
      </c>
      <c r="C5836" s="4" t="s">
        <v>22</v>
      </c>
      <c r="D5836" s="4" t="s">
        <v>23</v>
      </c>
      <c r="E5836" s="4" t="s">
        <v>5</v>
      </c>
      <c r="G5836" s="4" t="s">
        <v>24</v>
      </c>
      <c r="H5836" s="4">
        <v>2270131</v>
      </c>
      <c r="I5836" s="4">
        <v>2272725</v>
      </c>
      <c r="J5836" s="4" t="s">
        <v>70</v>
      </c>
      <c r="Q5836" s="4" t="s">
        <v>6715</v>
      </c>
      <c r="R5836" s="4">
        <v>2595</v>
      </c>
    </row>
    <row r="5837" spans="1:20" ht="15.05" customHeight="1" x14ac:dyDescent="0.3">
      <c r="A5837" s="4" t="s">
        <v>27</v>
      </c>
      <c r="B5837" s="4" t="s">
        <v>28</v>
      </c>
      <c r="C5837" s="4" t="s">
        <v>22</v>
      </c>
      <c r="D5837" s="4" t="s">
        <v>23</v>
      </c>
      <c r="E5837" s="4" t="s">
        <v>5</v>
      </c>
      <c r="G5837" s="4" t="s">
        <v>24</v>
      </c>
      <c r="H5837" s="4">
        <v>2270131</v>
      </c>
      <c r="I5837" s="4">
        <v>2272725</v>
      </c>
      <c r="J5837" s="4" t="s">
        <v>70</v>
      </c>
      <c r="K5837" s="4" t="s">
        <v>6716</v>
      </c>
      <c r="N5837" s="4" t="s">
        <v>141</v>
      </c>
      <c r="Q5837" s="4" t="s">
        <v>6715</v>
      </c>
      <c r="R5837" s="4">
        <v>2595</v>
      </c>
      <c r="S5837" s="4">
        <v>864</v>
      </c>
      <c r="T5837" s="4" t="s">
        <v>6717</v>
      </c>
    </row>
    <row r="5838" spans="1:20" ht="15.05" hidden="1" customHeight="1" x14ac:dyDescent="0.3">
      <c r="A5838" s="4" t="s">
        <v>20</v>
      </c>
      <c r="B5838" s="4" t="s">
        <v>21</v>
      </c>
      <c r="C5838" s="4" t="s">
        <v>22</v>
      </c>
      <c r="D5838" s="4" t="s">
        <v>23</v>
      </c>
      <c r="E5838" s="4" t="s">
        <v>5</v>
      </c>
      <c r="G5838" s="4" t="s">
        <v>24</v>
      </c>
      <c r="H5838" s="4">
        <v>2272761</v>
      </c>
      <c r="I5838" s="4">
        <v>2275328</v>
      </c>
      <c r="J5838" s="4" t="s">
        <v>70</v>
      </c>
      <c r="Q5838" s="4" t="s">
        <v>6718</v>
      </c>
      <c r="R5838" s="4">
        <v>2568</v>
      </c>
    </row>
    <row r="5839" spans="1:20" ht="15.05" customHeight="1" x14ac:dyDescent="0.3">
      <c r="A5839" s="4" t="s">
        <v>27</v>
      </c>
      <c r="B5839" s="4" t="s">
        <v>28</v>
      </c>
      <c r="C5839" s="4" t="s">
        <v>22</v>
      </c>
      <c r="D5839" s="4" t="s">
        <v>23</v>
      </c>
      <c r="E5839" s="4" t="s">
        <v>5</v>
      </c>
      <c r="G5839" s="4" t="s">
        <v>24</v>
      </c>
      <c r="H5839" s="4">
        <v>2272761</v>
      </c>
      <c r="I5839" s="4">
        <v>2275328</v>
      </c>
      <c r="J5839" s="4" t="s">
        <v>70</v>
      </c>
      <c r="K5839" s="4" t="s">
        <v>6719</v>
      </c>
      <c r="N5839" s="4" t="s">
        <v>49</v>
      </c>
      <c r="Q5839" s="4" t="s">
        <v>6718</v>
      </c>
      <c r="R5839" s="4">
        <v>2568</v>
      </c>
      <c r="S5839" s="4">
        <v>855</v>
      </c>
      <c r="T5839" s="4" t="s">
        <v>6720</v>
      </c>
    </row>
    <row r="5840" spans="1:20" ht="15.05" hidden="1" customHeight="1" x14ac:dyDescent="0.3">
      <c r="A5840" s="4" t="s">
        <v>20</v>
      </c>
      <c r="B5840" s="4" t="s">
        <v>21</v>
      </c>
      <c r="C5840" s="4" t="s">
        <v>22</v>
      </c>
      <c r="D5840" s="4" t="s">
        <v>23</v>
      </c>
      <c r="E5840" s="4" t="s">
        <v>5</v>
      </c>
      <c r="G5840" s="4" t="s">
        <v>24</v>
      </c>
      <c r="H5840" s="4">
        <v>2275436</v>
      </c>
      <c r="I5840" s="4">
        <v>2276551</v>
      </c>
      <c r="J5840" s="4" t="s">
        <v>70</v>
      </c>
      <c r="Q5840" s="4" t="s">
        <v>6721</v>
      </c>
      <c r="R5840" s="4">
        <v>1116</v>
      </c>
    </row>
    <row r="5841" spans="1:20" ht="15.05" customHeight="1" x14ac:dyDescent="0.3">
      <c r="A5841" s="4" t="s">
        <v>27</v>
      </c>
      <c r="B5841" s="4" t="s">
        <v>28</v>
      </c>
      <c r="C5841" s="4" t="s">
        <v>22</v>
      </c>
      <c r="D5841" s="4" t="s">
        <v>23</v>
      </c>
      <c r="E5841" s="4" t="s">
        <v>5</v>
      </c>
      <c r="G5841" s="4" t="s">
        <v>24</v>
      </c>
      <c r="H5841" s="4">
        <v>2275436</v>
      </c>
      <c r="I5841" s="4">
        <v>2276551</v>
      </c>
      <c r="J5841" s="4" t="s">
        <v>70</v>
      </c>
      <c r="K5841" s="4" t="s">
        <v>6722</v>
      </c>
      <c r="N5841" s="4" t="s">
        <v>6723</v>
      </c>
      <c r="Q5841" s="4" t="s">
        <v>6721</v>
      </c>
      <c r="R5841" s="4">
        <v>1116</v>
      </c>
      <c r="S5841" s="4">
        <v>371</v>
      </c>
      <c r="T5841" s="4" t="s">
        <v>6724</v>
      </c>
    </row>
    <row r="5842" spans="1:20" ht="15.05" hidden="1" customHeight="1" x14ac:dyDescent="0.3">
      <c r="A5842" s="4" t="s">
        <v>20</v>
      </c>
      <c r="B5842" s="4" t="s">
        <v>21</v>
      </c>
      <c r="C5842" s="4" t="s">
        <v>22</v>
      </c>
      <c r="D5842" s="4" t="s">
        <v>23</v>
      </c>
      <c r="E5842" s="4" t="s">
        <v>5</v>
      </c>
      <c r="G5842" s="4" t="s">
        <v>24</v>
      </c>
      <c r="H5842" s="4">
        <v>2277246</v>
      </c>
      <c r="I5842" s="4">
        <v>2277740</v>
      </c>
      <c r="J5842" s="4" t="s">
        <v>70</v>
      </c>
      <c r="Q5842" s="4" t="s">
        <v>6728</v>
      </c>
      <c r="R5842" s="4">
        <v>495</v>
      </c>
    </row>
    <row r="5843" spans="1:20" ht="15.05" customHeight="1" x14ac:dyDescent="0.3">
      <c r="A5843" s="4" t="s">
        <v>27</v>
      </c>
      <c r="B5843" s="4" t="s">
        <v>28</v>
      </c>
      <c r="C5843" s="4" t="s">
        <v>22</v>
      </c>
      <c r="D5843" s="4" t="s">
        <v>23</v>
      </c>
      <c r="E5843" s="4" t="s">
        <v>5</v>
      </c>
      <c r="G5843" s="4" t="s">
        <v>24</v>
      </c>
      <c r="H5843" s="4">
        <v>2277246</v>
      </c>
      <c r="I5843" s="4">
        <v>2277740</v>
      </c>
      <c r="J5843" s="4" t="s">
        <v>70</v>
      </c>
      <c r="K5843" s="4" t="s">
        <v>6729</v>
      </c>
      <c r="N5843" s="4" t="s">
        <v>53</v>
      </c>
      <c r="Q5843" s="4" t="s">
        <v>6728</v>
      </c>
      <c r="R5843" s="4">
        <v>495</v>
      </c>
      <c r="S5843" s="4">
        <v>164</v>
      </c>
      <c r="T5843" s="4" t="s">
        <v>6730</v>
      </c>
    </row>
    <row r="5844" spans="1:20" ht="15.05" hidden="1" customHeight="1" x14ac:dyDescent="0.3">
      <c r="A5844" s="4" t="s">
        <v>20</v>
      </c>
      <c r="B5844" s="4" t="s">
        <v>21</v>
      </c>
      <c r="C5844" s="4" t="s">
        <v>22</v>
      </c>
      <c r="D5844" s="4" t="s">
        <v>23</v>
      </c>
      <c r="E5844" s="4" t="s">
        <v>5</v>
      </c>
      <c r="G5844" s="4" t="s">
        <v>24</v>
      </c>
      <c r="H5844" s="4">
        <v>2277765</v>
      </c>
      <c r="I5844" s="4">
        <v>2278010</v>
      </c>
      <c r="J5844" s="4" t="s">
        <v>70</v>
      </c>
      <c r="Q5844" s="4" t="s">
        <v>6731</v>
      </c>
      <c r="R5844" s="4">
        <v>246</v>
      </c>
    </row>
    <row r="5845" spans="1:20" ht="15.05" customHeight="1" x14ac:dyDescent="0.3">
      <c r="A5845" s="4" t="s">
        <v>27</v>
      </c>
      <c r="B5845" s="4" t="s">
        <v>28</v>
      </c>
      <c r="C5845" s="4" t="s">
        <v>22</v>
      </c>
      <c r="D5845" s="4" t="s">
        <v>23</v>
      </c>
      <c r="E5845" s="4" t="s">
        <v>5</v>
      </c>
      <c r="G5845" s="4" t="s">
        <v>24</v>
      </c>
      <c r="H5845" s="4">
        <v>2277765</v>
      </c>
      <c r="I5845" s="4">
        <v>2278010</v>
      </c>
      <c r="J5845" s="4" t="s">
        <v>70</v>
      </c>
      <c r="K5845" s="4" t="s">
        <v>6732</v>
      </c>
      <c r="N5845" s="4" t="s">
        <v>38</v>
      </c>
      <c r="Q5845" s="4" t="s">
        <v>6731</v>
      </c>
      <c r="R5845" s="4">
        <v>246</v>
      </c>
      <c r="S5845" s="4">
        <v>81</v>
      </c>
      <c r="T5845" s="4" t="s">
        <v>6733</v>
      </c>
    </row>
    <row r="5846" spans="1:20" ht="15.05" hidden="1" customHeight="1" x14ac:dyDescent="0.3">
      <c r="A5846" s="4" t="s">
        <v>20</v>
      </c>
      <c r="B5846" s="4" t="s">
        <v>21</v>
      </c>
      <c r="C5846" s="4" t="s">
        <v>22</v>
      </c>
      <c r="D5846" s="4" t="s">
        <v>23</v>
      </c>
      <c r="E5846" s="4" t="s">
        <v>5</v>
      </c>
      <c r="G5846" s="4" t="s">
        <v>24</v>
      </c>
      <c r="H5846" s="4">
        <v>2278024</v>
      </c>
      <c r="I5846" s="4">
        <v>2278992</v>
      </c>
      <c r="J5846" s="4" t="s">
        <v>70</v>
      </c>
      <c r="O5846" s="4" t="s">
        <v>6734</v>
      </c>
      <c r="Q5846" s="4" t="s">
        <v>6735</v>
      </c>
      <c r="R5846" s="4">
        <v>969</v>
      </c>
    </row>
    <row r="5847" spans="1:20" ht="15.05" customHeight="1" x14ac:dyDescent="0.3">
      <c r="A5847" s="4" t="s">
        <v>27</v>
      </c>
      <c r="B5847" s="4" t="s">
        <v>28</v>
      </c>
      <c r="C5847" s="4" t="s">
        <v>22</v>
      </c>
      <c r="D5847" s="4" t="s">
        <v>23</v>
      </c>
      <c r="E5847" s="4" t="s">
        <v>5</v>
      </c>
      <c r="G5847" s="4" t="s">
        <v>24</v>
      </c>
      <c r="H5847" s="4">
        <v>2278024</v>
      </c>
      <c r="I5847" s="4">
        <v>2278992</v>
      </c>
      <c r="J5847" s="4" t="s">
        <v>70</v>
      </c>
      <c r="K5847" s="4" t="s">
        <v>6736</v>
      </c>
      <c r="N5847" s="4" t="s">
        <v>6737</v>
      </c>
      <c r="O5847" s="4" t="s">
        <v>6734</v>
      </c>
      <c r="Q5847" s="4" t="s">
        <v>6735</v>
      </c>
      <c r="R5847" s="4">
        <v>969</v>
      </c>
      <c r="S5847" s="4">
        <v>322</v>
      </c>
      <c r="T5847" s="4" t="s">
        <v>6738</v>
      </c>
    </row>
    <row r="5848" spans="1:20" ht="15.05" hidden="1" customHeight="1" x14ac:dyDescent="0.3">
      <c r="A5848" s="4" t="s">
        <v>20</v>
      </c>
      <c r="B5848" s="4" t="s">
        <v>21</v>
      </c>
      <c r="C5848" s="4" t="s">
        <v>22</v>
      </c>
      <c r="D5848" s="4" t="s">
        <v>23</v>
      </c>
      <c r="E5848" s="4" t="s">
        <v>5</v>
      </c>
      <c r="G5848" s="4" t="s">
        <v>24</v>
      </c>
      <c r="H5848" s="4">
        <v>2279014</v>
      </c>
      <c r="I5848" s="4">
        <v>2279574</v>
      </c>
      <c r="J5848" s="4" t="s">
        <v>70</v>
      </c>
      <c r="Q5848" s="4" t="s">
        <v>6739</v>
      </c>
      <c r="R5848" s="4">
        <v>561</v>
      </c>
    </row>
    <row r="5849" spans="1:20" ht="15.05" customHeight="1" x14ac:dyDescent="0.3">
      <c r="A5849" s="4" t="s">
        <v>27</v>
      </c>
      <c r="B5849" s="4" t="s">
        <v>28</v>
      </c>
      <c r="C5849" s="4" t="s">
        <v>22</v>
      </c>
      <c r="D5849" s="4" t="s">
        <v>23</v>
      </c>
      <c r="E5849" s="4" t="s">
        <v>5</v>
      </c>
      <c r="G5849" s="4" t="s">
        <v>24</v>
      </c>
      <c r="H5849" s="4">
        <v>2279014</v>
      </c>
      <c r="I5849" s="4">
        <v>2279574</v>
      </c>
      <c r="J5849" s="4" t="s">
        <v>70</v>
      </c>
      <c r="K5849" s="4" t="s">
        <v>6740</v>
      </c>
      <c r="N5849" s="4" t="s">
        <v>6741</v>
      </c>
      <c r="Q5849" s="4" t="s">
        <v>6739</v>
      </c>
      <c r="R5849" s="4">
        <v>561</v>
      </c>
      <c r="S5849" s="4">
        <v>186</v>
      </c>
      <c r="T5849" s="4" t="s">
        <v>6742</v>
      </c>
    </row>
    <row r="5850" spans="1:20" ht="15.05" hidden="1" customHeight="1" x14ac:dyDescent="0.3">
      <c r="A5850" s="4" t="s">
        <v>20</v>
      </c>
      <c r="B5850" s="4" t="s">
        <v>21</v>
      </c>
      <c r="C5850" s="4" t="s">
        <v>22</v>
      </c>
      <c r="D5850" s="4" t="s">
        <v>23</v>
      </c>
      <c r="E5850" s="4" t="s">
        <v>5</v>
      </c>
      <c r="G5850" s="4" t="s">
        <v>24</v>
      </c>
      <c r="H5850" s="4">
        <v>2288582</v>
      </c>
      <c r="I5850" s="4">
        <v>2289328</v>
      </c>
      <c r="J5850" s="4" t="s">
        <v>70</v>
      </c>
      <c r="O5850" s="4" t="s">
        <v>6756</v>
      </c>
      <c r="Q5850" s="4" t="s">
        <v>6757</v>
      </c>
      <c r="R5850" s="4">
        <v>747</v>
      </c>
    </row>
    <row r="5851" spans="1:20" ht="15.05" customHeight="1" x14ac:dyDescent="0.3">
      <c r="A5851" s="4" t="s">
        <v>27</v>
      </c>
      <c r="B5851" s="4" t="s">
        <v>28</v>
      </c>
      <c r="C5851" s="4" t="s">
        <v>22</v>
      </c>
      <c r="D5851" s="4" t="s">
        <v>23</v>
      </c>
      <c r="E5851" s="4" t="s">
        <v>5</v>
      </c>
      <c r="G5851" s="4" t="s">
        <v>24</v>
      </c>
      <c r="H5851" s="4">
        <v>2288582</v>
      </c>
      <c r="I5851" s="4">
        <v>2289328</v>
      </c>
      <c r="J5851" s="4" t="s">
        <v>70</v>
      </c>
      <c r="K5851" s="4" t="s">
        <v>6758</v>
      </c>
      <c r="N5851" s="4" t="s">
        <v>6759</v>
      </c>
      <c r="O5851" s="4" t="s">
        <v>6756</v>
      </c>
      <c r="Q5851" s="4" t="s">
        <v>6757</v>
      </c>
      <c r="R5851" s="4">
        <v>747</v>
      </c>
      <c r="S5851" s="4">
        <v>248</v>
      </c>
      <c r="T5851" s="4" t="s">
        <v>6760</v>
      </c>
    </row>
    <row r="5852" spans="1:20" ht="15.05" hidden="1" customHeight="1" x14ac:dyDescent="0.3">
      <c r="A5852" s="4" t="s">
        <v>20</v>
      </c>
      <c r="B5852" s="4" t="s">
        <v>21</v>
      </c>
      <c r="C5852" s="4" t="s">
        <v>22</v>
      </c>
      <c r="D5852" s="4" t="s">
        <v>23</v>
      </c>
      <c r="E5852" s="4" t="s">
        <v>5</v>
      </c>
      <c r="G5852" s="4" t="s">
        <v>24</v>
      </c>
      <c r="H5852" s="4">
        <v>2289452</v>
      </c>
      <c r="I5852" s="4">
        <v>2290126</v>
      </c>
      <c r="J5852" s="4" t="s">
        <v>70</v>
      </c>
      <c r="Q5852" s="4" t="s">
        <v>6761</v>
      </c>
      <c r="R5852" s="4">
        <v>675</v>
      </c>
    </row>
    <row r="5853" spans="1:20" ht="15.05" customHeight="1" x14ac:dyDescent="0.3">
      <c r="A5853" s="4" t="s">
        <v>27</v>
      </c>
      <c r="B5853" s="4" t="s">
        <v>28</v>
      </c>
      <c r="C5853" s="4" t="s">
        <v>22</v>
      </c>
      <c r="D5853" s="4" t="s">
        <v>23</v>
      </c>
      <c r="E5853" s="4" t="s">
        <v>5</v>
      </c>
      <c r="G5853" s="4" t="s">
        <v>24</v>
      </c>
      <c r="H5853" s="4">
        <v>2289452</v>
      </c>
      <c r="I5853" s="4">
        <v>2290126</v>
      </c>
      <c r="J5853" s="4" t="s">
        <v>70</v>
      </c>
      <c r="K5853" s="4" t="s">
        <v>6762</v>
      </c>
      <c r="N5853" s="4" t="s">
        <v>6763</v>
      </c>
      <c r="Q5853" s="4" t="s">
        <v>6761</v>
      </c>
      <c r="R5853" s="4">
        <v>675</v>
      </c>
      <c r="S5853" s="4">
        <v>224</v>
      </c>
      <c r="T5853" s="4" t="s">
        <v>6764</v>
      </c>
    </row>
    <row r="5854" spans="1:20" ht="15.05" hidden="1" customHeight="1" x14ac:dyDescent="0.3">
      <c r="A5854" s="4" t="s">
        <v>20</v>
      </c>
      <c r="B5854" s="4" t="s">
        <v>21</v>
      </c>
      <c r="C5854" s="4" t="s">
        <v>22</v>
      </c>
      <c r="D5854" s="4" t="s">
        <v>23</v>
      </c>
      <c r="E5854" s="4" t="s">
        <v>5</v>
      </c>
      <c r="G5854" s="4" t="s">
        <v>24</v>
      </c>
      <c r="H5854" s="4">
        <v>2290281</v>
      </c>
      <c r="I5854" s="4">
        <v>2291624</v>
      </c>
      <c r="J5854" s="4" t="s">
        <v>70</v>
      </c>
      <c r="Q5854" s="4" t="s">
        <v>6765</v>
      </c>
      <c r="R5854" s="4">
        <v>1344</v>
      </c>
    </row>
    <row r="5855" spans="1:20" ht="15.05" customHeight="1" x14ac:dyDescent="0.3">
      <c r="A5855" s="4" t="s">
        <v>27</v>
      </c>
      <c r="B5855" s="4" t="s">
        <v>28</v>
      </c>
      <c r="C5855" s="4" t="s">
        <v>22</v>
      </c>
      <c r="D5855" s="4" t="s">
        <v>23</v>
      </c>
      <c r="E5855" s="4" t="s">
        <v>5</v>
      </c>
      <c r="G5855" s="4" t="s">
        <v>24</v>
      </c>
      <c r="H5855" s="4">
        <v>2290281</v>
      </c>
      <c r="I5855" s="4">
        <v>2291624</v>
      </c>
      <c r="J5855" s="4" t="s">
        <v>70</v>
      </c>
      <c r="K5855" s="4" t="s">
        <v>6766</v>
      </c>
      <c r="N5855" s="4" t="s">
        <v>6767</v>
      </c>
      <c r="Q5855" s="4" t="s">
        <v>6765</v>
      </c>
      <c r="R5855" s="4">
        <v>1344</v>
      </c>
      <c r="S5855" s="4">
        <v>447</v>
      </c>
      <c r="T5855" s="4" t="s">
        <v>6768</v>
      </c>
    </row>
    <row r="5856" spans="1:20" ht="15.05" hidden="1" customHeight="1" x14ac:dyDescent="0.3">
      <c r="A5856" s="4" t="s">
        <v>20</v>
      </c>
      <c r="B5856" s="4" t="s">
        <v>21</v>
      </c>
      <c r="C5856" s="4" t="s">
        <v>22</v>
      </c>
      <c r="D5856" s="4" t="s">
        <v>23</v>
      </c>
      <c r="E5856" s="4" t="s">
        <v>5</v>
      </c>
      <c r="G5856" s="4" t="s">
        <v>24</v>
      </c>
      <c r="H5856" s="4">
        <v>2292631</v>
      </c>
      <c r="I5856" s="4">
        <v>2294190</v>
      </c>
      <c r="J5856" s="4" t="s">
        <v>70</v>
      </c>
      <c r="Q5856" s="4" t="s">
        <v>6772</v>
      </c>
      <c r="R5856" s="4">
        <v>1560</v>
      </c>
    </row>
    <row r="5857" spans="1:20" ht="15.05" customHeight="1" x14ac:dyDescent="0.3">
      <c r="A5857" s="4" t="s">
        <v>27</v>
      </c>
      <c r="B5857" s="4" t="s">
        <v>28</v>
      </c>
      <c r="C5857" s="4" t="s">
        <v>22</v>
      </c>
      <c r="D5857" s="4" t="s">
        <v>23</v>
      </c>
      <c r="E5857" s="4" t="s">
        <v>5</v>
      </c>
      <c r="G5857" s="4" t="s">
        <v>24</v>
      </c>
      <c r="H5857" s="4">
        <v>2292631</v>
      </c>
      <c r="I5857" s="4">
        <v>2294190</v>
      </c>
      <c r="J5857" s="4" t="s">
        <v>70</v>
      </c>
      <c r="K5857" s="4" t="s">
        <v>6773</v>
      </c>
      <c r="N5857" s="4" t="s">
        <v>34</v>
      </c>
      <c r="Q5857" s="4" t="s">
        <v>6772</v>
      </c>
      <c r="R5857" s="4">
        <v>1560</v>
      </c>
      <c r="S5857" s="4">
        <v>519</v>
      </c>
      <c r="T5857" s="4" t="s">
        <v>6774</v>
      </c>
    </row>
    <row r="5858" spans="1:20" ht="15.05" hidden="1" customHeight="1" x14ac:dyDescent="0.3">
      <c r="A5858" s="4" t="s">
        <v>20</v>
      </c>
      <c r="B5858" s="4" t="s">
        <v>21</v>
      </c>
      <c r="C5858" s="4" t="s">
        <v>22</v>
      </c>
      <c r="D5858" s="4" t="s">
        <v>23</v>
      </c>
      <c r="E5858" s="4" t="s">
        <v>5</v>
      </c>
      <c r="G5858" s="4" t="s">
        <v>24</v>
      </c>
      <c r="H5858" s="4">
        <v>2294215</v>
      </c>
      <c r="I5858" s="4">
        <v>2295063</v>
      </c>
      <c r="J5858" s="4" t="s">
        <v>70</v>
      </c>
      <c r="Q5858" s="4" t="s">
        <v>6775</v>
      </c>
      <c r="R5858" s="4">
        <v>849</v>
      </c>
    </row>
    <row r="5859" spans="1:20" ht="15.05" customHeight="1" x14ac:dyDescent="0.3">
      <c r="A5859" s="4" t="s">
        <v>27</v>
      </c>
      <c r="B5859" s="4" t="s">
        <v>28</v>
      </c>
      <c r="C5859" s="4" t="s">
        <v>22</v>
      </c>
      <c r="D5859" s="4" t="s">
        <v>23</v>
      </c>
      <c r="E5859" s="4" t="s">
        <v>5</v>
      </c>
      <c r="G5859" s="4" t="s">
        <v>24</v>
      </c>
      <c r="H5859" s="4">
        <v>2294215</v>
      </c>
      <c r="I5859" s="4">
        <v>2295063</v>
      </c>
      <c r="J5859" s="4" t="s">
        <v>70</v>
      </c>
      <c r="K5859" s="4" t="s">
        <v>6776</v>
      </c>
      <c r="N5859" s="4" t="s">
        <v>6777</v>
      </c>
      <c r="Q5859" s="4" t="s">
        <v>6775</v>
      </c>
      <c r="R5859" s="4">
        <v>849</v>
      </c>
      <c r="S5859" s="4">
        <v>282</v>
      </c>
      <c r="T5859" s="4" t="s">
        <v>6778</v>
      </c>
    </row>
    <row r="5860" spans="1:20" ht="15.05" hidden="1" customHeight="1" x14ac:dyDescent="0.3">
      <c r="A5860" s="4" t="s">
        <v>20</v>
      </c>
      <c r="B5860" s="4" t="s">
        <v>21</v>
      </c>
      <c r="C5860" s="4" t="s">
        <v>22</v>
      </c>
      <c r="D5860" s="4" t="s">
        <v>23</v>
      </c>
      <c r="E5860" s="4" t="s">
        <v>5</v>
      </c>
      <c r="G5860" s="4" t="s">
        <v>24</v>
      </c>
      <c r="H5860" s="4">
        <v>2295060</v>
      </c>
      <c r="I5860" s="4">
        <v>2295611</v>
      </c>
      <c r="J5860" s="4" t="s">
        <v>70</v>
      </c>
      <c r="Q5860" s="4" t="s">
        <v>6779</v>
      </c>
      <c r="R5860" s="4">
        <v>552</v>
      </c>
    </row>
    <row r="5861" spans="1:20" ht="15.05" customHeight="1" x14ac:dyDescent="0.3">
      <c r="A5861" s="4" t="s">
        <v>27</v>
      </c>
      <c r="B5861" s="4" t="s">
        <v>28</v>
      </c>
      <c r="C5861" s="4" t="s">
        <v>22</v>
      </c>
      <c r="D5861" s="4" t="s">
        <v>23</v>
      </c>
      <c r="E5861" s="4" t="s">
        <v>5</v>
      </c>
      <c r="G5861" s="4" t="s">
        <v>24</v>
      </c>
      <c r="H5861" s="4">
        <v>2295060</v>
      </c>
      <c r="I5861" s="4">
        <v>2295611</v>
      </c>
      <c r="J5861" s="4" t="s">
        <v>70</v>
      </c>
      <c r="K5861" s="4" t="s">
        <v>6780</v>
      </c>
      <c r="N5861" s="4" t="s">
        <v>2035</v>
      </c>
      <c r="Q5861" s="4" t="s">
        <v>6779</v>
      </c>
      <c r="R5861" s="4">
        <v>552</v>
      </c>
      <c r="S5861" s="4">
        <v>183</v>
      </c>
      <c r="T5861" s="4" t="s">
        <v>6781</v>
      </c>
    </row>
    <row r="5862" spans="1:20" ht="15.05" hidden="1" customHeight="1" x14ac:dyDescent="0.3">
      <c r="A5862" s="4" t="s">
        <v>20</v>
      </c>
      <c r="B5862" s="4" t="s">
        <v>21</v>
      </c>
      <c r="C5862" s="4" t="s">
        <v>22</v>
      </c>
      <c r="D5862" s="4" t="s">
        <v>23</v>
      </c>
      <c r="E5862" s="4" t="s">
        <v>5</v>
      </c>
      <c r="G5862" s="4" t="s">
        <v>24</v>
      </c>
      <c r="H5862" s="4">
        <v>2295664</v>
      </c>
      <c r="I5862" s="4">
        <v>2296926</v>
      </c>
      <c r="J5862" s="4" t="s">
        <v>70</v>
      </c>
      <c r="Q5862" s="4" t="s">
        <v>6782</v>
      </c>
      <c r="R5862" s="4">
        <v>1263</v>
      </c>
    </row>
    <row r="5863" spans="1:20" ht="15.05" customHeight="1" x14ac:dyDescent="0.3">
      <c r="A5863" s="4" t="s">
        <v>27</v>
      </c>
      <c r="B5863" s="4" t="s">
        <v>28</v>
      </c>
      <c r="C5863" s="4" t="s">
        <v>22</v>
      </c>
      <c r="D5863" s="4" t="s">
        <v>23</v>
      </c>
      <c r="E5863" s="4" t="s">
        <v>5</v>
      </c>
      <c r="G5863" s="4" t="s">
        <v>24</v>
      </c>
      <c r="H5863" s="4">
        <v>2295664</v>
      </c>
      <c r="I5863" s="4">
        <v>2296926</v>
      </c>
      <c r="J5863" s="4" t="s">
        <v>70</v>
      </c>
      <c r="K5863" s="4" t="s">
        <v>6783</v>
      </c>
      <c r="N5863" s="4" t="s">
        <v>49</v>
      </c>
      <c r="Q5863" s="4" t="s">
        <v>6782</v>
      </c>
      <c r="R5863" s="4">
        <v>1263</v>
      </c>
      <c r="S5863" s="4">
        <v>420</v>
      </c>
      <c r="T5863" s="4" t="s">
        <v>6784</v>
      </c>
    </row>
    <row r="5864" spans="1:20" ht="15.05" hidden="1" customHeight="1" x14ac:dyDescent="0.3">
      <c r="A5864" s="4" t="s">
        <v>20</v>
      </c>
      <c r="B5864" s="4" t="s">
        <v>21</v>
      </c>
      <c r="C5864" s="4" t="s">
        <v>22</v>
      </c>
      <c r="D5864" s="4" t="s">
        <v>23</v>
      </c>
      <c r="E5864" s="4" t="s">
        <v>5</v>
      </c>
      <c r="G5864" s="4" t="s">
        <v>24</v>
      </c>
      <c r="H5864" s="4">
        <v>2297065</v>
      </c>
      <c r="I5864" s="4">
        <v>2297607</v>
      </c>
      <c r="J5864" s="4" t="s">
        <v>70</v>
      </c>
      <c r="Q5864" s="4" t="s">
        <v>6785</v>
      </c>
      <c r="R5864" s="4">
        <v>543</v>
      </c>
    </row>
    <row r="5865" spans="1:20" ht="15.05" customHeight="1" x14ac:dyDescent="0.3">
      <c r="A5865" s="4" t="s">
        <v>27</v>
      </c>
      <c r="B5865" s="4" t="s">
        <v>28</v>
      </c>
      <c r="C5865" s="4" t="s">
        <v>22</v>
      </c>
      <c r="D5865" s="4" t="s">
        <v>23</v>
      </c>
      <c r="E5865" s="4" t="s">
        <v>5</v>
      </c>
      <c r="G5865" s="4" t="s">
        <v>24</v>
      </c>
      <c r="H5865" s="4">
        <v>2297065</v>
      </c>
      <c r="I5865" s="4">
        <v>2297607</v>
      </c>
      <c r="J5865" s="4" t="s">
        <v>70</v>
      </c>
      <c r="K5865" s="4" t="s">
        <v>6786</v>
      </c>
      <c r="N5865" s="4" t="s">
        <v>38</v>
      </c>
      <c r="Q5865" s="4" t="s">
        <v>6785</v>
      </c>
      <c r="R5865" s="4">
        <v>543</v>
      </c>
      <c r="S5865" s="4">
        <v>180</v>
      </c>
      <c r="T5865" s="4" t="s">
        <v>6787</v>
      </c>
    </row>
    <row r="5866" spans="1:20" ht="15.05" hidden="1" customHeight="1" x14ac:dyDescent="0.3">
      <c r="A5866" s="4" t="s">
        <v>20</v>
      </c>
      <c r="B5866" s="4" t="s">
        <v>21</v>
      </c>
      <c r="C5866" s="4" t="s">
        <v>22</v>
      </c>
      <c r="D5866" s="4" t="s">
        <v>23</v>
      </c>
      <c r="E5866" s="4" t="s">
        <v>5</v>
      </c>
      <c r="G5866" s="4" t="s">
        <v>24</v>
      </c>
      <c r="H5866" s="4">
        <v>2316497</v>
      </c>
      <c r="I5866" s="4">
        <v>2317885</v>
      </c>
      <c r="J5866" s="4" t="s">
        <v>70</v>
      </c>
      <c r="Q5866" s="4" t="s">
        <v>6837</v>
      </c>
      <c r="R5866" s="4">
        <v>1389</v>
      </c>
    </row>
    <row r="5867" spans="1:20" ht="15.05" customHeight="1" x14ac:dyDescent="0.3">
      <c r="A5867" s="4" t="s">
        <v>27</v>
      </c>
      <c r="B5867" s="4" t="s">
        <v>28</v>
      </c>
      <c r="C5867" s="4" t="s">
        <v>22</v>
      </c>
      <c r="D5867" s="4" t="s">
        <v>23</v>
      </c>
      <c r="E5867" s="4" t="s">
        <v>5</v>
      </c>
      <c r="G5867" s="4" t="s">
        <v>24</v>
      </c>
      <c r="H5867" s="4">
        <v>2316497</v>
      </c>
      <c r="I5867" s="4">
        <v>2317885</v>
      </c>
      <c r="J5867" s="4" t="s">
        <v>70</v>
      </c>
      <c r="K5867" s="4" t="s">
        <v>6838</v>
      </c>
      <c r="N5867" s="4" t="s">
        <v>1623</v>
      </c>
      <c r="Q5867" s="4" t="s">
        <v>6837</v>
      </c>
      <c r="R5867" s="4">
        <v>1389</v>
      </c>
      <c r="S5867" s="4">
        <v>462</v>
      </c>
      <c r="T5867" s="4" t="s">
        <v>6839</v>
      </c>
    </row>
    <row r="5868" spans="1:20" ht="15.05" hidden="1" customHeight="1" x14ac:dyDescent="0.3">
      <c r="A5868" s="4" t="s">
        <v>20</v>
      </c>
      <c r="B5868" s="4" t="s">
        <v>21</v>
      </c>
      <c r="C5868" s="4" t="s">
        <v>22</v>
      </c>
      <c r="D5868" s="4" t="s">
        <v>23</v>
      </c>
      <c r="E5868" s="4" t="s">
        <v>5</v>
      </c>
      <c r="G5868" s="4" t="s">
        <v>24</v>
      </c>
      <c r="H5868" s="4">
        <v>2317888</v>
      </c>
      <c r="I5868" s="4">
        <v>2319252</v>
      </c>
      <c r="J5868" s="4" t="s">
        <v>70</v>
      </c>
      <c r="O5868" s="4" t="s">
        <v>6840</v>
      </c>
      <c r="Q5868" s="4" t="s">
        <v>6841</v>
      </c>
      <c r="R5868" s="4">
        <v>1365</v>
      </c>
    </row>
    <row r="5869" spans="1:20" ht="15.05" customHeight="1" x14ac:dyDescent="0.3">
      <c r="A5869" s="4" t="s">
        <v>27</v>
      </c>
      <c r="B5869" s="4" t="s">
        <v>28</v>
      </c>
      <c r="C5869" s="4" t="s">
        <v>22</v>
      </c>
      <c r="D5869" s="4" t="s">
        <v>23</v>
      </c>
      <c r="E5869" s="4" t="s">
        <v>5</v>
      </c>
      <c r="G5869" s="4" t="s">
        <v>24</v>
      </c>
      <c r="H5869" s="4">
        <v>2317888</v>
      </c>
      <c r="I5869" s="4">
        <v>2319252</v>
      </c>
      <c r="J5869" s="4" t="s">
        <v>70</v>
      </c>
      <c r="K5869" s="4" t="s">
        <v>6842</v>
      </c>
      <c r="N5869" s="4" t="s">
        <v>6702</v>
      </c>
      <c r="O5869" s="4" t="s">
        <v>6840</v>
      </c>
      <c r="Q5869" s="4" t="s">
        <v>6841</v>
      </c>
      <c r="R5869" s="4">
        <v>1365</v>
      </c>
      <c r="S5869" s="4">
        <v>454</v>
      </c>
      <c r="T5869" s="4" t="s">
        <v>6843</v>
      </c>
    </row>
    <row r="5870" spans="1:20" ht="15.05" hidden="1" customHeight="1" x14ac:dyDescent="0.3">
      <c r="A5870" s="4" t="s">
        <v>20</v>
      </c>
      <c r="B5870" s="4" t="s">
        <v>21</v>
      </c>
      <c r="C5870" s="4" t="s">
        <v>22</v>
      </c>
      <c r="D5870" s="4" t="s">
        <v>23</v>
      </c>
      <c r="E5870" s="4" t="s">
        <v>5</v>
      </c>
      <c r="G5870" s="4" t="s">
        <v>24</v>
      </c>
      <c r="H5870" s="4">
        <v>2319258</v>
      </c>
      <c r="I5870" s="4">
        <v>2320496</v>
      </c>
      <c r="J5870" s="4" t="s">
        <v>70</v>
      </c>
      <c r="Q5870" s="4" t="s">
        <v>6844</v>
      </c>
      <c r="R5870" s="4">
        <v>1239</v>
      </c>
    </row>
    <row r="5871" spans="1:20" ht="15.05" customHeight="1" x14ac:dyDescent="0.3">
      <c r="A5871" s="4" t="s">
        <v>27</v>
      </c>
      <c r="B5871" s="4" t="s">
        <v>28</v>
      </c>
      <c r="C5871" s="4" t="s">
        <v>22</v>
      </c>
      <c r="D5871" s="4" t="s">
        <v>23</v>
      </c>
      <c r="E5871" s="4" t="s">
        <v>5</v>
      </c>
      <c r="G5871" s="4" t="s">
        <v>24</v>
      </c>
      <c r="H5871" s="4">
        <v>2319258</v>
      </c>
      <c r="I5871" s="4">
        <v>2320496</v>
      </c>
      <c r="J5871" s="4" t="s">
        <v>70</v>
      </c>
      <c r="K5871" s="4" t="s">
        <v>6845</v>
      </c>
      <c r="N5871" s="4" t="s">
        <v>6846</v>
      </c>
      <c r="Q5871" s="4" t="s">
        <v>6844</v>
      </c>
      <c r="R5871" s="4">
        <v>1239</v>
      </c>
      <c r="S5871" s="4">
        <v>412</v>
      </c>
      <c r="T5871" s="4" t="s">
        <v>6847</v>
      </c>
    </row>
    <row r="5872" spans="1:20" ht="15.05" hidden="1" customHeight="1" x14ac:dyDescent="0.3">
      <c r="A5872" s="4" t="s">
        <v>20</v>
      </c>
      <c r="B5872" s="4" t="s">
        <v>21</v>
      </c>
      <c r="C5872" s="4" t="s">
        <v>22</v>
      </c>
      <c r="D5872" s="4" t="s">
        <v>23</v>
      </c>
      <c r="E5872" s="4" t="s">
        <v>5</v>
      </c>
      <c r="G5872" s="4" t="s">
        <v>24</v>
      </c>
      <c r="H5872" s="4">
        <v>2320506</v>
      </c>
      <c r="I5872" s="4">
        <v>2322575</v>
      </c>
      <c r="J5872" s="4" t="s">
        <v>70</v>
      </c>
      <c r="Q5872" s="4" t="s">
        <v>6848</v>
      </c>
      <c r="R5872" s="4">
        <v>2070</v>
      </c>
    </row>
    <row r="5873" spans="1:20" ht="15.05" customHeight="1" x14ac:dyDescent="0.3">
      <c r="A5873" s="4" t="s">
        <v>27</v>
      </c>
      <c r="B5873" s="4" t="s">
        <v>28</v>
      </c>
      <c r="C5873" s="4" t="s">
        <v>22</v>
      </c>
      <c r="D5873" s="4" t="s">
        <v>23</v>
      </c>
      <c r="E5873" s="4" t="s">
        <v>5</v>
      </c>
      <c r="G5873" s="4" t="s">
        <v>24</v>
      </c>
      <c r="H5873" s="4">
        <v>2320506</v>
      </c>
      <c r="I5873" s="4">
        <v>2322575</v>
      </c>
      <c r="J5873" s="4" t="s">
        <v>70</v>
      </c>
      <c r="K5873" s="4" t="s">
        <v>6849</v>
      </c>
      <c r="N5873" s="4" t="s">
        <v>34</v>
      </c>
      <c r="Q5873" s="4" t="s">
        <v>6848</v>
      </c>
      <c r="R5873" s="4">
        <v>2070</v>
      </c>
      <c r="S5873" s="4">
        <v>689</v>
      </c>
      <c r="T5873" s="4" t="s">
        <v>6850</v>
      </c>
    </row>
    <row r="5874" spans="1:20" ht="15.05" hidden="1" customHeight="1" x14ac:dyDescent="0.3">
      <c r="A5874" s="4" t="s">
        <v>20</v>
      </c>
      <c r="B5874" s="4" t="s">
        <v>21</v>
      </c>
      <c r="C5874" s="4" t="s">
        <v>22</v>
      </c>
      <c r="D5874" s="4" t="s">
        <v>23</v>
      </c>
      <c r="E5874" s="4" t="s">
        <v>5</v>
      </c>
      <c r="G5874" s="4" t="s">
        <v>24</v>
      </c>
      <c r="H5874" s="4">
        <v>2344189</v>
      </c>
      <c r="I5874" s="4">
        <v>2344557</v>
      </c>
      <c r="J5874" s="4" t="s">
        <v>70</v>
      </c>
      <c r="Q5874" s="4" t="s">
        <v>6894</v>
      </c>
      <c r="R5874" s="4">
        <v>369</v>
      </c>
    </row>
    <row r="5875" spans="1:20" ht="15.05" customHeight="1" x14ac:dyDescent="0.3">
      <c r="A5875" s="4" t="s">
        <v>27</v>
      </c>
      <c r="B5875" s="4" t="s">
        <v>28</v>
      </c>
      <c r="C5875" s="4" t="s">
        <v>22</v>
      </c>
      <c r="D5875" s="4" t="s">
        <v>23</v>
      </c>
      <c r="E5875" s="4" t="s">
        <v>5</v>
      </c>
      <c r="G5875" s="4" t="s">
        <v>24</v>
      </c>
      <c r="H5875" s="4">
        <v>2344189</v>
      </c>
      <c r="I5875" s="4">
        <v>2344557</v>
      </c>
      <c r="J5875" s="4" t="s">
        <v>70</v>
      </c>
      <c r="K5875" s="4" t="s">
        <v>6895</v>
      </c>
      <c r="N5875" s="4" t="s">
        <v>38</v>
      </c>
      <c r="Q5875" s="4" t="s">
        <v>6894</v>
      </c>
      <c r="R5875" s="4">
        <v>369</v>
      </c>
      <c r="S5875" s="4">
        <v>122</v>
      </c>
      <c r="T5875" s="4" t="s">
        <v>6896</v>
      </c>
    </row>
    <row r="5876" spans="1:20" ht="15.05" hidden="1" customHeight="1" x14ac:dyDescent="0.3">
      <c r="A5876" s="4" t="s">
        <v>20</v>
      </c>
      <c r="B5876" s="4" t="s">
        <v>21</v>
      </c>
      <c r="C5876" s="4" t="s">
        <v>22</v>
      </c>
      <c r="D5876" s="4" t="s">
        <v>23</v>
      </c>
      <c r="E5876" s="4" t="s">
        <v>5</v>
      </c>
      <c r="G5876" s="4" t="s">
        <v>24</v>
      </c>
      <c r="H5876" s="4">
        <v>2344598</v>
      </c>
      <c r="I5876" s="4">
        <v>2346970</v>
      </c>
      <c r="J5876" s="4" t="s">
        <v>70</v>
      </c>
      <c r="Q5876" s="4" t="s">
        <v>6897</v>
      </c>
      <c r="R5876" s="4">
        <v>2373</v>
      </c>
    </row>
    <row r="5877" spans="1:20" ht="15.05" customHeight="1" x14ac:dyDescent="0.3">
      <c r="A5877" s="4" t="s">
        <v>27</v>
      </c>
      <c r="B5877" s="4" t="s">
        <v>28</v>
      </c>
      <c r="C5877" s="4" t="s">
        <v>22</v>
      </c>
      <c r="D5877" s="4" t="s">
        <v>23</v>
      </c>
      <c r="E5877" s="4" t="s">
        <v>5</v>
      </c>
      <c r="G5877" s="4" t="s">
        <v>24</v>
      </c>
      <c r="H5877" s="4">
        <v>2344598</v>
      </c>
      <c r="I5877" s="4">
        <v>2346970</v>
      </c>
      <c r="J5877" s="4" t="s">
        <v>70</v>
      </c>
      <c r="K5877" s="4" t="s">
        <v>6898</v>
      </c>
      <c r="N5877" s="4" t="s">
        <v>38</v>
      </c>
      <c r="Q5877" s="4" t="s">
        <v>6897</v>
      </c>
      <c r="R5877" s="4">
        <v>2373</v>
      </c>
      <c r="S5877" s="4">
        <v>790</v>
      </c>
      <c r="T5877" s="4" t="s">
        <v>6899</v>
      </c>
    </row>
    <row r="5878" spans="1:20" ht="15.05" hidden="1" customHeight="1" x14ac:dyDescent="0.3">
      <c r="A5878" s="4" t="s">
        <v>20</v>
      </c>
      <c r="B5878" s="4" t="s">
        <v>21</v>
      </c>
      <c r="C5878" s="4" t="s">
        <v>22</v>
      </c>
      <c r="D5878" s="4" t="s">
        <v>23</v>
      </c>
      <c r="E5878" s="4" t="s">
        <v>5</v>
      </c>
      <c r="G5878" s="4" t="s">
        <v>24</v>
      </c>
      <c r="H5878" s="4">
        <v>2346972</v>
      </c>
      <c r="I5878" s="4">
        <v>2347865</v>
      </c>
      <c r="J5878" s="4" t="s">
        <v>70</v>
      </c>
      <c r="Q5878" s="4" t="s">
        <v>6900</v>
      </c>
      <c r="R5878" s="4">
        <v>894</v>
      </c>
    </row>
    <row r="5879" spans="1:20" ht="15.05" customHeight="1" x14ac:dyDescent="0.3">
      <c r="A5879" s="4" t="s">
        <v>27</v>
      </c>
      <c r="B5879" s="4" t="s">
        <v>28</v>
      </c>
      <c r="C5879" s="4" t="s">
        <v>22</v>
      </c>
      <c r="D5879" s="4" t="s">
        <v>23</v>
      </c>
      <c r="E5879" s="4" t="s">
        <v>5</v>
      </c>
      <c r="G5879" s="4" t="s">
        <v>24</v>
      </c>
      <c r="H5879" s="4">
        <v>2346972</v>
      </c>
      <c r="I5879" s="4">
        <v>2347865</v>
      </c>
      <c r="J5879" s="4" t="s">
        <v>70</v>
      </c>
      <c r="K5879" s="4" t="s">
        <v>6901</v>
      </c>
      <c r="N5879" s="4" t="s">
        <v>53</v>
      </c>
      <c r="Q5879" s="4" t="s">
        <v>6900</v>
      </c>
      <c r="R5879" s="4">
        <v>894</v>
      </c>
      <c r="S5879" s="4">
        <v>297</v>
      </c>
      <c r="T5879" s="4" t="s">
        <v>6902</v>
      </c>
    </row>
    <row r="5880" spans="1:20" ht="15.05" hidden="1" customHeight="1" x14ac:dyDescent="0.3">
      <c r="A5880" s="4" t="s">
        <v>20</v>
      </c>
      <c r="B5880" s="4" t="s">
        <v>21</v>
      </c>
      <c r="C5880" s="4" t="s">
        <v>22</v>
      </c>
      <c r="D5880" s="4" t="s">
        <v>23</v>
      </c>
      <c r="E5880" s="4" t="s">
        <v>5</v>
      </c>
      <c r="G5880" s="4" t="s">
        <v>24</v>
      </c>
      <c r="H5880" s="4">
        <v>2347862</v>
      </c>
      <c r="I5880" s="4">
        <v>2348389</v>
      </c>
      <c r="J5880" s="4" t="s">
        <v>70</v>
      </c>
      <c r="Q5880" s="4" t="s">
        <v>6903</v>
      </c>
      <c r="R5880" s="4">
        <v>528</v>
      </c>
    </row>
    <row r="5881" spans="1:20" ht="15.05" customHeight="1" x14ac:dyDescent="0.3">
      <c r="A5881" s="4" t="s">
        <v>27</v>
      </c>
      <c r="B5881" s="4" t="s">
        <v>28</v>
      </c>
      <c r="C5881" s="4" t="s">
        <v>22</v>
      </c>
      <c r="D5881" s="4" t="s">
        <v>23</v>
      </c>
      <c r="E5881" s="4" t="s">
        <v>5</v>
      </c>
      <c r="G5881" s="4" t="s">
        <v>24</v>
      </c>
      <c r="H5881" s="4">
        <v>2347862</v>
      </c>
      <c r="I5881" s="4">
        <v>2348389</v>
      </c>
      <c r="J5881" s="4" t="s">
        <v>70</v>
      </c>
      <c r="K5881" s="4" t="s">
        <v>6904</v>
      </c>
      <c r="N5881" s="4" t="s">
        <v>38</v>
      </c>
      <c r="Q5881" s="4" t="s">
        <v>6903</v>
      </c>
      <c r="R5881" s="4">
        <v>528</v>
      </c>
      <c r="S5881" s="4">
        <v>175</v>
      </c>
      <c r="T5881" s="4" t="s">
        <v>6905</v>
      </c>
    </row>
    <row r="5882" spans="1:20" ht="15.05" hidden="1" customHeight="1" x14ac:dyDescent="0.3">
      <c r="A5882" s="4" t="s">
        <v>20</v>
      </c>
      <c r="B5882" s="4" t="s">
        <v>21</v>
      </c>
      <c r="C5882" s="4" t="s">
        <v>22</v>
      </c>
      <c r="D5882" s="4" t="s">
        <v>23</v>
      </c>
      <c r="E5882" s="4" t="s">
        <v>5</v>
      </c>
      <c r="G5882" s="4" t="s">
        <v>24</v>
      </c>
      <c r="H5882" s="4">
        <v>2348402</v>
      </c>
      <c r="I5882" s="4">
        <v>2348905</v>
      </c>
      <c r="J5882" s="4" t="s">
        <v>70</v>
      </c>
      <c r="Q5882" s="4" t="s">
        <v>6906</v>
      </c>
      <c r="R5882" s="4">
        <v>504</v>
      </c>
    </row>
    <row r="5883" spans="1:20" ht="15.05" customHeight="1" x14ac:dyDescent="0.3">
      <c r="A5883" s="4" t="s">
        <v>27</v>
      </c>
      <c r="B5883" s="4" t="s">
        <v>28</v>
      </c>
      <c r="C5883" s="4" t="s">
        <v>22</v>
      </c>
      <c r="D5883" s="4" t="s">
        <v>23</v>
      </c>
      <c r="E5883" s="4" t="s">
        <v>5</v>
      </c>
      <c r="G5883" s="4" t="s">
        <v>24</v>
      </c>
      <c r="H5883" s="4">
        <v>2348402</v>
      </c>
      <c r="I5883" s="4">
        <v>2348905</v>
      </c>
      <c r="J5883" s="4" t="s">
        <v>70</v>
      </c>
      <c r="K5883" s="4" t="s">
        <v>6907</v>
      </c>
      <c r="N5883" s="4" t="s">
        <v>38</v>
      </c>
      <c r="Q5883" s="4" t="s">
        <v>6906</v>
      </c>
      <c r="R5883" s="4">
        <v>504</v>
      </c>
      <c r="S5883" s="4">
        <v>167</v>
      </c>
      <c r="T5883" s="4" t="s">
        <v>6908</v>
      </c>
    </row>
    <row r="5884" spans="1:20" ht="15.05" hidden="1" customHeight="1" x14ac:dyDescent="0.3">
      <c r="A5884" s="4" t="s">
        <v>20</v>
      </c>
      <c r="B5884" s="4" t="s">
        <v>21</v>
      </c>
      <c r="C5884" s="4" t="s">
        <v>22</v>
      </c>
      <c r="D5884" s="4" t="s">
        <v>23</v>
      </c>
      <c r="E5884" s="4" t="s">
        <v>5</v>
      </c>
      <c r="G5884" s="4" t="s">
        <v>24</v>
      </c>
      <c r="H5884" s="4">
        <v>2348911</v>
      </c>
      <c r="I5884" s="4">
        <v>2349867</v>
      </c>
      <c r="J5884" s="4" t="s">
        <v>70</v>
      </c>
      <c r="Q5884" s="4" t="s">
        <v>6909</v>
      </c>
      <c r="R5884" s="4">
        <v>957</v>
      </c>
    </row>
    <row r="5885" spans="1:20" ht="15.05" customHeight="1" x14ac:dyDescent="0.3">
      <c r="A5885" s="4" t="s">
        <v>27</v>
      </c>
      <c r="B5885" s="4" t="s">
        <v>28</v>
      </c>
      <c r="C5885" s="4" t="s">
        <v>22</v>
      </c>
      <c r="D5885" s="4" t="s">
        <v>23</v>
      </c>
      <c r="E5885" s="4" t="s">
        <v>5</v>
      </c>
      <c r="G5885" s="4" t="s">
        <v>24</v>
      </c>
      <c r="H5885" s="4">
        <v>2348911</v>
      </c>
      <c r="I5885" s="4">
        <v>2349867</v>
      </c>
      <c r="J5885" s="4" t="s">
        <v>70</v>
      </c>
      <c r="K5885" s="4" t="s">
        <v>6910</v>
      </c>
      <c r="N5885" s="4" t="s">
        <v>38</v>
      </c>
      <c r="Q5885" s="4" t="s">
        <v>6909</v>
      </c>
      <c r="R5885" s="4">
        <v>957</v>
      </c>
      <c r="S5885" s="4">
        <v>318</v>
      </c>
      <c r="T5885" s="4" t="s">
        <v>6911</v>
      </c>
    </row>
    <row r="5886" spans="1:20" ht="15.05" hidden="1" customHeight="1" x14ac:dyDescent="0.3">
      <c r="A5886" s="4" t="s">
        <v>20</v>
      </c>
      <c r="B5886" s="4" t="s">
        <v>21</v>
      </c>
      <c r="C5886" s="4" t="s">
        <v>22</v>
      </c>
      <c r="D5886" s="4" t="s">
        <v>23</v>
      </c>
      <c r="E5886" s="4" t="s">
        <v>5</v>
      </c>
      <c r="G5886" s="4" t="s">
        <v>24</v>
      </c>
      <c r="H5886" s="4">
        <v>2349869</v>
      </c>
      <c r="I5886" s="4">
        <v>2351011</v>
      </c>
      <c r="J5886" s="4" t="s">
        <v>70</v>
      </c>
      <c r="Q5886" s="4" t="s">
        <v>6912</v>
      </c>
      <c r="R5886" s="4">
        <v>1143</v>
      </c>
    </row>
    <row r="5887" spans="1:20" ht="15.05" customHeight="1" x14ac:dyDescent="0.3">
      <c r="A5887" s="4" t="s">
        <v>27</v>
      </c>
      <c r="B5887" s="4" t="s">
        <v>28</v>
      </c>
      <c r="C5887" s="4" t="s">
        <v>22</v>
      </c>
      <c r="D5887" s="4" t="s">
        <v>23</v>
      </c>
      <c r="E5887" s="4" t="s">
        <v>5</v>
      </c>
      <c r="G5887" s="4" t="s">
        <v>24</v>
      </c>
      <c r="H5887" s="4">
        <v>2349869</v>
      </c>
      <c r="I5887" s="4">
        <v>2351011</v>
      </c>
      <c r="J5887" s="4" t="s">
        <v>70</v>
      </c>
      <c r="K5887" s="4" t="s">
        <v>6913</v>
      </c>
      <c r="N5887" s="4" t="s">
        <v>38</v>
      </c>
      <c r="Q5887" s="4" t="s">
        <v>6912</v>
      </c>
      <c r="R5887" s="4">
        <v>1143</v>
      </c>
      <c r="S5887" s="4">
        <v>380</v>
      </c>
      <c r="T5887" s="4" t="s">
        <v>6914</v>
      </c>
    </row>
    <row r="5888" spans="1:20" ht="15.05" hidden="1" customHeight="1" x14ac:dyDescent="0.3">
      <c r="A5888" s="4" t="s">
        <v>20</v>
      </c>
      <c r="B5888" s="4" t="s">
        <v>21</v>
      </c>
      <c r="C5888" s="4" t="s">
        <v>22</v>
      </c>
      <c r="D5888" s="4" t="s">
        <v>23</v>
      </c>
      <c r="E5888" s="4" t="s">
        <v>5</v>
      </c>
      <c r="G5888" s="4" t="s">
        <v>24</v>
      </c>
      <c r="H5888" s="4">
        <v>2351039</v>
      </c>
      <c r="I5888" s="4">
        <v>2351887</v>
      </c>
      <c r="J5888" s="4" t="s">
        <v>70</v>
      </c>
      <c r="Q5888" s="4" t="s">
        <v>6915</v>
      </c>
      <c r="R5888" s="4">
        <v>849</v>
      </c>
    </row>
    <row r="5889" spans="1:20" ht="15.05" customHeight="1" x14ac:dyDescent="0.3">
      <c r="A5889" s="4" t="s">
        <v>27</v>
      </c>
      <c r="B5889" s="4" t="s">
        <v>28</v>
      </c>
      <c r="C5889" s="4" t="s">
        <v>22</v>
      </c>
      <c r="D5889" s="4" t="s">
        <v>23</v>
      </c>
      <c r="E5889" s="4" t="s">
        <v>5</v>
      </c>
      <c r="G5889" s="4" t="s">
        <v>24</v>
      </c>
      <c r="H5889" s="4">
        <v>2351039</v>
      </c>
      <c r="I5889" s="4">
        <v>2351887</v>
      </c>
      <c r="J5889" s="4" t="s">
        <v>70</v>
      </c>
      <c r="K5889" s="4" t="s">
        <v>6916</v>
      </c>
      <c r="N5889" s="4" t="s">
        <v>365</v>
      </c>
      <c r="Q5889" s="4" t="s">
        <v>6915</v>
      </c>
      <c r="R5889" s="4">
        <v>849</v>
      </c>
      <c r="S5889" s="4">
        <v>282</v>
      </c>
      <c r="T5889" s="4" t="s">
        <v>6917</v>
      </c>
    </row>
    <row r="5890" spans="1:20" ht="15.05" hidden="1" customHeight="1" x14ac:dyDescent="0.3">
      <c r="A5890" s="4" t="s">
        <v>20</v>
      </c>
      <c r="B5890" s="4" t="s">
        <v>21</v>
      </c>
      <c r="C5890" s="4" t="s">
        <v>22</v>
      </c>
      <c r="D5890" s="4" t="s">
        <v>23</v>
      </c>
      <c r="E5890" s="4" t="s">
        <v>5</v>
      </c>
      <c r="G5890" s="4" t="s">
        <v>24</v>
      </c>
      <c r="H5890" s="4">
        <v>2352024</v>
      </c>
      <c r="I5890" s="4">
        <v>2352944</v>
      </c>
      <c r="J5890" s="4" t="s">
        <v>70</v>
      </c>
      <c r="Q5890" s="4" t="s">
        <v>6918</v>
      </c>
      <c r="R5890" s="4">
        <v>921</v>
      </c>
    </row>
    <row r="5891" spans="1:20" ht="15.05" customHeight="1" x14ac:dyDescent="0.3">
      <c r="A5891" s="4" t="s">
        <v>27</v>
      </c>
      <c r="B5891" s="4" t="s">
        <v>28</v>
      </c>
      <c r="C5891" s="4" t="s">
        <v>22</v>
      </c>
      <c r="D5891" s="4" t="s">
        <v>23</v>
      </c>
      <c r="E5891" s="4" t="s">
        <v>5</v>
      </c>
      <c r="G5891" s="4" t="s">
        <v>24</v>
      </c>
      <c r="H5891" s="4">
        <v>2352024</v>
      </c>
      <c r="I5891" s="4">
        <v>2352944</v>
      </c>
      <c r="J5891" s="4" t="s">
        <v>70</v>
      </c>
      <c r="K5891" s="4" t="s">
        <v>6919</v>
      </c>
      <c r="N5891" s="4" t="s">
        <v>365</v>
      </c>
      <c r="Q5891" s="4" t="s">
        <v>6918</v>
      </c>
      <c r="R5891" s="4">
        <v>921</v>
      </c>
      <c r="S5891" s="4">
        <v>306</v>
      </c>
      <c r="T5891" s="4" t="s">
        <v>6920</v>
      </c>
    </row>
    <row r="5892" spans="1:20" ht="15.05" hidden="1" customHeight="1" x14ac:dyDescent="0.3">
      <c r="A5892" s="4" t="s">
        <v>20</v>
      </c>
      <c r="B5892" s="4" t="s">
        <v>21</v>
      </c>
      <c r="C5892" s="4" t="s">
        <v>22</v>
      </c>
      <c r="D5892" s="4" t="s">
        <v>23</v>
      </c>
      <c r="E5892" s="4" t="s">
        <v>5</v>
      </c>
      <c r="G5892" s="4" t="s">
        <v>24</v>
      </c>
      <c r="H5892" s="4">
        <v>2352949</v>
      </c>
      <c r="I5892" s="4">
        <v>2353995</v>
      </c>
      <c r="J5892" s="4" t="s">
        <v>70</v>
      </c>
      <c r="Q5892" s="4" t="s">
        <v>6921</v>
      </c>
      <c r="R5892" s="4">
        <v>1047</v>
      </c>
    </row>
    <row r="5893" spans="1:20" ht="15.05" customHeight="1" x14ac:dyDescent="0.3">
      <c r="A5893" s="4" t="s">
        <v>27</v>
      </c>
      <c r="B5893" s="4" t="s">
        <v>28</v>
      </c>
      <c r="C5893" s="4" t="s">
        <v>22</v>
      </c>
      <c r="D5893" s="4" t="s">
        <v>23</v>
      </c>
      <c r="E5893" s="4" t="s">
        <v>5</v>
      </c>
      <c r="G5893" s="4" t="s">
        <v>24</v>
      </c>
      <c r="H5893" s="4">
        <v>2352949</v>
      </c>
      <c r="I5893" s="4">
        <v>2353995</v>
      </c>
      <c r="J5893" s="4" t="s">
        <v>70</v>
      </c>
      <c r="K5893" s="4" t="s">
        <v>6922</v>
      </c>
      <c r="N5893" s="4" t="s">
        <v>365</v>
      </c>
      <c r="Q5893" s="4" t="s">
        <v>6921</v>
      </c>
      <c r="R5893" s="4">
        <v>1047</v>
      </c>
      <c r="S5893" s="4">
        <v>348</v>
      </c>
      <c r="T5893" s="4" t="s">
        <v>6923</v>
      </c>
    </row>
    <row r="5894" spans="1:20" ht="15.05" hidden="1" customHeight="1" x14ac:dyDescent="0.3">
      <c r="A5894" s="4" t="s">
        <v>20</v>
      </c>
      <c r="B5894" s="4" t="s">
        <v>21</v>
      </c>
      <c r="C5894" s="4" t="s">
        <v>22</v>
      </c>
      <c r="D5894" s="4" t="s">
        <v>23</v>
      </c>
      <c r="E5894" s="4" t="s">
        <v>5</v>
      </c>
      <c r="G5894" s="4" t="s">
        <v>24</v>
      </c>
      <c r="H5894" s="4">
        <v>2353982</v>
      </c>
      <c r="I5894" s="4">
        <v>2356975</v>
      </c>
      <c r="J5894" s="4" t="s">
        <v>70</v>
      </c>
      <c r="Q5894" s="4" t="s">
        <v>6924</v>
      </c>
      <c r="R5894" s="4">
        <v>2994</v>
      </c>
    </row>
    <row r="5895" spans="1:20" ht="15.05" customHeight="1" x14ac:dyDescent="0.3">
      <c r="A5895" s="4" t="s">
        <v>27</v>
      </c>
      <c r="B5895" s="4" t="s">
        <v>28</v>
      </c>
      <c r="C5895" s="4" t="s">
        <v>22</v>
      </c>
      <c r="D5895" s="4" t="s">
        <v>23</v>
      </c>
      <c r="E5895" s="4" t="s">
        <v>5</v>
      </c>
      <c r="G5895" s="4" t="s">
        <v>24</v>
      </c>
      <c r="H5895" s="4">
        <v>2353982</v>
      </c>
      <c r="I5895" s="4">
        <v>2356975</v>
      </c>
      <c r="J5895" s="4" t="s">
        <v>70</v>
      </c>
      <c r="K5895" s="4" t="s">
        <v>6925</v>
      </c>
      <c r="N5895" s="4" t="s">
        <v>365</v>
      </c>
      <c r="Q5895" s="4" t="s">
        <v>6924</v>
      </c>
      <c r="R5895" s="4">
        <v>2994</v>
      </c>
      <c r="S5895" s="4">
        <v>997</v>
      </c>
      <c r="T5895" s="4" t="s">
        <v>6926</v>
      </c>
    </row>
    <row r="5896" spans="1:20" ht="15.05" hidden="1" customHeight="1" x14ac:dyDescent="0.3">
      <c r="A5896" s="4" t="s">
        <v>20</v>
      </c>
      <c r="B5896" s="4" t="s">
        <v>21</v>
      </c>
      <c r="C5896" s="4" t="s">
        <v>22</v>
      </c>
      <c r="D5896" s="4" t="s">
        <v>23</v>
      </c>
      <c r="E5896" s="4" t="s">
        <v>5</v>
      </c>
      <c r="G5896" s="4" t="s">
        <v>24</v>
      </c>
      <c r="H5896" s="4">
        <v>2356980</v>
      </c>
      <c r="I5896" s="4">
        <v>2357648</v>
      </c>
      <c r="J5896" s="4" t="s">
        <v>70</v>
      </c>
      <c r="Q5896" s="4" t="s">
        <v>6927</v>
      </c>
      <c r="R5896" s="4">
        <v>669</v>
      </c>
    </row>
    <row r="5897" spans="1:20" ht="15.05" customHeight="1" x14ac:dyDescent="0.3">
      <c r="A5897" s="4" t="s">
        <v>27</v>
      </c>
      <c r="B5897" s="4" t="s">
        <v>28</v>
      </c>
      <c r="C5897" s="4" t="s">
        <v>22</v>
      </c>
      <c r="D5897" s="4" t="s">
        <v>23</v>
      </c>
      <c r="E5897" s="4" t="s">
        <v>5</v>
      </c>
      <c r="G5897" s="4" t="s">
        <v>24</v>
      </c>
      <c r="H5897" s="4">
        <v>2356980</v>
      </c>
      <c r="I5897" s="4">
        <v>2357648</v>
      </c>
      <c r="J5897" s="4" t="s">
        <v>70</v>
      </c>
      <c r="K5897" s="4" t="s">
        <v>6928</v>
      </c>
      <c r="N5897" s="4" t="s">
        <v>53</v>
      </c>
      <c r="Q5897" s="4" t="s">
        <v>6927</v>
      </c>
      <c r="R5897" s="4">
        <v>669</v>
      </c>
      <c r="S5897" s="4">
        <v>222</v>
      </c>
      <c r="T5897" s="4" t="s">
        <v>6929</v>
      </c>
    </row>
    <row r="5898" spans="1:20" ht="15.05" hidden="1" customHeight="1" x14ac:dyDescent="0.3">
      <c r="A5898" s="4" t="s">
        <v>20</v>
      </c>
      <c r="B5898" s="4" t="s">
        <v>21</v>
      </c>
      <c r="C5898" s="4" t="s">
        <v>22</v>
      </c>
      <c r="D5898" s="4" t="s">
        <v>23</v>
      </c>
      <c r="E5898" s="4" t="s">
        <v>5</v>
      </c>
      <c r="G5898" s="4" t="s">
        <v>24</v>
      </c>
      <c r="H5898" s="4">
        <v>2357670</v>
      </c>
      <c r="I5898" s="4">
        <v>2359520</v>
      </c>
      <c r="J5898" s="4" t="s">
        <v>70</v>
      </c>
      <c r="Q5898" s="4" t="s">
        <v>6930</v>
      </c>
      <c r="R5898" s="4">
        <v>1851</v>
      </c>
    </row>
    <row r="5899" spans="1:20" ht="15.05" customHeight="1" x14ac:dyDescent="0.3">
      <c r="A5899" s="4" t="s">
        <v>27</v>
      </c>
      <c r="B5899" s="4" t="s">
        <v>28</v>
      </c>
      <c r="C5899" s="4" t="s">
        <v>22</v>
      </c>
      <c r="D5899" s="4" t="s">
        <v>23</v>
      </c>
      <c r="E5899" s="4" t="s">
        <v>5</v>
      </c>
      <c r="G5899" s="4" t="s">
        <v>24</v>
      </c>
      <c r="H5899" s="4">
        <v>2357670</v>
      </c>
      <c r="I5899" s="4">
        <v>2359520</v>
      </c>
      <c r="J5899" s="4" t="s">
        <v>70</v>
      </c>
      <c r="K5899" s="4" t="s">
        <v>6931</v>
      </c>
      <c r="N5899" s="4" t="s">
        <v>53</v>
      </c>
      <c r="Q5899" s="4" t="s">
        <v>6930</v>
      </c>
      <c r="R5899" s="4">
        <v>1851</v>
      </c>
      <c r="S5899" s="4">
        <v>616</v>
      </c>
      <c r="T5899" s="4" t="s">
        <v>6932</v>
      </c>
    </row>
    <row r="5900" spans="1:20" ht="15.05" hidden="1" customHeight="1" x14ac:dyDescent="0.3">
      <c r="A5900" s="4" t="s">
        <v>20</v>
      </c>
      <c r="B5900" s="4" t="s">
        <v>21</v>
      </c>
      <c r="C5900" s="4" t="s">
        <v>22</v>
      </c>
      <c r="D5900" s="4" t="s">
        <v>23</v>
      </c>
      <c r="E5900" s="4" t="s">
        <v>5</v>
      </c>
      <c r="G5900" s="4" t="s">
        <v>24</v>
      </c>
      <c r="H5900" s="4">
        <v>2359546</v>
      </c>
      <c r="I5900" s="4">
        <v>2361363</v>
      </c>
      <c r="J5900" s="4" t="s">
        <v>70</v>
      </c>
      <c r="Q5900" s="4" t="s">
        <v>6933</v>
      </c>
      <c r="R5900" s="4">
        <v>1818</v>
      </c>
    </row>
    <row r="5901" spans="1:20" ht="15.05" customHeight="1" x14ac:dyDescent="0.3">
      <c r="A5901" s="4" t="s">
        <v>27</v>
      </c>
      <c r="B5901" s="4" t="s">
        <v>28</v>
      </c>
      <c r="C5901" s="4" t="s">
        <v>22</v>
      </c>
      <c r="D5901" s="4" t="s">
        <v>23</v>
      </c>
      <c r="E5901" s="4" t="s">
        <v>5</v>
      </c>
      <c r="G5901" s="4" t="s">
        <v>24</v>
      </c>
      <c r="H5901" s="4">
        <v>2359546</v>
      </c>
      <c r="I5901" s="4">
        <v>2361363</v>
      </c>
      <c r="J5901" s="4" t="s">
        <v>70</v>
      </c>
      <c r="K5901" s="4" t="s">
        <v>6934</v>
      </c>
      <c r="N5901" s="4" t="s">
        <v>38</v>
      </c>
      <c r="Q5901" s="4" t="s">
        <v>6933</v>
      </c>
      <c r="R5901" s="4">
        <v>1818</v>
      </c>
      <c r="S5901" s="4">
        <v>605</v>
      </c>
      <c r="T5901" s="4" t="s">
        <v>6935</v>
      </c>
    </row>
    <row r="5902" spans="1:20" ht="15.05" hidden="1" customHeight="1" x14ac:dyDescent="0.3">
      <c r="A5902" s="4" t="s">
        <v>20</v>
      </c>
      <c r="B5902" s="4" t="s">
        <v>21</v>
      </c>
      <c r="C5902" s="4" t="s">
        <v>22</v>
      </c>
      <c r="D5902" s="4" t="s">
        <v>23</v>
      </c>
      <c r="E5902" s="4" t="s">
        <v>5</v>
      </c>
      <c r="G5902" s="4" t="s">
        <v>24</v>
      </c>
      <c r="H5902" s="4">
        <v>2361394</v>
      </c>
      <c r="I5902" s="4">
        <v>2361834</v>
      </c>
      <c r="J5902" s="4" t="s">
        <v>70</v>
      </c>
      <c r="Q5902" s="4" t="s">
        <v>6936</v>
      </c>
      <c r="R5902" s="4">
        <v>441</v>
      </c>
    </row>
    <row r="5903" spans="1:20" ht="15.05" customHeight="1" x14ac:dyDescent="0.3">
      <c r="A5903" s="4" t="s">
        <v>27</v>
      </c>
      <c r="B5903" s="4" t="s">
        <v>28</v>
      </c>
      <c r="C5903" s="4" t="s">
        <v>22</v>
      </c>
      <c r="D5903" s="4" t="s">
        <v>23</v>
      </c>
      <c r="E5903" s="4" t="s">
        <v>5</v>
      </c>
      <c r="G5903" s="4" t="s">
        <v>24</v>
      </c>
      <c r="H5903" s="4">
        <v>2361394</v>
      </c>
      <c r="I5903" s="4">
        <v>2361834</v>
      </c>
      <c r="J5903" s="4" t="s">
        <v>70</v>
      </c>
      <c r="K5903" s="4" t="s">
        <v>6937</v>
      </c>
      <c r="N5903" s="4" t="s">
        <v>6938</v>
      </c>
      <c r="Q5903" s="4" t="s">
        <v>6936</v>
      </c>
      <c r="R5903" s="4">
        <v>441</v>
      </c>
      <c r="S5903" s="4">
        <v>146</v>
      </c>
      <c r="T5903" s="4" t="s">
        <v>6939</v>
      </c>
    </row>
    <row r="5904" spans="1:20" ht="15.05" hidden="1" customHeight="1" x14ac:dyDescent="0.3">
      <c r="A5904" s="4" t="s">
        <v>20</v>
      </c>
      <c r="B5904" s="4" t="s">
        <v>21</v>
      </c>
      <c r="C5904" s="4" t="s">
        <v>22</v>
      </c>
      <c r="D5904" s="4" t="s">
        <v>23</v>
      </c>
      <c r="E5904" s="4" t="s">
        <v>5</v>
      </c>
      <c r="G5904" s="4" t="s">
        <v>24</v>
      </c>
      <c r="H5904" s="4">
        <v>2361831</v>
      </c>
      <c r="I5904" s="4">
        <v>2362289</v>
      </c>
      <c r="J5904" s="4" t="s">
        <v>70</v>
      </c>
      <c r="Q5904" s="4" t="s">
        <v>6940</v>
      </c>
      <c r="R5904" s="4">
        <v>459</v>
      </c>
    </row>
    <row r="5905" spans="1:20" ht="15.05" customHeight="1" x14ac:dyDescent="0.3">
      <c r="A5905" s="4" t="s">
        <v>27</v>
      </c>
      <c r="B5905" s="4" t="s">
        <v>28</v>
      </c>
      <c r="C5905" s="4" t="s">
        <v>22</v>
      </c>
      <c r="D5905" s="4" t="s">
        <v>23</v>
      </c>
      <c r="E5905" s="4" t="s">
        <v>5</v>
      </c>
      <c r="G5905" s="4" t="s">
        <v>24</v>
      </c>
      <c r="H5905" s="4">
        <v>2361831</v>
      </c>
      <c r="I5905" s="4">
        <v>2362289</v>
      </c>
      <c r="J5905" s="4" t="s">
        <v>70</v>
      </c>
      <c r="K5905" s="4" t="s">
        <v>6941</v>
      </c>
      <c r="N5905" s="4" t="s">
        <v>38</v>
      </c>
      <c r="Q5905" s="4" t="s">
        <v>6940</v>
      </c>
      <c r="R5905" s="4">
        <v>459</v>
      </c>
      <c r="S5905" s="4">
        <v>152</v>
      </c>
      <c r="T5905" s="4" t="s">
        <v>6942</v>
      </c>
    </row>
    <row r="5906" spans="1:20" ht="15.05" hidden="1" customHeight="1" x14ac:dyDescent="0.3">
      <c r="A5906" s="4" t="s">
        <v>20</v>
      </c>
      <c r="B5906" s="4" t="s">
        <v>21</v>
      </c>
      <c r="C5906" s="4" t="s">
        <v>22</v>
      </c>
      <c r="D5906" s="4" t="s">
        <v>23</v>
      </c>
      <c r="E5906" s="4" t="s">
        <v>5</v>
      </c>
      <c r="G5906" s="4" t="s">
        <v>24</v>
      </c>
      <c r="H5906" s="4">
        <v>2362294</v>
      </c>
      <c r="I5906" s="4">
        <v>2362713</v>
      </c>
      <c r="J5906" s="4" t="s">
        <v>70</v>
      </c>
      <c r="Q5906" s="4" t="s">
        <v>6943</v>
      </c>
      <c r="R5906" s="4">
        <v>420</v>
      </c>
    </row>
    <row r="5907" spans="1:20" ht="15.05" customHeight="1" x14ac:dyDescent="0.3">
      <c r="A5907" s="4" t="s">
        <v>27</v>
      </c>
      <c r="B5907" s="4" t="s">
        <v>28</v>
      </c>
      <c r="C5907" s="4" t="s">
        <v>22</v>
      </c>
      <c r="D5907" s="4" t="s">
        <v>23</v>
      </c>
      <c r="E5907" s="4" t="s">
        <v>5</v>
      </c>
      <c r="G5907" s="4" t="s">
        <v>24</v>
      </c>
      <c r="H5907" s="4">
        <v>2362294</v>
      </c>
      <c r="I5907" s="4">
        <v>2362713</v>
      </c>
      <c r="J5907" s="4" t="s">
        <v>70</v>
      </c>
      <c r="K5907" s="4" t="s">
        <v>6944</v>
      </c>
      <c r="N5907" s="4" t="s">
        <v>38</v>
      </c>
      <c r="Q5907" s="4" t="s">
        <v>6943</v>
      </c>
      <c r="R5907" s="4">
        <v>420</v>
      </c>
      <c r="S5907" s="4">
        <v>139</v>
      </c>
      <c r="T5907" s="4" t="s">
        <v>6945</v>
      </c>
    </row>
    <row r="5908" spans="1:20" ht="15.05" hidden="1" customHeight="1" x14ac:dyDescent="0.3">
      <c r="A5908" s="4" t="s">
        <v>20</v>
      </c>
      <c r="B5908" s="4" t="s">
        <v>21</v>
      </c>
      <c r="C5908" s="4" t="s">
        <v>22</v>
      </c>
      <c r="D5908" s="4" t="s">
        <v>23</v>
      </c>
      <c r="E5908" s="4" t="s">
        <v>5</v>
      </c>
      <c r="G5908" s="4" t="s">
        <v>24</v>
      </c>
      <c r="H5908" s="4">
        <v>2362716</v>
      </c>
      <c r="I5908" s="4">
        <v>2363123</v>
      </c>
      <c r="J5908" s="4" t="s">
        <v>70</v>
      </c>
      <c r="Q5908" s="4" t="s">
        <v>6946</v>
      </c>
      <c r="R5908" s="4">
        <v>408</v>
      </c>
    </row>
    <row r="5909" spans="1:20" ht="15.05" customHeight="1" x14ac:dyDescent="0.3">
      <c r="A5909" s="4" t="s">
        <v>27</v>
      </c>
      <c r="B5909" s="4" t="s">
        <v>28</v>
      </c>
      <c r="C5909" s="4" t="s">
        <v>22</v>
      </c>
      <c r="D5909" s="4" t="s">
        <v>23</v>
      </c>
      <c r="E5909" s="4" t="s">
        <v>5</v>
      </c>
      <c r="G5909" s="4" t="s">
        <v>24</v>
      </c>
      <c r="H5909" s="4">
        <v>2362716</v>
      </c>
      <c r="I5909" s="4">
        <v>2363123</v>
      </c>
      <c r="J5909" s="4" t="s">
        <v>70</v>
      </c>
      <c r="K5909" s="4" t="s">
        <v>6947</v>
      </c>
      <c r="N5909" s="4" t="s">
        <v>53</v>
      </c>
      <c r="Q5909" s="4" t="s">
        <v>6946</v>
      </c>
      <c r="R5909" s="4">
        <v>408</v>
      </c>
      <c r="S5909" s="4">
        <v>135</v>
      </c>
      <c r="T5909" s="4" t="s">
        <v>6948</v>
      </c>
    </row>
    <row r="5910" spans="1:20" ht="15.05" hidden="1" customHeight="1" x14ac:dyDescent="0.3">
      <c r="A5910" s="4" t="s">
        <v>20</v>
      </c>
      <c r="B5910" s="4" t="s">
        <v>21</v>
      </c>
      <c r="C5910" s="4" t="s">
        <v>22</v>
      </c>
      <c r="D5910" s="4" t="s">
        <v>23</v>
      </c>
      <c r="E5910" s="4" t="s">
        <v>5</v>
      </c>
      <c r="G5910" s="4" t="s">
        <v>24</v>
      </c>
      <c r="H5910" s="4">
        <v>2363137</v>
      </c>
      <c r="I5910" s="4">
        <v>2364114</v>
      </c>
      <c r="J5910" s="4" t="s">
        <v>70</v>
      </c>
      <c r="Q5910" s="4" t="s">
        <v>6949</v>
      </c>
      <c r="R5910" s="4">
        <v>978</v>
      </c>
    </row>
    <row r="5911" spans="1:20" ht="15.05" customHeight="1" x14ac:dyDescent="0.3">
      <c r="A5911" s="4" t="s">
        <v>27</v>
      </c>
      <c r="B5911" s="4" t="s">
        <v>28</v>
      </c>
      <c r="C5911" s="4" t="s">
        <v>22</v>
      </c>
      <c r="D5911" s="4" t="s">
        <v>23</v>
      </c>
      <c r="E5911" s="4" t="s">
        <v>5</v>
      </c>
      <c r="G5911" s="4" t="s">
        <v>24</v>
      </c>
      <c r="H5911" s="4">
        <v>2363137</v>
      </c>
      <c r="I5911" s="4">
        <v>2364114</v>
      </c>
      <c r="J5911" s="4" t="s">
        <v>70</v>
      </c>
      <c r="K5911" s="4" t="s">
        <v>6950</v>
      </c>
      <c r="N5911" s="4" t="s">
        <v>38</v>
      </c>
      <c r="Q5911" s="4" t="s">
        <v>6949</v>
      </c>
      <c r="R5911" s="4">
        <v>978</v>
      </c>
      <c r="S5911" s="4">
        <v>325</v>
      </c>
      <c r="T5911" s="4" t="s">
        <v>6951</v>
      </c>
    </row>
    <row r="5912" spans="1:20" ht="15.05" hidden="1" customHeight="1" x14ac:dyDescent="0.3">
      <c r="A5912" s="4" t="s">
        <v>20</v>
      </c>
      <c r="B5912" s="4" t="s">
        <v>21</v>
      </c>
      <c r="C5912" s="4" t="s">
        <v>22</v>
      </c>
      <c r="D5912" s="4" t="s">
        <v>23</v>
      </c>
      <c r="E5912" s="4" t="s">
        <v>5</v>
      </c>
      <c r="G5912" s="4" t="s">
        <v>24</v>
      </c>
      <c r="H5912" s="4">
        <v>2364119</v>
      </c>
      <c r="I5912" s="4">
        <v>2364985</v>
      </c>
      <c r="J5912" s="4" t="s">
        <v>70</v>
      </c>
      <c r="Q5912" s="4" t="s">
        <v>6952</v>
      </c>
      <c r="R5912" s="4">
        <v>867</v>
      </c>
    </row>
    <row r="5913" spans="1:20" ht="15.05" customHeight="1" x14ac:dyDescent="0.3">
      <c r="A5913" s="4" t="s">
        <v>27</v>
      </c>
      <c r="B5913" s="4" t="s">
        <v>28</v>
      </c>
      <c r="C5913" s="4" t="s">
        <v>22</v>
      </c>
      <c r="D5913" s="4" t="s">
        <v>23</v>
      </c>
      <c r="E5913" s="4" t="s">
        <v>5</v>
      </c>
      <c r="G5913" s="4" t="s">
        <v>24</v>
      </c>
      <c r="H5913" s="4">
        <v>2364119</v>
      </c>
      <c r="I5913" s="4">
        <v>2364985</v>
      </c>
      <c r="J5913" s="4" t="s">
        <v>70</v>
      </c>
      <c r="K5913" s="4" t="s">
        <v>6953</v>
      </c>
      <c r="N5913" s="4" t="s">
        <v>38</v>
      </c>
      <c r="Q5913" s="4" t="s">
        <v>6952</v>
      </c>
      <c r="R5913" s="4">
        <v>867</v>
      </c>
      <c r="S5913" s="4">
        <v>288</v>
      </c>
      <c r="T5913" s="4" t="s">
        <v>6954</v>
      </c>
    </row>
    <row r="5914" spans="1:20" ht="15.05" hidden="1" customHeight="1" x14ac:dyDescent="0.3">
      <c r="A5914" s="4" t="s">
        <v>20</v>
      </c>
      <c r="B5914" s="4" t="s">
        <v>21</v>
      </c>
      <c r="C5914" s="4" t="s">
        <v>22</v>
      </c>
      <c r="D5914" s="4" t="s">
        <v>23</v>
      </c>
      <c r="E5914" s="4" t="s">
        <v>5</v>
      </c>
      <c r="G5914" s="4" t="s">
        <v>24</v>
      </c>
      <c r="H5914" s="4">
        <v>2364997</v>
      </c>
      <c r="I5914" s="4">
        <v>2365404</v>
      </c>
      <c r="J5914" s="4" t="s">
        <v>70</v>
      </c>
      <c r="Q5914" s="4" t="s">
        <v>6955</v>
      </c>
      <c r="R5914" s="4">
        <v>408</v>
      </c>
    </row>
    <row r="5915" spans="1:20" ht="15.05" customHeight="1" x14ac:dyDescent="0.3">
      <c r="A5915" s="4" t="s">
        <v>27</v>
      </c>
      <c r="B5915" s="4" t="s">
        <v>28</v>
      </c>
      <c r="C5915" s="4" t="s">
        <v>22</v>
      </c>
      <c r="D5915" s="4" t="s">
        <v>23</v>
      </c>
      <c r="E5915" s="4" t="s">
        <v>5</v>
      </c>
      <c r="G5915" s="4" t="s">
        <v>24</v>
      </c>
      <c r="H5915" s="4">
        <v>2364997</v>
      </c>
      <c r="I5915" s="4">
        <v>2365404</v>
      </c>
      <c r="J5915" s="4" t="s">
        <v>70</v>
      </c>
      <c r="K5915" s="4" t="s">
        <v>6956</v>
      </c>
      <c r="N5915" s="4" t="s">
        <v>53</v>
      </c>
      <c r="Q5915" s="4" t="s">
        <v>6955</v>
      </c>
      <c r="R5915" s="4">
        <v>408</v>
      </c>
      <c r="S5915" s="4">
        <v>135</v>
      </c>
      <c r="T5915" s="4" t="s">
        <v>6957</v>
      </c>
    </row>
    <row r="5916" spans="1:20" ht="15.05" hidden="1" customHeight="1" x14ac:dyDescent="0.3">
      <c r="A5916" s="4" t="s">
        <v>20</v>
      </c>
      <c r="B5916" s="4" t="s">
        <v>21</v>
      </c>
      <c r="C5916" s="4" t="s">
        <v>22</v>
      </c>
      <c r="D5916" s="4" t="s">
        <v>23</v>
      </c>
      <c r="E5916" s="4" t="s">
        <v>5</v>
      </c>
      <c r="G5916" s="4" t="s">
        <v>24</v>
      </c>
      <c r="H5916" s="4">
        <v>2365431</v>
      </c>
      <c r="I5916" s="4">
        <v>2365859</v>
      </c>
      <c r="J5916" s="4" t="s">
        <v>70</v>
      </c>
      <c r="Q5916" s="4" t="s">
        <v>6958</v>
      </c>
      <c r="R5916" s="4">
        <v>429</v>
      </c>
    </row>
    <row r="5917" spans="1:20" ht="15.05" customHeight="1" x14ac:dyDescent="0.3">
      <c r="A5917" s="4" t="s">
        <v>27</v>
      </c>
      <c r="B5917" s="4" t="s">
        <v>28</v>
      </c>
      <c r="C5917" s="4" t="s">
        <v>22</v>
      </c>
      <c r="D5917" s="4" t="s">
        <v>23</v>
      </c>
      <c r="E5917" s="4" t="s">
        <v>5</v>
      </c>
      <c r="G5917" s="4" t="s">
        <v>24</v>
      </c>
      <c r="H5917" s="4">
        <v>2365431</v>
      </c>
      <c r="I5917" s="4">
        <v>2365859</v>
      </c>
      <c r="J5917" s="4" t="s">
        <v>70</v>
      </c>
      <c r="K5917" s="4" t="s">
        <v>6959</v>
      </c>
      <c r="N5917" s="4" t="s">
        <v>53</v>
      </c>
      <c r="Q5917" s="4" t="s">
        <v>6958</v>
      </c>
      <c r="R5917" s="4">
        <v>429</v>
      </c>
      <c r="S5917" s="4">
        <v>142</v>
      </c>
      <c r="T5917" s="4" t="s">
        <v>6960</v>
      </c>
    </row>
    <row r="5918" spans="1:20" ht="15.05" hidden="1" customHeight="1" x14ac:dyDescent="0.3">
      <c r="A5918" s="4" t="s">
        <v>20</v>
      </c>
      <c r="B5918" s="4" t="s">
        <v>21</v>
      </c>
      <c r="C5918" s="4" t="s">
        <v>22</v>
      </c>
      <c r="D5918" s="4" t="s">
        <v>23</v>
      </c>
      <c r="E5918" s="4" t="s">
        <v>5</v>
      </c>
      <c r="G5918" s="4" t="s">
        <v>24</v>
      </c>
      <c r="H5918" s="4">
        <v>2365875</v>
      </c>
      <c r="I5918" s="4">
        <v>2368358</v>
      </c>
      <c r="J5918" s="4" t="s">
        <v>70</v>
      </c>
      <c r="Q5918" s="4" t="s">
        <v>6961</v>
      </c>
      <c r="R5918" s="4">
        <v>2484</v>
      </c>
    </row>
    <row r="5919" spans="1:20" ht="15.05" customHeight="1" x14ac:dyDescent="0.3">
      <c r="A5919" s="4" t="s">
        <v>27</v>
      </c>
      <c r="B5919" s="4" t="s">
        <v>28</v>
      </c>
      <c r="C5919" s="4" t="s">
        <v>22</v>
      </c>
      <c r="D5919" s="4" t="s">
        <v>23</v>
      </c>
      <c r="E5919" s="4" t="s">
        <v>5</v>
      </c>
      <c r="G5919" s="4" t="s">
        <v>24</v>
      </c>
      <c r="H5919" s="4">
        <v>2365875</v>
      </c>
      <c r="I5919" s="4">
        <v>2368358</v>
      </c>
      <c r="J5919" s="4" t="s">
        <v>70</v>
      </c>
      <c r="K5919" s="4" t="s">
        <v>6962</v>
      </c>
      <c r="N5919" s="4" t="s">
        <v>6963</v>
      </c>
      <c r="Q5919" s="4" t="s">
        <v>6961</v>
      </c>
      <c r="R5919" s="4">
        <v>2484</v>
      </c>
      <c r="S5919" s="4">
        <v>827</v>
      </c>
      <c r="T5919" s="4" t="s">
        <v>6964</v>
      </c>
    </row>
    <row r="5920" spans="1:20" ht="15.05" hidden="1" customHeight="1" x14ac:dyDescent="0.3">
      <c r="A5920" s="4" t="s">
        <v>20</v>
      </c>
      <c r="B5920" s="4" t="s">
        <v>21</v>
      </c>
      <c r="C5920" s="4" t="s">
        <v>22</v>
      </c>
      <c r="D5920" s="4" t="s">
        <v>23</v>
      </c>
      <c r="E5920" s="4" t="s">
        <v>5</v>
      </c>
      <c r="G5920" s="4" t="s">
        <v>24</v>
      </c>
      <c r="H5920" s="4">
        <v>2368371</v>
      </c>
      <c r="I5920" s="4">
        <v>2369750</v>
      </c>
      <c r="J5920" s="4" t="s">
        <v>70</v>
      </c>
      <c r="Q5920" s="4" t="s">
        <v>6965</v>
      </c>
      <c r="R5920" s="4">
        <v>1380</v>
      </c>
    </row>
    <row r="5921" spans="1:20" ht="15.05" customHeight="1" x14ac:dyDescent="0.3">
      <c r="A5921" s="4" t="s">
        <v>27</v>
      </c>
      <c r="B5921" s="4" t="s">
        <v>28</v>
      </c>
      <c r="C5921" s="4" t="s">
        <v>22</v>
      </c>
      <c r="D5921" s="4" t="s">
        <v>23</v>
      </c>
      <c r="E5921" s="4" t="s">
        <v>5</v>
      </c>
      <c r="G5921" s="4" t="s">
        <v>24</v>
      </c>
      <c r="H5921" s="4">
        <v>2368371</v>
      </c>
      <c r="I5921" s="4">
        <v>2369750</v>
      </c>
      <c r="J5921" s="4" t="s">
        <v>70</v>
      </c>
      <c r="K5921" s="4" t="s">
        <v>6966</v>
      </c>
      <c r="N5921" s="4" t="s">
        <v>38</v>
      </c>
      <c r="Q5921" s="4" t="s">
        <v>6965</v>
      </c>
      <c r="R5921" s="4">
        <v>1380</v>
      </c>
      <c r="S5921" s="4">
        <v>459</v>
      </c>
      <c r="T5921" s="4" t="s">
        <v>6967</v>
      </c>
    </row>
    <row r="5922" spans="1:20" ht="15.05" hidden="1" customHeight="1" x14ac:dyDescent="0.3">
      <c r="A5922" s="4" t="s">
        <v>20</v>
      </c>
      <c r="B5922" s="4" t="s">
        <v>21</v>
      </c>
      <c r="C5922" s="4" t="s">
        <v>22</v>
      </c>
      <c r="D5922" s="4" t="s">
        <v>23</v>
      </c>
      <c r="E5922" s="4" t="s">
        <v>5</v>
      </c>
      <c r="G5922" s="4" t="s">
        <v>24</v>
      </c>
      <c r="H5922" s="4">
        <v>2369766</v>
      </c>
      <c r="I5922" s="4">
        <v>2370215</v>
      </c>
      <c r="J5922" s="4" t="s">
        <v>70</v>
      </c>
      <c r="Q5922" s="4" t="s">
        <v>6968</v>
      </c>
      <c r="R5922" s="4">
        <v>450</v>
      </c>
    </row>
    <row r="5923" spans="1:20" ht="15.05" customHeight="1" x14ac:dyDescent="0.3">
      <c r="A5923" s="4" t="s">
        <v>27</v>
      </c>
      <c r="B5923" s="4" t="s">
        <v>28</v>
      </c>
      <c r="C5923" s="4" t="s">
        <v>22</v>
      </c>
      <c r="D5923" s="4" t="s">
        <v>23</v>
      </c>
      <c r="E5923" s="4" t="s">
        <v>5</v>
      </c>
      <c r="G5923" s="4" t="s">
        <v>24</v>
      </c>
      <c r="H5923" s="4">
        <v>2369766</v>
      </c>
      <c r="I5923" s="4">
        <v>2370215</v>
      </c>
      <c r="J5923" s="4" t="s">
        <v>70</v>
      </c>
      <c r="K5923" s="4" t="s">
        <v>6969</v>
      </c>
      <c r="N5923" s="4" t="s">
        <v>53</v>
      </c>
      <c r="Q5923" s="4" t="s">
        <v>6968</v>
      </c>
      <c r="R5923" s="4">
        <v>450</v>
      </c>
      <c r="S5923" s="4">
        <v>149</v>
      </c>
      <c r="T5923" s="4" t="s">
        <v>6970</v>
      </c>
    </row>
    <row r="5924" spans="1:20" ht="15.05" hidden="1" customHeight="1" x14ac:dyDescent="0.3">
      <c r="A5924" s="4" t="s">
        <v>20</v>
      </c>
      <c r="B5924" s="4" t="s">
        <v>21</v>
      </c>
      <c r="C5924" s="4" t="s">
        <v>22</v>
      </c>
      <c r="D5924" s="4" t="s">
        <v>23</v>
      </c>
      <c r="E5924" s="4" t="s">
        <v>5</v>
      </c>
      <c r="G5924" s="4" t="s">
        <v>24</v>
      </c>
      <c r="H5924" s="4">
        <v>2370304</v>
      </c>
      <c r="I5924" s="4">
        <v>2370693</v>
      </c>
      <c r="J5924" s="4" t="s">
        <v>70</v>
      </c>
      <c r="Q5924" s="4" t="s">
        <v>6971</v>
      </c>
      <c r="R5924" s="4">
        <v>390</v>
      </c>
    </row>
    <row r="5925" spans="1:20" ht="15.05" customHeight="1" x14ac:dyDescent="0.3">
      <c r="A5925" s="4" t="s">
        <v>27</v>
      </c>
      <c r="B5925" s="4" t="s">
        <v>28</v>
      </c>
      <c r="C5925" s="4" t="s">
        <v>22</v>
      </c>
      <c r="D5925" s="4" t="s">
        <v>23</v>
      </c>
      <c r="E5925" s="4" t="s">
        <v>5</v>
      </c>
      <c r="G5925" s="4" t="s">
        <v>24</v>
      </c>
      <c r="H5925" s="4">
        <v>2370304</v>
      </c>
      <c r="I5925" s="4">
        <v>2370693</v>
      </c>
      <c r="J5925" s="4" t="s">
        <v>70</v>
      </c>
      <c r="K5925" s="4" t="s">
        <v>6972</v>
      </c>
      <c r="N5925" s="4" t="s">
        <v>53</v>
      </c>
      <c r="Q5925" s="4" t="s">
        <v>6971</v>
      </c>
      <c r="R5925" s="4">
        <v>390</v>
      </c>
      <c r="S5925" s="4">
        <v>129</v>
      </c>
      <c r="T5925" s="4" t="s">
        <v>6973</v>
      </c>
    </row>
    <row r="5926" spans="1:20" ht="15.05" hidden="1" customHeight="1" x14ac:dyDescent="0.3">
      <c r="A5926" s="4" t="s">
        <v>20</v>
      </c>
      <c r="B5926" s="4" t="s">
        <v>21</v>
      </c>
      <c r="C5926" s="4" t="s">
        <v>22</v>
      </c>
      <c r="D5926" s="4" t="s">
        <v>23</v>
      </c>
      <c r="E5926" s="4" t="s">
        <v>5</v>
      </c>
      <c r="G5926" s="4" t="s">
        <v>24</v>
      </c>
      <c r="H5926" s="4">
        <v>2371134</v>
      </c>
      <c r="I5926" s="4">
        <v>2371874</v>
      </c>
      <c r="J5926" s="4" t="s">
        <v>70</v>
      </c>
      <c r="Q5926" s="4" t="s">
        <v>6974</v>
      </c>
      <c r="R5926" s="4">
        <v>741</v>
      </c>
    </row>
    <row r="5927" spans="1:20" ht="15.05" customHeight="1" x14ac:dyDescent="0.3">
      <c r="A5927" s="4" t="s">
        <v>27</v>
      </c>
      <c r="B5927" s="4" t="s">
        <v>28</v>
      </c>
      <c r="C5927" s="4" t="s">
        <v>22</v>
      </c>
      <c r="D5927" s="4" t="s">
        <v>23</v>
      </c>
      <c r="E5927" s="4" t="s">
        <v>5</v>
      </c>
      <c r="G5927" s="4" t="s">
        <v>24</v>
      </c>
      <c r="H5927" s="4">
        <v>2371134</v>
      </c>
      <c r="I5927" s="4">
        <v>2371874</v>
      </c>
      <c r="J5927" s="4" t="s">
        <v>70</v>
      </c>
      <c r="K5927" s="4" t="s">
        <v>6975</v>
      </c>
      <c r="N5927" s="4" t="s">
        <v>53</v>
      </c>
      <c r="Q5927" s="4" t="s">
        <v>6974</v>
      </c>
      <c r="R5927" s="4">
        <v>741</v>
      </c>
      <c r="S5927" s="4">
        <v>246</v>
      </c>
      <c r="T5927" s="4" t="s">
        <v>6976</v>
      </c>
    </row>
    <row r="5928" spans="1:20" ht="15.05" hidden="1" customHeight="1" x14ac:dyDescent="0.3">
      <c r="A5928" s="4" t="s">
        <v>20</v>
      </c>
      <c r="B5928" s="4" t="s">
        <v>21</v>
      </c>
      <c r="C5928" s="4" t="s">
        <v>22</v>
      </c>
      <c r="D5928" s="4" t="s">
        <v>23</v>
      </c>
      <c r="E5928" s="4" t="s">
        <v>5</v>
      </c>
      <c r="G5928" s="4" t="s">
        <v>24</v>
      </c>
      <c r="H5928" s="4">
        <v>2373718</v>
      </c>
      <c r="I5928" s="4">
        <v>2376789</v>
      </c>
      <c r="J5928" s="4" t="s">
        <v>70</v>
      </c>
      <c r="Q5928" s="4" t="s">
        <v>6980</v>
      </c>
      <c r="R5928" s="4">
        <v>3072</v>
      </c>
    </row>
    <row r="5929" spans="1:20" ht="15.05" customHeight="1" x14ac:dyDescent="0.3">
      <c r="A5929" s="4" t="s">
        <v>27</v>
      </c>
      <c r="B5929" s="4" t="s">
        <v>28</v>
      </c>
      <c r="C5929" s="4" t="s">
        <v>22</v>
      </c>
      <c r="D5929" s="4" t="s">
        <v>23</v>
      </c>
      <c r="E5929" s="4" t="s">
        <v>5</v>
      </c>
      <c r="G5929" s="4" t="s">
        <v>24</v>
      </c>
      <c r="H5929" s="4">
        <v>2373718</v>
      </c>
      <c r="I5929" s="4">
        <v>2376789</v>
      </c>
      <c r="J5929" s="4" t="s">
        <v>70</v>
      </c>
      <c r="K5929" s="4" t="s">
        <v>6981</v>
      </c>
      <c r="N5929" s="4" t="s">
        <v>3826</v>
      </c>
      <c r="Q5929" s="4" t="s">
        <v>6980</v>
      </c>
      <c r="R5929" s="4">
        <v>3072</v>
      </c>
      <c r="S5929" s="4">
        <v>1023</v>
      </c>
      <c r="T5929" s="4" t="s">
        <v>6982</v>
      </c>
    </row>
    <row r="5930" spans="1:20" ht="15.05" hidden="1" customHeight="1" x14ac:dyDescent="0.3">
      <c r="A5930" s="4" t="s">
        <v>20</v>
      </c>
      <c r="B5930" s="4" t="s">
        <v>21</v>
      </c>
      <c r="C5930" s="4" t="s">
        <v>22</v>
      </c>
      <c r="D5930" s="4" t="s">
        <v>23</v>
      </c>
      <c r="E5930" s="4" t="s">
        <v>5</v>
      </c>
      <c r="G5930" s="4" t="s">
        <v>24</v>
      </c>
      <c r="H5930" s="4">
        <v>2376818</v>
      </c>
      <c r="I5930" s="4">
        <v>2377003</v>
      </c>
      <c r="J5930" s="4" t="s">
        <v>70</v>
      </c>
      <c r="Q5930" s="4" t="s">
        <v>6983</v>
      </c>
      <c r="R5930" s="4">
        <v>186</v>
      </c>
    </row>
    <row r="5931" spans="1:20" ht="15.05" customHeight="1" x14ac:dyDescent="0.3">
      <c r="A5931" s="4" t="s">
        <v>27</v>
      </c>
      <c r="B5931" s="4" t="s">
        <v>28</v>
      </c>
      <c r="C5931" s="4" t="s">
        <v>22</v>
      </c>
      <c r="D5931" s="4" t="s">
        <v>23</v>
      </c>
      <c r="E5931" s="4" t="s">
        <v>5</v>
      </c>
      <c r="G5931" s="4" t="s">
        <v>24</v>
      </c>
      <c r="H5931" s="4">
        <v>2376818</v>
      </c>
      <c r="I5931" s="4">
        <v>2377003</v>
      </c>
      <c r="J5931" s="4" t="s">
        <v>70</v>
      </c>
      <c r="K5931" s="4" t="s">
        <v>6984</v>
      </c>
      <c r="N5931" s="4" t="s">
        <v>6985</v>
      </c>
      <c r="Q5931" s="4" t="s">
        <v>6983</v>
      </c>
      <c r="R5931" s="4">
        <v>186</v>
      </c>
      <c r="S5931" s="4">
        <v>61</v>
      </c>
      <c r="T5931" s="4" t="s">
        <v>6986</v>
      </c>
    </row>
    <row r="5932" spans="1:20" ht="15.05" customHeight="1" x14ac:dyDescent="0.3">
      <c r="A5932" s="4" t="s">
        <v>314</v>
      </c>
      <c r="C5932" s="4" t="s">
        <v>22</v>
      </c>
      <c r="D5932" s="4" t="s">
        <v>23</v>
      </c>
      <c r="E5932" s="4" t="s">
        <v>5</v>
      </c>
      <c r="G5932" s="4" t="s">
        <v>24</v>
      </c>
      <c r="H5932" s="4">
        <v>2385065</v>
      </c>
      <c r="I5932" s="4">
        <v>2385137</v>
      </c>
      <c r="J5932" s="4" t="s">
        <v>70</v>
      </c>
      <c r="N5932" s="4" t="s">
        <v>2075</v>
      </c>
      <c r="R5932" s="4">
        <v>73</v>
      </c>
    </row>
    <row r="5933" spans="1:20" ht="15.05" hidden="1" customHeight="1" x14ac:dyDescent="0.3">
      <c r="A5933" s="4" t="s">
        <v>20</v>
      </c>
      <c r="B5933" s="4" t="s">
        <v>21</v>
      </c>
      <c r="C5933" s="4" t="s">
        <v>22</v>
      </c>
      <c r="D5933" s="4" t="s">
        <v>23</v>
      </c>
      <c r="E5933" s="4" t="s">
        <v>5</v>
      </c>
      <c r="G5933" s="4" t="s">
        <v>24</v>
      </c>
      <c r="H5933" s="4">
        <v>2391961</v>
      </c>
      <c r="I5933" s="4">
        <v>2393046</v>
      </c>
      <c r="J5933" s="4" t="s">
        <v>70</v>
      </c>
      <c r="Q5933" s="4" t="s">
        <v>7029</v>
      </c>
      <c r="R5933" s="4">
        <v>1086</v>
      </c>
    </row>
    <row r="5934" spans="1:20" ht="15.05" customHeight="1" x14ac:dyDescent="0.3">
      <c r="A5934" s="4" t="s">
        <v>27</v>
      </c>
      <c r="B5934" s="4" t="s">
        <v>28</v>
      </c>
      <c r="C5934" s="4" t="s">
        <v>22</v>
      </c>
      <c r="D5934" s="4" t="s">
        <v>23</v>
      </c>
      <c r="E5934" s="4" t="s">
        <v>5</v>
      </c>
      <c r="G5934" s="4" t="s">
        <v>24</v>
      </c>
      <c r="H5934" s="4">
        <v>2391961</v>
      </c>
      <c r="I5934" s="4">
        <v>2393046</v>
      </c>
      <c r="J5934" s="4" t="s">
        <v>70</v>
      </c>
      <c r="K5934" s="4" t="s">
        <v>7030</v>
      </c>
      <c r="N5934" s="4" t="s">
        <v>7031</v>
      </c>
      <c r="Q5934" s="4" t="s">
        <v>7029</v>
      </c>
      <c r="R5934" s="4">
        <v>1086</v>
      </c>
      <c r="S5934" s="4">
        <v>361</v>
      </c>
      <c r="T5934" s="4" t="s">
        <v>7032</v>
      </c>
    </row>
    <row r="5935" spans="1:20" ht="15.05" hidden="1" customHeight="1" x14ac:dyDescent="0.3">
      <c r="A5935" s="4" t="s">
        <v>20</v>
      </c>
      <c r="B5935" s="4" t="s">
        <v>21</v>
      </c>
      <c r="C5935" s="4" t="s">
        <v>22</v>
      </c>
      <c r="D5935" s="4" t="s">
        <v>23</v>
      </c>
      <c r="E5935" s="4" t="s">
        <v>5</v>
      </c>
      <c r="G5935" s="4" t="s">
        <v>24</v>
      </c>
      <c r="H5935" s="4">
        <v>2393187</v>
      </c>
      <c r="I5935" s="4">
        <v>2395886</v>
      </c>
      <c r="J5935" s="4" t="s">
        <v>70</v>
      </c>
      <c r="Q5935" s="4" t="s">
        <v>7033</v>
      </c>
      <c r="R5935" s="4">
        <v>2700</v>
      </c>
    </row>
    <row r="5936" spans="1:20" ht="15.05" customHeight="1" x14ac:dyDescent="0.3">
      <c r="A5936" s="4" t="s">
        <v>27</v>
      </c>
      <c r="B5936" s="4" t="s">
        <v>28</v>
      </c>
      <c r="C5936" s="4" t="s">
        <v>22</v>
      </c>
      <c r="D5936" s="4" t="s">
        <v>23</v>
      </c>
      <c r="E5936" s="4" t="s">
        <v>5</v>
      </c>
      <c r="G5936" s="4" t="s">
        <v>24</v>
      </c>
      <c r="H5936" s="4">
        <v>2393187</v>
      </c>
      <c r="I5936" s="4">
        <v>2395886</v>
      </c>
      <c r="J5936" s="4" t="s">
        <v>70</v>
      </c>
      <c r="K5936" s="4" t="s">
        <v>7034</v>
      </c>
      <c r="N5936" s="4" t="s">
        <v>7035</v>
      </c>
      <c r="Q5936" s="4" t="s">
        <v>7033</v>
      </c>
      <c r="R5936" s="4">
        <v>2700</v>
      </c>
      <c r="S5936" s="4">
        <v>899</v>
      </c>
      <c r="T5936" s="4" t="s">
        <v>7036</v>
      </c>
    </row>
    <row r="5937" spans="1:20" ht="15.05" hidden="1" customHeight="1" x14ac:dyDescent="0.3">
      <c r="A5937" s="4" t="s">
        <v>20</v>
      </c>
      <c r="B5937" s="4" t="s">
        <v>21</v>
      </c>
      <c r="C5937" s="4" t="s">
        <v>22</v>
      </c>
      <c r="D5937" s="4" t="s">
        <v>23</v>
      </c>
      <c r="E5937" s="4" t="s">
        <v>5</v>
      </c>
      <c r="G5937" s="4" t="s">
        <v>24</v>
      </c>
      <c r="H5937" s="4">
        <v>2395899</v>
      </c>
      <c r="I5937" s="4">
        <v>2397107</v>
      </c>
      <c r="J5937" s="4" t="s">
        <v>70</v>
      </c>
      <c r="Q5937" s="4" t="s">
        <v>7037</v>
      </c>
      <c r="R5937" s="4">
        <v>1209</v>
      </c>
    </row>
    <row r="5938" spans="1:20" ht="15.05" customHeight="1" x14ac:dyDescent="0.3">
      <c r="A5938" s="4" t="s">
        <v>27</v>
      </c>
      <c r="B5938" s="4" t="s">
        <v>28</v>
      </c>
      <c r="C5938" s="4" t="s">
        <v>22</v>
      </c>
      <c r="D5938" s="4" t="s">
        <v>23</v>
      </c>
      <c r="E5938" s="4" t="s">
        <v>5</v>
      </c>
      <c r="G5938" s="4" t="s">
        <v>24</v>
      </c>
      <c r="H5938" s="4">
        <v>2395899</v>
      </c>
      <c r="I5938" s="4">
        <v>2397107</v>
      </c>
      <c r="J5938" s="4" t="s">
        <v>70</v>
      </c>
      <c r="K5938" s="4" t="s">
        <v>7038</v>
      </c>
      <c r="N5938" s="4" t="s">
        <v>3992</v>
      </c>
      <c r="Q5938" s="4" t="s">
        <v>7037</v>
      </c>
      <c r="R5938" s="4">
        <v>1209</v>
      </c>
      <c r="S5938" s="4">
        <v>402</v>
      </c>
      <c r="T5938" s="4" t="s">
        <v>7039</v>
      </c>
    </row>
    <row r="5939" spans="1:20" ht="15.05" hidden="1" customHeight="1" x14ac:dyDescent="0.3">
      <c r="A5939" s="4" t="s">
        <v>20</v>
      </c>
      <c r="B5939" s="4" t="s">
        <v>21</v>
      </c>
      <c r="C5939" s="4" t="s">
        <v>22</v>
      </c>
      <c r="D5939" s="4" t="s">
        <v>23</v>
      </c>
      <c r="E5939" s="4" t="s">
        <v>5</v>
      </c>
      <c r="G5939" s="4" t="s">
        <v>24</v>
      </c>
      <c r="H5939" s="4">
        <v>2397116</v>
      </c>
      <c r="I5939" s="4">
        <v>2398528</v>
      </c>
      <c r="J5939" s="4" t="s">
        <v>70</v>
      </c>
      <c r="Q5939" s="4" t="s">
        <v>7040</v>
      </c>
      <c r="R5939" s="4">
        <v>1413</v>
      </c>
    </row>
    <row r="5940" spans="1:20" ht="15.05" customHeight="1" x14ac:dyDescent="0.3">
      <c r="A5940" s="4" t="s">
        <v>27</v>
      </c>
      <c r="B5940" s="4" t="s">
        <v>28</v>
      </c>
      <c r="C5940" s="4" t="s">
        <v>22</v>
      </c>
      <c r="D5940" s="4" t="s">
        <v>23</v>
      </c>
      <c r="E5940" s="4" t="s">
        <v>5</v>
      </c>
      <c r="G5940" s="4" t="s">
        <v>24</v>
      </c>
      <c r="H5940" s="4">
        <v>2397116</v>
      </c>
      <c r="I5940" s="4">
        <v>2398528</v>
      </c>
      <c r="J5940" s="4" t="s">
        <v>70</v>
      </c>
      <c r="K5940" s="4" t="s">
        <v>7041</v>
      </c>
      <c r="N5940" s="4" t="s">
        <v>53</v>
      </c>
      <c r="Q5940" s="4" t="s">
        <v>7040</v>
      </c>
      <c r="R5940" s="4">
        <v>1413</v>
      </c>
      <c r="S5940" s="4">
        <v>470</v>
      </c>
      <c r="T5940" s="4" t="s">
        <v>7042</v>
      </c>
    </row>
    <row r="5941" spans="1:20" ht="15.05" hidden="1" customHeight="1" x14ac:dyDescent="0.3">
      <c r="A5941" s="4" t="s">
        <v>20</v>
      </c>
      <c r="B5941" s="4" t="s">
        <v>21</v>
      </c>
      <c r="C5941" s="4" t="s">
        <v>22</v>
      </c>
      <c r="D5941" s="4" t="s">
        <v>23</v>
      </c>
      <c r="E5941" s="4" t="s">
        <v>5</v>
      </c>
      <c r="G5941" s="4" t="s">
        <v>24</v>
      </c>
      <c r="H5941" s="4">
        <v>2398525</v>
      </c>
      <c r="I5941" s="4">
        <v>2399691</v>
      </c>
      <c r="J5941" s="4" t="s">
        <v>70</v>
      </c>
      <c r="Q5941" s="4" t="s">
        <v>7043</v>
      </c>
      <c r="R5941" s="4">
        <v>1167</v>
      </c>
    </row>
    <row r="5942" spans="1:20" ht="15.05" customHeight="1" x14ac:dyDescent="0.3">
      <c r="A5942" s="4" t="s">
        <v>27</v>
      </c>
      <c r="B5942" s="4" t="s">
        <v>28</v>
      </c>
      <c r="C5942" s="4" t="s">
        <v>22</v>
      </c>
      <c r="D5942" s="4" t="s">
        <v>23</v>
      </c>
      <c r="E5942" s="4" t="s">
        <v>5</v>
      </c>
      <c r="G5942" s="4" t="s">
        <v>24</v>
      </c>
      <c r="H5942" s="4">
        <v>2398525</v>
      </c>
      <c r="I5942" s="4">
        <v>2399691</v>
      </c>
      <c r="J5942" s="4" t="s">
        <v>70</v>
      </c>
      <c r="K5942" s="4" t="s">
        <v>7044</v>
      </c>
      <c r="N5942" s="4" t="s">
        <v>2877</v>
      </c>
      <c r="Q5942" s="4" t="s">
        <v>7043</v>
      </c>
      <c r="R5942" s="4">
        <v>1167</v>
      </c>
      <c r="S5942" s="4">
        <v>388</v>
      </c>
      <c r="T5942" s="4" t="s">
        <v>7045</v>
      </c>
    </row>
    <row r="5943" spans="1:20" ht="15.05" hidden="1" customHeight="1" x14ac:dyDescent="0.3">
      <c r="A5943" s="4" t="s">
        <v>20</v>
      </c>
      <c r="B5943" s="4" t="s">
        <v>21</v>
      </c>
      <c r="C5943" s="4" t="s">
        <v>22</v>
      </c>
      <c r="D5943" s="4" t="s">
        <v>23</v>
      </c>
      <c r="E5943" s="4" t="s">
        <v>5</v>
      </c>
      <c r="G5943" s="4" t="s">
        <v>24</v>
      </c>
      <c r="H5943" s="4">
        <v>2399688</v>
      </c>
      <c r="I5943" s="4">
        <v>2400539</v>
      </c>
      <c r="J5943" s="4" t="s">
        <v>70</v>
      </c>
      <c r="Q5943" s="4" t="s">
        <v>7046</v>
      </c>
      <c r="R5943" s="4">
        <v>852</v>
      </c>
    </row>
    <row r="5944" spans="1:20" ht="15.05" customHeight="1" x14ac:dyDescent="0.3">
      <c r="A5944" s="4" t="s">
        <v>27</v>
      </c>
      <c r="B5944" s="4" t="s">
        <v>28</v>
      </c>
      <c r="C5944" s="4" t="s">
        <v>22</v>
      </c>
      <c r="D5944" s="4" t="s">
        <v>23</v>
      </c>
      <c r="E5944" s="4" t="s">
        <v>5</v>
      </c>
      <c r="G5944" s="4" t="s">
        <v>24</v>
      </c>
      <c r="H5944" s="4">
        <v>2399688</v>
      </c>
      <c r="I5944" s="4">
        <v>2400539</v>
      </c>
      <c r="J5944" s="4" t="s">
        <v>70</v>
      </c>
      <c r="K5944" s="4" t="s">
        <v>7047</v>
      </c>
      <c r="N5944" s="4" t="s">
        <v>57</v>
      </c>
      <c r="Q5944" s="4" t="s">
        <v>7046</v>
      </c>
      <c r="R5944" s="4">
        <v>852</v>
      </c>
      <c r="S5944" s="4">
        <v>283</v>
      </c>
      <c r="T5944" s="4" t="s">
        <v>7048</v>
      </c>
    </row>
    <row r="5945" spans="1:20" ht="15.05" hidden="1" customHeight="1" x14ac:dyDescent="0.3">
      <c r="A5945" s="4" t="s">
        <v>20</v>
      </c>
      <c r="B5945" s="4" t="s">
        <v>21</v>
      </c>
      <c r="C5945" s="4" t="s">
        <v>22</v>
      </c>
      <c r="D5945" s="4" t="s">
        <v>23</v>
      </c>
      <c r="E5945" s="4" t="s">
        <v>5</v>
      </c>
      <c r="G5945" s="4" t="s">
        <v>24</v>
      </c>
      <c r="H5945" s="4">
        <v>2400552</v>
      </c>
      <c r="I5945" s="4">
        <v>2401703</v>
      </c>
      <c r="J5945" s="4" t="s">
        <v>70</v>
      </c>
      <c r="Q5945" s="4" t="s">
        <v>7049</v>
      </c>
      <c r="R5945" s="4">
        <v>1152</v>
      </c>
    </row>
    <row r="5946" spans="1:20" ht="15.05" customHeight="1" x14ac:dyDescent="0.3">
      <c r="A5946" s="4" t="s">
        <v>27</v>
      </c>
      <c r="B5946" s="4" t="s">
        <v>28</v>
      </c>
      <c r="C5946" s="4" t="s">
        <v>22</v>
      </c>
      <c r="D5946" s="4" t="s">
        <v>23</v>
      </c>
      <c r="E5946" s="4" t="s">
        <v>5</v>
      </c>
      <c r="G5946" s="4" t="s">
        <v>24</v>
      </c>
      <c r="H5946" s="4">
        <v>2400552</v>
      </c>
      <c r="I5946" s="4">
        <v>2401703</v>
      </c>
      <c r="J5946" s="4" t="s">
        <v>70</v>
      </c>
      <c r="K5946" s="4" t="s">
        <v>7050</v>
      </c>
      <c r="N5946" s="4" t="s">
        <v>2644</v>
      </c>
      <c r="Q5946" s="4" t="s">
        <v>7049</v>
      </c>
      <c r="R5946" s="4">
        <v>1152</v>
      </c>
      <c r="S5946" s="4">
        <v>383</v>
      </c>
      <c r="T5946" s="4" t="s">
        <v>7051</v>
      </c>
    </row>
    <row r="5947" spans="1:20" ht="15.05" hidden="1" customHeight="1" x14ac:dyDescent="0.3">
      <c r="A5947" s="4" t="s">
        <v>20</v>
      </c>
      <c r="B5947" s="4" t="s">
        <v>21</v>
      </c>
      <c r="C5947" s="4" t="s">
        <v>22</v>
      </c>
      <c r="D5947" s="4" t="s">
        <v>23</v>
      </c>
      <c r="E5947" s="4" t="s">
        <v>5</v>
      </c>
      <c r="G5947" s="4" t="s">
        <v>24</v>
      </c>
      <c r="H5947" s="4">
        <v>2401700</v>
      </c>
      <c r="I5947" s="4">
        <v>2402734</v>
      </c>
      <c r="J5947" s="4" t="s">
        <v>70</v>
      </c>
      <c r="Q5947" s="4" t="s">
        <v>7052</v>
      </c>
      <c r="R5947" s="4">
        <v>1035</v>
      </c>
    </row>
    <row r="5948" spans="1:20" ht="15.05" customHeight="1" x14ac:dyDescent="0.3">
      <c r="A5948" s="4" t="s">
        <v>27</v>
      </c>
      <c r="B5948" s="4" t="s">
        <v>28</v>
      </c>
      <c r="C5948" s="4" t="s">
        <v>22</v>
      </c>
      <c r="D5948" s="4" t="s">
        <v>23</v>
      </c>
      <c r="E5948" s="4" t="s">
        <v>5</v>
      </c>
      <c r="G5948" s="4" t="s">
        <v>24</v>
      </c>
      <c r="H5948" s="4">
        <v>2401700</v>
      </c>
      <c r="I5948" s="4">
        <v>2402734</v>
      </c>
      <c r="J5948" s="4" t="s">
        <v>70</v>
      </c>
      <c r="K5948" s="4" t="s">
        <v>7053</v>
      </c>
      <c r="N5948" s="4" t="s">
        <v>57</v>
      </c>
      <c r="Q5948" s="4" t="s">
        <v>7052</v>
      </c>
      <c r="R5948" s="4">
        <v>1035</v>
      </c>
      <c r="S5948" s="4">
        <v>344</v>
      </c>
      <c r="T5948" s="4" t="s">
        <v>7054</v>
      </c>
    </row>
    <row r="5949" spans="1:20" ht="15.05" hidden="1" customHeight="1" x14ac:dyDescent="0.3">
      <c r="A5949" s="4" t="s">
        <v>20</v>
      </c>
      <c r="B5949" s="4" t="s">
        <v>21</v>
      </c>
      <c r="C5949" s="4" t="s">
        <v>22</v>
      </c>
      <c r="D5949" s="4" t="s">
        <v>23</v>
      </c>
      <c r="E5949" s="4" t="s">
        <v>5</v>
      </c>
      <c r="G5949" s="4" t="s">
        <v>24</v>
      </c>
      <c r="H5949" s="4">
        <v>2402755</v>
      </c>
      <c r="I5949" s="4">
        <v>2403873</v>
      </c>
      <c r="J5949" s="4" t="s">
        <v>70</v>
      </c>
      <c r="Q5949" s="4" t="s">
        <v>7055</v>
      </c>
      <c r="R5949" s="4">
        <v>1119</v>
      </c>
    </row>
    <row r="5950" spans="1:20" ht="15.05" customHeight="1" x14ac:dyDescent="0.3">
      <c r="A5950" s="4" t="s">
        <v>27</v>
      </c>
      <c r="B5950" s="4" t="s">
        <v>28</v>
      </c>
      <c r="C5950" s="4" t="s">
        <v>22</v>
      </c>
      <c r="D5950" s="4" t="s">
        <v>23</v>
      </c>
      <c r="E5950" s="4" t="s">
        <v>5</v>
      </c>
      <c r="G5950" s="4" t="s">
        <v>24</v>
      </c>
      <c r="H5950" s="4">
        <v>2402755</v>
      </c>
      <c r="I5950" s="4">
        <v>2403873</v>
      </c>
      <c r="J5950" s="4" t="s">
        <v>70</v>
      </c>
      <c r="K5950" s="4" t="s">
        <v>7056</v>
      </c>
      <c r="N5950" s="4" t="s">
        <v>53</v>
      </c>
      <c r="Q5950" s="4" t="s">
        <v>7055</v>
      </c>
      <c r="R5950" s="4">
        <v>1119</v>
      </c>
      <c r="S5950" s="4">
        <v>372</v>
      </c>
      <c r="T5950" s="4" t="s">
        <v>7057</v>
      </c>
    </row>
    <row r="5951" spans="1:20" ht="15.05" hidden="1" customHeight="1" x14ac:dyDescent="0.3">
      <c r="A5951" s="4" t="s">
        <v>20</v>
      </c>
      <c r="B5951" s="4" t="s">
        <v>21</v>
      </c>
      <c r="C5951" s="4" t="s">
        <v>22</v>
      </c>
      <c r="D5951" s="4" t="s">
        <v>23</v>
      </c>
      <c r="E5951" s="4" t="s">
        <v>5</v>
      </c>
      <c r="G5951" s="4" t="s">
        <v>24</v>
      </c>
      <c r="H5951" s="4">
        <v>2403870</v>
      </c>
      <c r="I5951" s="4">
        <v>2405324</v>
      </c>
      <c r="J5951" s="4" t="s">
        <v>70</v>
      </c>
      <c r="Q5951" s="4" t="s">
        <v>7058</v>
      </c>
      <c r="R5951" s="4">
        <v>1455</v>
      </c>
    </row>
    <row r="5952" spans="1:20" ht="15.05" customHeight="1" x14ac:dyDescent="0.3">
      <c r="A5952" s="4" t="s">
        <v>27</v>
      </c>
      <c r="B5952" s="4" t="s">
        <v>28</v>
      </c>
      <c r="C5952" s="4" t="s">
        <v>22</v>
      </c>
      <c r="D5952" s="4" t="s">
        <v>23</v>
      </c>
      <c r="E5952" s="4" t="s">
        <v>5</v>
      </c>
      <c r="G5952" s="4" t="s">
        <v>24</v>
      </c>
      <c r="H5952" s="4">
        <v>2403870</v>
      </c>
      <c r="I5952" s="4">
        <v>2405324</v>
      </c>
      <c r="J5952" s="4" t="s">
        <v>70</v>
      </c>
      <c r="K5952" s="4" t="s">
        <v>7059</v>
      </c>
      <c r="N5952" s="4" t="s">
        <v>7060</v>
      </c>
      <c r="Q5952" s="4" t="s">
        <v>7058</v>
      </c>
      <c r="R5952" s="4">
        <v>1455</v>
      </c>
      <c r="S5952" s="4">
        <v>484</v>
      </c>
      <c r="T5952" s="4" t="s">
        <v>7061</v>
      </c>
    </row>
    <row r="5953" spans="1:20" ht="15.05" hidden="1" customHeight="1" x14ac:dyDescent="0.3">
      <c r="A5953" s="4" t="s">
        <v>20</v>
      </c>
      <c r="B5953" s="4" t="s">
        <v>21</v>
      </c>
      <c r="C5953" s="4" t="s">
        <v>22</v>
      </c>
      <c r="D5953" s="4" t="s">
        <v>23</v>
      </c>
      <c r="E5953" s="4" t="s">
        <v>5</v>
      </c>
      <c r="G5953" s="4" t="s">
        <v>24</v>
      </c>
      <c r="H5953" s="4">
        <v>2405406</v>
      </c>
      <c r="I5953" s="4">
        <v>2406359</v>
      </c>
      <c r="J5953" s="4" t="s">
        <v>70</v>
      </c>
      <c r="Q5953" s="4" t="s">
        <v>7062</v>
      </c>
      <c r="R5953" s="4">
        <v>954</v>
      </c>
    </row>
    <row r="5954" spans="1:20" ht="15.05" customHeight="1" x14ac:dyDescent="0.3">
      <c r="A5954" s="4" t="s">
        <v>27</v>
      </c>
      <c r="B5954" s="4" t="s">
        <v>28</v>
      </c>
      <c r="C5954" s="4" t="s">
        <v>22</v>
      </c>
      <c r="D5954" s="4" t="s">
        <v>23</v>
      </c>
      <c r="E5954" s="4" t="s">
        <v>5</v>
      </c>
      <c r="G5954" s="4" t="s">
        <v>24</v>
      </c>
      <c r="H5954" s="4">
        <v>2405406</v>
      </c>
      <c r="I5954" s="4">
        <v>2406359</v>
      </c>
      <c r="J5954" s="4" t="s">
        <v>70</v>
      </c>
      <c r="K5954" s="4" t="s">
        <v>7063</v>
      </c>
      <c r="N5954" s="4" t="s">
        <v>7064</v>
      </c>
      <c r="Q5954" s="4" t="s">
        <v>7062</v>
      </c>
      <c r="R5954" s="4">
        <v>954</v>
      </c>
      <c r="S5954" s="4">
        <v>317</v>
      </c>
      <c r="T5954" s="4" t="s">
        <v>7065</v>
      </c>
    </row>
    <row r="5955" spans="1:20" ht="15.05" hidden="1" customHeight="1" x14ac:dyDescent="0.3">
      <c r="A5955" s="4" t="s">
        <v>20</v>
      </c>
      <c r="B5955" s="4" t="s">
        <v>21</v>
      </c>
      <c r="C5955" s="4" t="s">
        <v>22</v>
      </c>
      <c r="D5955" s="4" t="s">
        <v>23</v>
      </c>
      <c r="E5955" s="4" t="s">
        <v>5</v>
      </c>
      <c r="G5955" s="4" t="s">
        <v>24</v>
      </c>
      <c r="H5955" s="4">
        <v>2406749</v>
      </c>
      <c r="I5955" s="4">
        <v>2407969</v>
      </c>
      <c r="J5955" s="4" t="s">
        <v>70</v>
      </c>
      <c r="Q5955" s="4" t="s">
        <v>7069</v>
      </c>
      <c r="R5955" s="4">
        <v>1221</v>
      </c>
    </row>
    <row r="5956" spans="1:20" ht="15.05" customHeight="1" x14ac:dyDescent="0.3">
      <c r="A5956" s="4" t="s">
        <v>27</v>
      </c>
      <c r="B5956" s="4" t="s">
        <v>28</v>
      </c>
      <c r="C5956" s="4" t="s">
        <v>22</v>
      </c>
      <c r="D5956" s="4" t="s">
        <v>23</v>
      </c>
      <c r="E5956" s="4" t="s">
        <v>5</v>
      </c>
      <c r="G5956" s="4" t="s">
        <v>24</v>
      </c>
      <c r="H5956" s="4">
        <v>2406749</v>
      </c>
      <c r="I5956" s="4">
        <v>2407969</v>
      </c>
      <c r="J5956" s="4" t="s">
        <v>70</v>
      </c>
      <c r="K5956" s="4" t="s">
        <v>7070</v>
      </c>
      <c r="N5956" s="4" t="s">
        <v>7071</v>
      </c>
      <c r="Q5956" s="4" t="s">
        <v>7069</v>
      </c>
      <c r="R5956" s="4">
        <v>1221</v>
      </c>
      <c r="S5956" s="4">
        <v>406</v>
      </c>
      <c r="T5956" s="4" t="s">
        <v>7072</v>
      </c>
    </row>
    <row r="5957" spans="1:20" ht="15.05" hidden="1" customHeight="1" x14ac:dyDescent="0.3">
      <c r="A5957" s="4" t="s">
        <v>20</v>
      </c>
      <c r="B5957" s="4" t="s">
        <v>21</v>
      </c>
      <c r="C5957" s="4" t="s">
        <v>22</v>
      </c>
      <c r="D5957" s="4" t="s">
        <v>23</v>
      </c>
      <c r="E5957" s="4" t="s">
        <v>5</v>
      </c>
      <c r="G5957" s="4" t="s">
        <v>24</v>
      </c>
      <c r="H5957" s="4">
        <v>2408183</v>
      </c>
      <c r="I5957" s="4">
        <v>2409073</v>
      </c>
      <c r="J5957" s="4" t="s">
        <v>70</v>
      </c>
      <c r="Q5957" s="4" t="s">
        <v>7073</v>
      </c>
      <c r="R5957" s="4">
        <v>891</v>
      </c>
    </row>
    <row r="5958" spans="1:20" ht="15.05" customHeight="1" x14ac:dyDescent="0.3">
      <c r="A5958" s="4" t="s">
        <v>27</v>
      </c>
      <c r="B5958" s="4" t="s">
        <v>28</v>
      </c>
      <c r="C5958" s="4" t="s">
        <v>22</v>
      </c>
      <c r="D5958" s="4" t="s">
        <v>23</v>
      </c>
      <c r="E5958" s="4" t="s">
        <v>5</v>
      </c>
      <c r="G5958" s="4" t="s">
        <v>24</v>
      </c>
      <c r="H5958" s="4">
        <v>2408183</v>
      </c>
      <c r="I5958" s="4">
        <v>2409073</v>
      </c>
      <c r="J5958" s="4" t="s">
        <v>70</v>
      </c>
      <c r="K5958" s="4" t="s">
        <v>7074</v>
      </c>
      <c r="N5958" s="4" t="s">
        <v>7075</v>
      </c>
      <c r="Q5958" s="4" t="s">
        <v>7073</v>
      </c>
      <c r="R5958" s="4">
        <v>891</v>
      </c>
      <c r="S5958" s="4">
        <v>296</v>
      </c>
      <c r="T5958" s="4" t="s">
        <v>7076</v>
      </c>
    </row>
    <row r="5959" spans="1:20" ht="15.05" hidden="1" customHeight="1" x14ac:dyDescent="0.3">
      <c r="A5959" s="4" t="s">
        <v>20</v>
      </c>
      <c r="B5959" s="4" t="s">
        <v>21</v>
      </c>
      <c r="C5959" s="4" t="s">
        <v>22</v>
      </c>
      <c r="D5959" s="4" t="s">
        <v>23</v>
      </c>
      <c r="E5959" s="4" t="s">
        <v>5</v>
      </c>
      <c r="G5959" s="4" t="s">
        <v>24</v>
      </c>
      <c r="H5959" s="4">
        <v>2409116</v>
      </c>
      <c r="I5959" s="4">
        <v>2410450</v>
      </c>
      <c r="J5959" s="4" t="s">
        <v>70</v>
      </c>
      <c r="Q5959" s="4" t="s">
        <v>7077</v>
      </c>
      <c r="R5959" s="4">
        <v>1335</v>
      </c>
    </row>
    <row r="5960" spans="1:20" ht="15.05" customHeight="1" x14ac:dyDescent="0.3">
      <c r="A5960" s="4" t="s">
        <v>27</v>
      </c>
      <c r="B5960" s="4" t="s">
        <v>28</v>
      </c>
      <c r="C5960" s="4" t="s">
        <v>22</v>
      </c>
      <c r="D5960" s="4" t="s">
        <v>23</v>
      </c>
      <c r="E5960" s="4" t="s">
        <v>5</v>
      </c>
      <c r="G5960" s="4" t="s">
        <v>24</v>
      </c>
      <c r="H5960" s="4">
        <v>2409116</v>
      </c>
      <c r="I5960" s="4">
        <v>2410450</v>
      </c>
      <c r="J5960" s="4" t="s">
        <v>70</v>
      </c>
      <c r="K5960" s="4" t="s">
        <v>7078</v>
      </c>
      <c r="N5960" s="4" t="s">
        <v>7079</v>
      </c>
      <c r="Q5960" s="4" t="s">
        <v>7077</v>
      </c>
      <c r="R5960" s="4">
        <v>1335</v>
      </c>
      <c r="S5960" s="4">
        <v>444</v>
      </c>
      <c r="T5960" s="4" t="s">
        <v>7080</v>
      </c>
    </row>
    <row r="5961" spans="1:20" ht="15.05" hidden="1" customHeight="1" x14ac:dyDescent="0.3">
      <c r="A5961" s="4" t="s">
        <v>20</v>
      </c>
      <c r="B5961" s="4" t="s">
        <v>21</v>
      </c>
      <c r="C5961" s="4" t="s">
        <v>22</v>
      </c>
      <c r="D5961" s="4" t="s">
        <v>23</v>
      </c>
      <c r="E5961" s="4" t="s">
        <v>5</v>
      </c>
      <c r="G5961" s="4" t="s">
        <v>24</v>
      </c>
      <c r="H5961" s="4">
        <v>2410443</v>
      </c>
      <c r="I5961" s="4">
        <v>2412659</v>
      </c>
      <c r="J5961" s="4" t="s">
        <v>70</v>
      </c>
      <c r="Q5961" s="4" t="s">
        <v>7081</v>
      </c>
      <c r="R5961" s="4">
        <v>2217</v>
      </c>
    </row>
    <row r="5962" spans="1:20" ht="15.05" customHeight="1" x14ac:dyDescent="0.3">
      <c r="A5962" s="4" t="s">
        <v>27</v>
      </c>
      <c r="B5962" s="4" t="s">
        <v>28</v>
      </c>
      <c r="C5962" s="4" t="s">
        <v>22</v>
      </c>
      <c r="D5962" s="4" t="s">
        <v>23</v>
      </c>
      <c r="E5962" s="4" t="s">
        <v>5</v>
      </c>
      <c r="G5962" s="4" t="s">
        <v>24</v>
      </c>
      <c r="H5962" s="4">
        <v>2410443</v>
      </c>
      <c r="I5962" s="4">
        <v>2412659</v>
      </c>
      <c r="J5962" s="4" t="s">
        <v>70</v>
      </c>
      <c r="K5962" s="4" t="s">
        <v>7082</v>
      </c>
      <c r="N5962" s="4" t="s">
        <v>365</v>
      </c>
      <c r="Q5962" s="4" t="s">
        <v>7081</v>
      </c>
      <c r="R5962" s="4">
        <v>2217</v>
      </c>
      <c r="S5962" s="4">
        <v>738</v>
      </c>
      <c r="T5962" s="4" t="s">
        <v>7083</v>
      </c>
    </row>
    <row r="5963" spans="1:20" ht="15.05" hidden="1" customHeight="1" x14ac:dyDescent="0.3">
      <c r="A5963" s="4" t="s">
        <v>20</v>
      </c>
      <c r="B5963" s="4" t="s">
        <v>21</v>
      </c>
      <c r="C5963" s="4" t="s">
        <v>22</v>
      </c>
      <c r="D5963" s="4" t="s">
        <v>23</v>
      </c>
      <c r="E5963" s="4" t="s">
        <v>5</v>
      </c>
      <c r="G5963" s="4" t="s">
        <v>24</v>
      </c>
      <c r="H5963" s="4">
        <v>2412670</v>
      </c>
      <c r="I5963" s="4">
        <v>2413419</v>
      </c>
      <c r="J5963" s="4" t="s">
        <v>70</v>
      </c>
      <c r="Q5963" s="4" t="s">
        <v>7084</v>
      </c>
      <c r="R5963" s="4">
        <v>750</v>
      </c>
    </row>
    <row r="5964" spans="1:20" ht="15.05" customHeight="1" x14ac:dyDescent="0.3">
      <c r="A5964" s="4" t="s">
        <v>27</v>
      </c>
      <c r="B5964" s="4" t="s">
        <v>28</v>
      </c>
      <c r="C5964" s="4" t="s">
        <v>22</v>
      </c>
      <c r="D5964" s="4" t="s">
        <v>23</v>
      </c>
      <c r="E5964" s="4" t="s">
        <v>5</v>
      </c>
      <c r="G5964" s="4" t="s">
        <v>24</v>
      </c>
      <c r="H5964" s="4">
        <v>2412670</v>
      </c>
      <c r="I5964" s="4">
        <v>2413419</v>
      </c>
      <c r="J5964" s="4" t="s">
        <v>70</v>
      </c>
      <c r="K5964" s="4" t="s">
        <v>7085</v>
      </c>
      <c r="N5964" s="4" t="s">
        <v>34</v>
      </c>
      <c r="Q5964" s="4" t="s">
        <v>7084</v>
      </c>
      <c r="R5964" s="4">
        <v>750</v>
      </c>
      <c r="S5964" s="4">
        <v>249</v>
      </c>
      <c r="T5964" s="4" t="s">
        <v>7086</v>
      </c>
    </row>
    <row r="5965" spans="1:20" ht="15.05" hidden="1" customHeight="1" x14ac:dyDescent="0.3">
      <c r="A5965" s="4" t="s">
        <v>20</v>
      </c>
      <c r="B5965" s="4" t="s">
        <v>21</v>
      </c>
      <c r="C5965" s="4" t="s">
        <v>22</v>
      </c>
      <c r="D5965" s="4" t="s">
        <v>23</v>
      </c>
      <c r="E5965" s="4" t="s">
        <v>5</v>
      </c>
      <c r="G5965" s="4" t="s">
        <v>24</v>
      </c>
      <c r="H5965" s="4">
        <v>2413731</v>
      </c>
      <c r="I5965" s="4">
        <v>2414984</v>
      </c>
      <c r="J5965" s="4" t="s">
        <v>70</v>
      </c>
      <c r="Q5965" s="4" t="s">
        <v>7087</v>
      </c>
      <c r="R5965" s="4">
        <v>1254</v>
      </c>
    </row>
    <row r="5966" spans="1:20" ht="15.05" customHeight="1" x14ac:dyDescent="0.3">
      <c r="A5966" s="4" t="s">
        <v>27</v>
      </c>
      <c r="B5966" s="4" t="s">
        <v>28</v>
      </c>
      <c r="C5966" s="4" t="s">
        <v>22</v>
      </c>
      <c r="D5966" s="4" t="s">
        <v>23</v>
      </c>
      <c r="E5966" s="4" t="s">
        <v>5</v>
      </c>
      <c r="G5966" s="4" t="s">
        <v>24</v>
      </c>
      <c r="H5966" s="4">
        <v>2413731</v>
      </c>
      <c r="I5966" s="4">
        <v>2414984</v>
      </c>
      <c r="J5966" s="4" t="s">
        <v>70</v>
      </c>
      <c r="K5966" s="4" t="s">
        <v>7088</v>
      </c>
      <c r="N5966" s="4" t="s">
        <v>49</v>
      </c>
      <c r="Q5966" s="4" t="s">
        <v>7087</v>
      </c>
      <c r="R5966" s="4">
        <v>1254</v>
      </c>
      <c r="S5966" s="4">
        <v>417</v>
      </c>
      <c r="T5966" s="4" t="s">
        <v>7089</v>
      </c>
    </row>
    <row r="5967" spans="1:20" ht="15.05" hidden="1" customHeight="1" x14ac:dyDescent="0.3">
      <c r="A5967" s="4" t="s">
        <v>20</v>
      </c>
      <c r="B5967" s="4" t="s">
        <v>21</v>
      </c>
      <c r="C5967" s="4" t="s">
        <v>22</v>
      </c>
      <c r="D5967" s="4" t="s">
        <v>23</v>
      </c>
      <c r="E5967" s="4" t="s">
        <v>5</v>
      </c>
      <c r="G5967" s="4" t="s">
        <v>24</v>
      </c>
      <c r="H5967" s="4">
        <v>2431447</v>
      </c>
      <c r="I5967" s="4">
        <v>2434296</v>
      </c>
      <c r="J5967" s="4" t="s">
        <v>70</v>
      </c>
      <c r="Q5967" s="4" t="s">
        <v>7155</v>
      </c>
      <c r="R5967" s="4">
        <v>2850</v>
      </c>
    </row>
    <row r="5968" spans="1:20" ht="15.05" customHeight="1" x14ac:dyDescent="0.3">
      <c r="A5968" s="4" t="s">
        <v>27</v>
      </c>
      <c r="B5968" s="4" t="s">
        <v>28</v>
      </c>
      <c r="C5968" s="4" t="s">
        <v>22</v>
      </c>
      <c r="D5968" s="4" t="s">
        <v>23</v>
      </c>
      <c r="E5968" s="4" t="s">
        <v>5</v>
      </c>
      <c r="G5968" s="4" t="s">
        <v>24</v>
      </c>
      <c r="H5968" s="4">
        <v>2431447</v>
      </c>
      <c r="I5968" s="4">
        <v>2434296</v>
      </c>
      <c r="J5968" s="4" t="s">
        <v>70</v>
      </c>
      <c r="K5968" s="4" t="s">
        <v>7156</v>
      </c>
      <c r="N5968" s="4" t="s">
        <v>7157</v>
      </c>
      <c r="Q5968" s="4" t="s">
        <v>7155</v>
      </c>
      <c r="R5968" s="4">
        <v>2850</v>
      </c>
      <c r="S5968" s="4">
        <v>949</v>
      </c>
      <c r="T5968" s="4" t="s">
        <v>7158</v>
      </c>
    </row>
    <row r="5969" spans="1:20" ht="15.05" hidden="1" customHeight="1" x14ac:dyDescent="0.3">
      <c r="A5969" s="4" t="s">
        <v>20</v>
      </c>
      <c r="B5969" s="4" t="s">
        <v>21</v>
      </c>
      <c r="C5969" s="4" t="s">
        <v>22</v>
      </c>
      <c r="D5969" s="4" t="s">
        <v>23</v>
      </c>
      <c r="E5969" s="4" t="s">
        <v>5</v>
      </c>
      <c r="G5969" s="4" t="s">
        <v>24</v>
      </c>
      <c r="H5969" s="4">
        <v>2434339</v>
      </c>
      <c r="I5969" s="4">
        <v>2434950</v>
      </c>
      <c r="J5969" s="4" t="s">
        <v>70</v>
      </c>
      <c r="Q5969" s="4" t="s">
        <v>7159</v>
      </c>
      <c r="R5969" s="4">
        <v>612</v>
      </c>
    </row>
    <row r="5970" spans="1:20" ht="15.05" customHeight="1" x14ac:dyDescent="0.3">
      <c r="A5970" s="4" t="s">
        <v>27</v>
      </c>
      <c r="B5970" s="4" t="s">
        <v>28</v>
      </c>
      <c r="C5970" s="4" t="s">
        <v>22</v>
      </c>
      <c r="D5970" s="4" t="s">
        <v>23</v>
      </c>
      <c r="E5970" s="4" t="s">
        <v>5</v>
      </c>
      <c r="G5970" s="4" t="s">
        <v>24</v>
      </c>
      <c r="H5970" s="4">
        <v>2434339</v>
      </c>
      <c r="I5970" s="4">
        <v>2434950</v>
      </c>
      <c r="J5970" s="4" t="s">
        <v>70</v>
      </c>
      <c r="K5970" s="4" t="s">
        <v>7160</v>
      </c>
      <c r="N5970" s="4" t="s">
        <v>7161</v>
      </c>
      <c r="Q5970" s="4" t="s">
        <v>7159</v>
      </c>
      <c r="R5970" s="4">
        <v>612</v>
      </c>
      <c r="S5970" s="4">
        <v>203</v>
      </c>
      <c r="T5970" s="4" t="s">
        <v>7162</v>
      </c>
    </row>
    <row r="5971" spans="1:20" ht="15.05" hidden="1" customHeight="1" x14ac:dyDescent="0.3">
      <c r="A5971" s="4" t="s">
        <v>20</v>
      </c>
      <c r="B5971" s="4" t="s">
        <v>21</v>
      </c>
      <c r="C5971" s="4" t="s">
        <v>22</v>
      </c>
      <c r="D5971" s="4" t="s">
        <v>23</v>
      </c>
      <c r="E5971" s="4" t="s">
        <v>5</v>
      </c>
      <c r="G5971" s="4" t="s">
        <v>24</v>
      </c>
      <c r="H5971" s="4">
        <v>2434997</v>
      </c>
      <c r="I5971" s="4">
        <v>2435617</v>
      </c>
      <c r="J5971" s="4" t="s">
        <v>70</v>
      </c>
      <c r="O5971" s="4" t="s">
        <v>7163</v>
      </c>
      <c r="Q5971" s="4" t="s">
        <v>7164</v>
      </c>
      <c r="R5971" s="4">
        <v>621</v>
      </c>
    </row>
    <row r="5972" spans="1:20" ht="15.05" customHeight="1" x14ac:dyDescent="0.3">
      <c r="A5972" s="4" t="s">
        <v>27</v>
      </c>
      <c r="B5972" s="4" t="s">
        <v>28</v>
      </c>
      <c r="C5972" s="4" t="s">
        <v>22</v>
      </c>
      <c r="D5972" s="4" t="s">
        <v>23</v>
      </c>
      <c r="E5972" s="4" t="s">
        <v>5</v>
      </c>
      <c r="G5972" s="4" t="s">
        <v>24</v>
      </c>
      <c r="H5972" s="4">
        <v>2434997</v>
      </c>
      <c r="I5972" s="4">
        <v>2435617</v>
      </c>
      <c r="J5972" s="4" t="s">
        <v>70</v>
      </c>
      <c r="K5972" s="4" t="s">
        <v>7165</v>
      </c>
      <c r="N5972" s="4" t="s">
        <v>7166</v>
      </c>
      <c r="O5972" s="4" t="s">
        <v>7163</v>
      </c>
      <c r="Q5972" s="4" t="s">
        <v>7164</v>
      </c>
      <c r="R5972" s="4">
        <v>621</v>
      </c>
      <c r="S5972" s="4">
        <v>206</v>
      </c>
      <c r="T5972" s="4" t="s">
        <v>7167</v>
      </c>
    </row>
    <row r="5973" spans="1:20" ht="15.05" hidden="1" customHeight="1" x14ac:dyDescent="0.3">
      <c r="A5973" s="4" t="s">
        <v>20</v>
      </c>
      <c r="B5973" s="4" t="s">
        <v>21</v>
      </c>
      <c r="C5973" s="4" t="s">
        <v>22</v>
      </c>
      <c r="D5973" s="4" t="s">
        <v>23</v>
      </c>
      <c r="E5973" s="4" t="s">
        <v>5</v>
      </c>
      <c r="G5973" s="4" t="s">
        <v>24</v>
      </c>
      <c r="H5973" s="4">
        <v>2435711</v>
      </c>
      <c r="I5973" s="4">
        <v>2436565</v>
      </c>
      <c r="J5973" s="4" t="s">
        <v>70</v>
      </c>
      <c r="Q5973" s="4" t="s">
        <v>7168</v>
      </c>
      <c r="R5973" s="4">
        <v>855</v>
      </c>
    </row>
    <row r="5974" spans="1:20" ht="15.05" customHeight="1" x14ac:dyDescent="0.3">
      <c r="A5974" s="4" t="s">
        <v>27</v>
      </c>
      <c r="B5974" s="4" t="s">
        <v>28</v>
      </c>
      <c r="C5974" s="4" t="s">
        <v>22</v>
      </c>
      <c r="D5974" s="4" t="s">
        <v>23</v>
      </c>
      <c r="E5974" s="4" t="s">
        <v>5</v>
      </c>
      <c r="G5974" s="4" t="s">
        <v>24</v>
      </c>
      <c r="H5974" s="4">
        <v>2435711</v>
      </c>
      <c r="I5974" s="4">
        <v>2436565</v>
      </c>
      <c r="J5974" s="4" t="s">
        <v>70</v>
      </c>
      <c r="K5974" s="4" t="s">
        <v>7169</v>
      </c>
      <c r="N5974" s="4" t="s">
        <v>53</v>
      </c>
      <c r="Q5974" s="4" t="s">
        <v>7168</v>
      </c>
      <c r="R5974" s="4">
        <v>855</v>
      </c>
      <c r="S5974" s="4">
        <v>284</v>
      </c>
      <c r="T5974" s="4" t="s">
        <v>7170</v>
      </c>
    </row>
    <row r="5975" spans="1:20" ht="15.05" hidden="1" customHeight="1" x14ac:dyDescent="0.3">
      <c r="A5975" s="4" t="s">
        <v>20</v>
      </c>
      <c r="B5975" s="4" t="s">
        <v>21</v>
      </c>
      <c r="C5975" s="4" t="s">
        <v>22</v>
      </c>
      <c r="D5975" s="4" t="s">
        <v>23</v>
      </c>
      <c r="E5975" s="4" t="s">
        <v>5</v>
      </c>
      <c r="G5975" s="4" t="s">
        <v>24</v>
      </c>
      <c r="H5975" s="4">
        <v>2442297</v>
      </c>
      <c r="I5975" s="4">
        <v>2443136</v>
      </c>
      <c r="J5975" s="4" t="s">
        <v>70</v>
      </c>
      <c r="Q5975" s="4" t="s">
        <v>7185</v>
      </c>
      <c r="R5975" s="4">
        <v>840</v>
      </c>
    </row>
    <row r="5976" spans="1:20" ht="15.05" customHeight="1" x14ac:dyDescent="0.3">
      <c r="A5976" s="4" t="s">
        <v>27</v>
      </c>
      <c r="B5976" s="4" t="s">
        <v>28</v>
      </c>
      <c r="C5976" s="4" t="s">
        <v>22</v>
      </c>
      <c r="D5976" s="4" t="s">
        <v>23</v>
      </c>
      <c r="E5976" s="4" t="s">
        <v>5</v>
      </c>
      <c r="G5976" s="4" t="s">
        <v>24</v>
      </c>
      <c r="H5976" s="4">
        <v>2442297</v>
      </c>
      <c r="I5976" s="4">
        <v>2443136</v>
      </c>
      <c r="J5976" s="4" t="s">
        <v>70</v>
      </c>
      <c r="K5976" s="4" t="s">
        <v>7186</v>
      </c>
      <c r="N5976" s="4" t="s">
        <v>7187</v>
      </c>
      <c r="Q5976" s="4" t="s">
        <v>7185</v>
      </c>
      <c r="R5976" s="4">
        <v>840</v>
      </c>
      <c r="S5976" s="4">
        <v>279</v>
      </c>
      <c r="T5976" s="4" t="s">
        <v>7188</v>
      </c>
    </row>
    <row r="5977" spans="1:20" ht="15.05" hidden="1" customHeight="1" x14ac:dyDescent="0.3">
      <c r="A5977" s="4" t="s">
        <v>20</v>
      </c>
      <c r="B5977" s="4" t="s">
        <v>21</v>
      </c>
      <c r="C5977" s="4" t="s">
        <v>22</v>
      </c>
      <c r="D5977" s="4" t="s">
        <v>23</v>
      </c>
      <c r="E5977" s="4" t="s">
        <v>5</v>
      </c>
      <c r="G5977" s="4" t="s">
        <v>24</v>
      </c>
      <c r="H5977" s="4">
        <v>2443871</v>
      </c>
      <c r="I5977" s="4">
        <v>2444149</v>
      </c>
      <c r="J5977" s="4" t="s">
        <v>70</v>
      </c>
      <c r="Q5977" s="4" t="s">
        <v>7192</v>
      </c>
      <c r="R5977" s="4">
        <v>279</v>
      </c>
    </row>
    <row r="5978" spans="1:20" ht="15.05" customHeight="1" x14ac:dyDescent="0.3">
      <c r="A5978" s="4" t="s">
        <v>27</v>
      </c>
      <c r="B5978" s="4" t="s">
        <v>28</v>
      </c>
      <c r="C5978" s="4" t="s">
        <v>22</v>
      </c>
      <c r="D5978" s="4" t="s">
        <v>23</v>
      </c>
      <c r="E5978" s="4" t="s">
        <v>5</v>
      </c>
      <c r="G5978" s="4" t="s">
        <v>24</v>
      </c>
      <c r="H5978" s="4">
        <v>2443871</v>
      </c>
      <c r="I5978" s="4">
        <v>2444149</v>
      </c>
      <c r="J5978" s="4" t="s">
        <v>70</v>
      </c>
      <c r="K5978" s="4" t="s">
        <v>7193</v>
      </c>
      <c r="N5978" s="4" t="s">
        <v>38</v>
      </c>
      <c r="Q5978" s="4" t="s">
        <v>7192</v>
      </c>
      <c r="R5978" s="4">
        <v>279</v>
      </c>
      <c r="S5978" s="4">
        <v>92</v>
      </c>
      <c r="T5978" s="4" t="s">
        <v>7194</v>
      </c>
    </row>
    <row r="5979" spans="1:20" ht="15.05" hidden="1" customHeight="1" x14ac:dyDescent="0.3">
      <c r="A5979" s="4" t="s">
        <v>20</v>
      </c>
      <c r="B5979" s="4" t="s">
        <v>1359</v>
      </c>
      <c r="C5979" s="4" t="s">
        <v>22</v>
      </c>
      <c r="D5979" s="4" t="s">
        <v>23</v>
      </c>
      <c r="E5979" s="4" t="s">
        <v>5</v>
      </c>
      <c r="G5979" s="4" t="s">
        <v>24</v>
      </c>
      <c r="H5979" s="4">
        <v>2444443</v>
      </c>
      <c r="I5979" s="4">
        <v>2446117</v>
      </c>
      <c r="J5979" s="4" t="s">
        <v>70</v>
      </c>
      <c r="Q5979" s="4" t="s">
        <v>7195</v>
      </c>
      <c r="R5979" s="4">
        <v>1674</v>
      </c>
      <c r="T5979" s="4" t="s">
        <v>1361</v>
      </c>
    </row>
    <row r="5980" spans="1:20" ht="15.05" customHeight="1" x14ac:dyDescent="0.3">
      <c r="A5980" s="4" t="s">
        <v>27</v>
      </c>
      <c r="B5980" s="4" t="s">
        <v>1362</v>
      </c>
      <c r="C5980" s="4" t="s">
        <v>22</v>
      </c>
      <c r="D5980" s="4" t="s">
        <v>23</v>
      </c>
      <c r="E5980" s="4" t="s">
        <v>5</v>
      </c>
      <c r="G5980" s="4" t="s">
        <v>24</v>
      </c>
      <c r="H5980" s="4">
        <v>2444443</v>
      </c>
      <c r="I5980" s="4">
        <v>2446117</v>
      </c>
      <c r="J5980" s="4" t="s">
        <v>70</v>
      </c>
      <c r="N5980" s="4" t="s">
        <v>7196</v>
      </c>
      <c r="Q5980" s="4" t="s">
        <v>7195</v>
      </c>
      <c r="R5980" s="4">
        <v>1674</v>
      </c>
      <c r="T5980" s="4" t="s">
        <v>7197</v>
      </c>
    </row>
    <row r="5981" spans="1:20" ht="15.05" hidden="1" customHeight="1" x14ac:dyDescent="0.3">
      <c r="A5981" s="4" t="s">
        <v>20</v>
      </c>
      <c r="B5981" s="4" t="s">
        <v>21</v>
      </c>
      <c r="C5981" s="4" t="s">
        <v>22</v>
      </c>
      <c r="D5981" s="4" t="s">
        <v>23</v>
      </c>
      <c r="E5981" s="4" t="s">
        <v>5</v>
      </c>
      <c r="G5981" s="4" t="s">
        <v>24</v>
      </c>
      <c r="H5981" s="4">
        <v>2446114</v>
      </c>
      <c r="I5981" s="4">
        <v>2448102</v>
      </c>
      <c r="J5981" s="4" t="s">
        <v>70</v>
      </c>
      <c r="Q5981" s="4" t="s">
        <v>7198</v>
      </c>
      <c r="R5981" s="4">
        <v>1989</v>
      </c>
    </row>
    <row r="5982" spans="1:20" ht="15.05" customHeight="1" x14ac:dyDescent="0.3">
      <c r="A5982" s="4" t="s">
        <v>27</v>
      </c>
      <c r="B5982" s="4" t="s">
        <v>28</v>
      </c>
      <c r="C5982" s="4" t="s">
        <v>22</v>
      </c>
      <c r="D5982" s="4" t="s">
        <v>23</v>
      </c>
      <c r="E5982" s="4" t="s">
        <v>5</v>
      </c>
      <c r="G5982" s="4" t="s">
        <v>24</v>
      </c>
      <c r="H5982" s="4">
        <v>2446114</v>
      </c>
      <c r="I5982" s="4">
        <v>2448102</v>
      </c>
      <c r="J5982" s="4" t="s">
        <v>70</v>
      </c>
      <c r="K5982" s="4" t="s">
        <v>7199</v>
      </c>
      <c r="N5982" s="4" t="s">
        <v>7200</v>
      </c>
      <c r="Q5982" s="4" t="s">
        <v>7198</v>
      </c>
      <c r="R5982" s="4">
        <v>1989</v>
      </c>
      <c r="S5982" s="4">
        <v>662</v>
      </c>
      <c r="T5982" s="4" t="s">
        <v>7201</v>
      </c>
    </row>
    <row r="5983" spans="1:20" ht="15.05" hidden="1" customHeight="1" x14ac:dyDescent="0.3">
      <c r="A5983" s="4" t="s">
        <v>20</v>
      </c>
      <c r="B5983" s="4" t="s">
        <v>21</v>
      </c>
      <c r="C5983" s="4" t="s">
        <v>22</v>
      </c>
      <c r="D5983" s="4" t="s">
        <v>23</v>
      </c>
      <c r="E5983" s="4" t="s">
        <v>5</v>
      </c>
      <c r="G5983" s="4" t="s">
        <v>24</v>
      </c>
      <c r="H5983" s="4">
        <v>2448233</v>
      </c>
      <c r="I5983" s="4">
        <v>2448628</v>
      </c>
      <c r="J5983" s="4" t="s">
        <v>70</v>
      </c>
      <c r="Q5983" s="4" t="s">
        <v>7202</v>
      </c>
      <c r="R5983" s="4">
        <v>396</v>
      </c>
    </row>
    <row r="5984" spans="1:20" ht="15.05" customHeight="1" x14ac:dyDescent="0.3">
      <c r="A5984" s="4" t="s">
        <v>27</v>
      </c>
      <c r="B5984" s="4" t="s">
        <v>28</v>
      </c>
      <c r="C5984" s="4" t="s">
        <v>22</v>
      </c>
      <c r="D5984" s="4" t="s">
        <v>23</v>
      </c>
      <c r="E5984" s="4" t="s">
        <v>5</v>
      </c>
      <c r="G5984" s="4" t="s">
        <v>24</v>
      </c>
      <c r="H5984" s="4">
        <v>2448233</v>
      </c>
      <c r="I5984" s="4">
        <v>2448628</v>
      </c>
      <c r="J5984" s="4" t="s">
        <v>70</v>
      </c>
      <c r="K5984" s="4" t="s">
        <v>7203</v>
      </c>
      <c r="N5984" s="4" t="s">
        <v>53</v>
      </c>
      <c r="Q5984" s="4" t="s">
        <v>7202</v>
      </c>
      <c r="R5984" s="4">
        <v>396</v>
      </c>
      <c r="S5984" s="4">
        <v>131</v>
      </c>
      <c r="T5984" s="4" t="s">
        <v>7204</v>
      </c>
    </row>
    <row r="5985" spans="1:20" ht="15.05" hidden="1" customHeight="1" x14ac:dyDescent="0.3">
      <c r="A5985" s="4" t="s">
        <v>20</v>
      </c>
      <c r="B5985" s="4" t="s">
        <v>21</v>
      </c>
      <c r="C5985" s="4" t="s">
        <v>22</v>
      </c>
      <c r="D5985" s="4" t="s">
        <v>23</v>
      </c>
      <c r="E5985" s="4" t="s">
        <v>5</v>
      </c>
      <c r="G5985" s="4" t="s">
        <v>24</v>
      </c>
      <c r="H5985" s="4">
        <v>2448812</v>
      </c>
      <c r="I5985" s="4">
        <v>2450131</v>
      </c>
      <c r="J5985" s="4" t="s">
        <v>70</v>
      </c>
      <c r="Q5985" s="4" t="s">
        <v>7205</v>
      </c>
      <c r="R5985" s="4">
        <v>1320</v>
      </c>
    </row>
    <row r="5986" spans="1:20" ht="15.05" customHeight="1" x14ac:dyDescent="0.3">
      <c r="A5986" s="4" t="s">
        <v>27</v>
      </c>
      <c r="B5986" s="4" t="s">
        <v>28</v>
      </c>
      <c r="C5986" s="4" t="s">
        <v>22</v>
      </c>
      <c r="D5986" s="4" t="s">
        <v>23</v>
      </c>
      <c r="E5986" s="4" t="s">
        <v>5</v>
      </c>
      <c r="G5986" s="4" t="s">
        <v>24</v>
      </c>
      <c r="H5986" s="4">
        <v>2448812</v>
      </c>
      <c r="I5986" s="4">
        <v>2450131</v>
      </c>
      <c r="J5986" s="4" t="s">
        <v>70</v>
      </c>
      <c r="K5986" s="4" t="s">
        <v>7206</v>
      </c>
      <c r="N5986" s="4" t="s">
        <v>7207</v>
      </c>
      <c r="Q5986" s="4" t="s">
        <v>7205</v>
      </c>
      <c r="R5986" s="4">
        <v>1320</v>
      </c>
      <c r="S5986" s="4">
        <v>439</v>
      </c>
      <c r="T5986" s="4" t="s">
        <v>7208</v>
      </c>
    </row>
    <row r="5987" spans="1:20" ht="15.05" hidden="1" customHeight="1" x14ac:dyDescent="0.3">
      <c r="A5987" s="4" t="s">
        <v>20</v>
      </c>
      <c r="B5987" s="4" t="s">
        <v>21</v>
      </c>
      <c r="C5987" s="4" t="s">
        <v>22</v>
      </c>
      <c r="D5987" s="4" t="s">
        <v>23</v>
      </c>
      <c r="E5987" s="4" t="s">
        <v>5</v>
      </c>
      <c r="G5987" s="4" t="s">
        <v>24</v>
      </c>
      <c r="H5987" s="4">
        <v>2450151</v>
      </c>
      <c r="I5987" s="4">
        <v>2451548</v>
      </c>
      <c r="J5987" s="4" t="s">
        <v>70</v>
      </c>
      <c r="Q5987" s="4" t="s">
        <v>7209</v>
      </c>
      <c r="R5987" s="4">
        <v>1398</v>
      </c>
    </row>
    <row r="5988" spans="1:20" ht="15.05" customHeight="1" x14ac:dyDescent="0.3">
      <c r="A5988" s="4" t="s">
        <v>27</v>
      </c>
      <c r="B5988" s="4" t="s">
        <v>28</v>
      </c>
      <c r="C5988" s="4" t="s">
        <v>22</v>
      </c>
      <c r="D5988" s="4" t="s">
        <v>23</v>
      </c>
      <c r="E5988" s="4" t="s">
        <v>5</v>
      </c>
      <c r="G5988" s="4" t="s">
        <v>24</v>
      </c>
      <c r="H5988" s="4">
        <v>2450151</v>
      </c>
      <c r="I5988" s="4">
        <v>2451548</v>
      </c>
      <c r="J5988" s="4" t="s">
        <v>70</v>
      </c>
      <c r="K5988" s="4" t="s">
        <v>7210</v>
      </c>
      <c r="N5988" s="4" t="s">
        <v>634</v>
      </c>
      <c r="Q5988" s="4" t="s">
        <v>7209</v>
      </c>
      <c r="R5988" s="4">
        <v>1398</v>
      </c>
      <c r="S5988" s="4">
        <v>465</v>
      </c>
      <c r="T5988" s="4" t="s">
        <v>7211</v>
      </c>
    </row>
    <row r="5989" spans="1:20" ht="15.05" hidden="1" customHeight="1" x14ac:dyDescent="0.3">
      <c r="A5989" s="4" t="s">
        <v>20</v>
      </c>
      <c r="B5989" s="4" t="s">
        <v>21</v>
      </c>
      <c r="C5989" s="4" t="s">
        <v>22</v>
      </c>
      <c r="D5989" s="4" t="s">
        <v>23</v>
      </c>
      <c r="E5989" s="4" t="s">
        <v>5</v>
      </c>
      <c r="G5989" s="4" t="s">
        <v>24</v>
      </c>
      <c r="H5989" s="4">
        <v>2457786</v>
      </c>
      <c r="I5989" s="4">
        <v>2458385</v>
      </c>
      <c r="J5989" s="4" t="s">
        <v>70</v>
      </c>
      <c r="Q5989" s="4" t="s">
        <v>7225</v>
      </c>
      <c r="R5989" s="4">
        <v>600</v>
      </c>
    </row>
    <row r="5990" spans="1:20" ht="15.05" customHeight="1" x14ac:dyDescent="0.3">
      <c r="A5990" s="4" t="s">
        <v>27</v>
      </c>
      <c r="B5990" s="4" t="s">
        <v>28</v>
      </c>
      <c r="C5990" s="4" t="s">
        <v>22</v>
      </c>
      <c r="D5990" s="4" t="s">
        <v>23</v>
      </c>
      <c r="E5990" s="4" t="s">
        <v>5</v>
      </c>
      <c r="G5990" s="4" t="s">
        <v>24</v>
      </c>
      <c r="H5990" s="4">
        <v>2457786</v>
      </c>
      <c r="I5990" s="4">
        <v>2458385</v>
      </c>
      <c r="J5990" s="4" t="s">
        <v>70</v>
      </c>
      <c r="K5990" s="4" t="s">
        <v>7226</v>
      </c>
      <c r="N5990" s="4" t="s">
        <v>53</v>
      </c>
      <c r="Q5990" s="4" t="s">
        <v>7225</v>
      </c>
      <c r="R5990" s="4">
        <v>600</v>
      </c>
      <c r="S5990" s="4">
        <v>199</v>
      </c>
      <c r="T5990" s="4" t="s">
        <v>7227</v>
      </c>
    </row>
    <row r="5991" spans="1:20" ht="15.05" hidden="1" customHeight="1" x14ac:dyDescent="0.3">
      <c r="A5991" s="4" t="s">
        <v>20</v>
      </c>
      <c r="B5991" s="4" t="s">
        <v>21</v>
      </c>
      <c r="C5991" s="4" t="s">
        <v>22</v>
      </c>
      <c r="D5991" s="4" t="s">
        <v>23</v>
      </c>
      <c r="E5991" s="4" t="s">
        <v>5</v>
      </c>
      <c r="G5991" s="4" t="s">
        <v>24</v>
      </c>
      <c r="H5991" s="4">
        <v>2458401</v>
      </c>
      <c r="I5991" s="4">
        <v>2459006</v>
      </c>
      <c r="J5991" s="4" t="s">
        <v>70</v>
      </c>
      <c r="Q5991" s="4" t="s">
        <v>7228</v>
      </c>
      <c r="R5991" s="4">
        <v>606</v>
      </c>
    </row>
    <row r="5992" spans="1:20" ht="15.05" customHeight="1" x14ac:dyDescent="0.3">
      <c r="A5992" s="4" t="s">
        <v>27</v>
      </c>
      <c r="B5992" s="4" t="s">
        <v>28</v>
      </c>
      <c r="C5992" s="4" t="s">
        <v>22</v>
      </c>
      <c r="D5992" s="4" t="s">
        <v>23</v>
      </c>
      <c r="E5992" s="4" t="s">
        <v>5</v>
      </c>
      <c r="G5992" s="4" t="s">
        <v>24</v>
      </c>
      <c r="H5992" s="4">
        <v>2458401</v>
      </c>
      <c r="I5992" s="4">
        <v>2459006</v>
      </c>
      <c r="J5992" s="4" t="s">
        <v>70</v>
      </c>
      <c r="K5992" s="4" t="s">
        <v>7229</v>
      </c>
      <c r="N5992" s="4" t="s">
        <v>7230</v>
      </c>
      <c r="Q5992" s="4" t="s">
        <v>7228</v>
      </c>
      <c r="R5992" s="4">
        <v>606</v>
      </c>
      <c r="S5992" s="4">
        <v>201</v>
      </c>
      <c r="T5992" s="4" t="s">
        <v>7231</v>
      </c>
    </row>
    <row r="5993" spans="1:20" ht="15.05" hidden="1" customHeight="1" x14ac:dyDescent="0.3">
      <c r="A5993" s="4" t="s">
        <v>20</v>
      </c>
      <c r="B5993" s="4" t="s">
        <v>21</v>
      </c>
      <c r="C5993" s="4" t="s">
        <v>22</v>
      </c>
      <c r="D5993" s="4" t="s">
        <v>23</v>
      </c>
      <c r="E5993" s="4" t="s">
        <v>5</v>
      </c>
      <c r="G5993" s="4" t="s">
        <v>24</v>
      </c>
      <c r="H5993" s="4">
        <v>2459021</v>
      </c>
      <c r="I5993" s="4">
        <v>2460469</v>
      </c>
      <c r="J5993" s="4" t="s">
        <v>70</v>
      </c>
      <c r="Q5993" s="4" t="s">
        <v>7232</v>
      </c>
      <c r="R5993" s="4">
        <v>1449</v>
      </c>
    </row>
    <row r="5994" spans="1:20" ht="15.05" customHeight="1" x14ac:dyDescent="0.3">
      <c r="A5994" s="4" t="s">
        <v>27</v>
      </c>
      <c r="B5994" s="4" t="s">
        <v>28</v>
      </c>
      <c r="C5994" s="4" t="s">
        <v>22</v>
      </c>
      <c r="D5994" s="4" t="s">
        <v>23</v>
      </c>
      <c r="E5994" s="4" t="s">
        <v>5</v>
      </c>
      <c r="G5994" s="4" t="s">
        <v>24</v>
      </c>
      <c r="H5994" s="4">
        <v>2459021</v>
      </c>
      <c r="I5994" s="4">
        <v>2460469</v>
      </c>
      <c r="J5994" s="4" t="s">
        <v>70</v>
      </c>
      <c r="K5994" s="4" t="s">
        <v>7233</v>
      </c>
      <c r="N5994" s="4" t="s">
        <v>7234</v>
      </c>
      <c r="Q5994" s="4" t="s">
        <v>7232</v>
      </c>
      <c r="R5994" s="4">
        <v>1449</v>
      </c>
      <c r="S5994" s="4">
        <v>482</v>
      </c>
      <c r="T5994" s="4" t="s">
        <v>7235</v>
      </c>
    </row>
    <row r="5995" spans="1:20" ht="15.05" hidden="1" customHeight="1" x14ac:dyDescent="0.3">
      <c r="A5995" s="4" t="s">
        <v>20</v>
      </c>
      <c r="B5995" s="4" t="s">
        <v>21</v>
      </c>
      <c r="C5995" s="4" t="s">
        <v>22</v>
      </c>
      <c r="D5995" s="4" t="s">
        <v>23</v>
      </c>
      <c r="E5995" s="4" t="s">
        <v>5</v>
      </c>
      <c r="G5995" s="4" t="s">
        <v>24</v>
      </c>
      <c r="H5995" s="4">
        <v>2460975</v>
      </c>
      <c r="I5995" s="4">
        <v>2461490</v>
      </c>
      <c r="J5995" s="4" t="s">
        <v>70</v>
      </c>
      <c r="Q5995" s="4" t="s">
        <v>7236</v>
      </c>
      <c r="R5995" s="4">
        <v>516</v>
      </c>
    </row>
    <row r="5996" spans="1:20" ht="15.05" customHeight="1" x14ac:dyDescent="0.3">
      <c r="A5996" s="4" t="s">
        <v>27</v>
      </c>
      <c r="B5996" s="4" t="s">
        <v>28</v>
      </c>
      <c r="C5996" s="4" t="s">
        <v>22</v>
      </c>
      <c r="D5996" s="4" t="s">
        <v>23</v>
      </c>
      <c r="E5996" s="4" t="s">
        <v>5</v>
      </c>
      <c r="G5996" s="4" t="s">
        <v>24</v>
      </c>
      <c r="H5996" s="4">
        <v>2460975</v>
      </c>
      <c r="I5996" s="4">
        <v>2461490</v>
      </c>
      <c r="J5996" s="4" t="s">
        <v>70</v>
      </c>
      <c r="K5996" s="4" t="s">
        <v>7237</v>
      </c>
      <c r="N5996" s="4" t="s">
        <v>365</v>
      </c>
      <c r="Q5996" s="4" t="s">
        <v>7236</v>
      </c>
      <c r="R5996" s="4">
        <v>516</v>
      </c>
      <c r="S5996" s="4">
        <v>171</v>
      </c>
      <c r="T5996" s="4" t="s">
        <v>7238</v>
      </c>
    </row>
    <row r="5997" spans="1:20" ht="15.05" hidden="1" customHeight="1" x14ac:dyDescent="0.3">
      <c r="A5997" s="4" t="s">
        <v>20</v>
      </c>
      <c r="B5997" s="4" t="s">
        <v>21</v>
      </c>
      <c r="C5997" s="4" t="s">
        <v>22</v>
      </c>
      <c r="D5997" s="4" t="s">
        <v>23</v>
      </c>
      <c r="E5997" s="4" t="s">
        <v>5</v>
      </c>
      <c r="G5997" s="4" t="s">
        <v>24</v>
      </c>
      <c r="H5997" s="4">
        <v>2461773</v>
      </c>
      <c r="I5997" s="4">
        <v>2462183</v>
      </c>
      <c r="J5997" s="4" t="s">
        <v>70</v>
      </c>
      <c r="Q5997" s="4" t="s">
        <v>7239</v>
      </c>
      <c r="R5997" s="4">
        <v>411</v>
      </c>
    </row>
    <row r="5998" spans="1:20" ht="15.05" customHeight="1" x14ac:dyDescent="0.3">
      <c r="A5998" s="4" t="s">
        <v>27</v>
      </c>
      <c r="B5998" s="4" t="s">
        <v>28</v>
      </c>
      <c r="C5998" s="4" t="s">
        <v>22</v>
      </c>
      <c r="D5998" s="4" t="s">
        <v>23</v>
      </c>
      <c r="E5998" s="4" t="s">
        <v>5</v>
      </c>
      <c r="G5998" s="4" t="s">
        <v>24</v>
      </c>
      <c r="H5998" s="4">
        <v>2461773</v>
      </c>
      <c r="I5998" s="4">
        <v>2462183</v>
      </c>
      <c r="J5998" s="4" t="s">
        <v>70</v>
      </c>
      <c r="K5998" s="4" t="s">
        <v>7240</v>
      </c>
      <c r="N5998" s="4" t="s">
        <v>53</v>
      </c>
      <c r="Q5998" s="4" t="s">
        <v>7239</v>
      </c>
      <c r="R5998" s="4">
        <v>411</v>
      </c>
      <c r="S5998" s="4">
        <v>136</v>
      </c>
      <c r="T5998" s="4" t="s">
        <v>7241</v>
      </c>
    </row>
    <row r="5999" spans="1:20" ht="15.05" hidden="1" customHeight="1" x14ac:dyDescent="0.3">
      <c r="A5999" s="4" t="s">
        <v>20</v>
      </c>
      <c r="B5999" s="4" t="s">
        <v>21</v>
      </c>
      <c r="C5999" s="4" t="s">
        <v>22</v>
      </c>
      <c r="D5999" s="4" t="s">
        <v>23</v>
      </c>
      <c r="E5999" s="4" t="s">
        <v>5</v>
      </c>
      <c r="G5999" s="4" t="s">
        <v>24</v>
      </c>
      <c r="H5999" s="4">
        <v>2464108</v>
      </c>
      <c r="I5999" s="4">
        <v>2464698</v>
      </c>
      <c r="J5999" s="4" t="s">
        <v>70</v>
      </c>
      <c r="Q5999" s="4" t="s">
        <v>7253</v>
      </c>
      <c r="R5999" s="4">
        <v>591</v>
      </c>
    </row>
    <row r="6000" spans="1:20" ht="15.05" customHeight="1" x14ac:dyDescent="0.3">
      <c r="A6000" s="4" t="s">
        <v>27</v>
      </c>
      <c r="B6000" s="4" t="s">
        <v>28</v>
      </c>
      <c r="C6000" s="4" t="s">
        <v>22</v>
      </c>
      <c r="D6000" s="4" t="s">
        <v>23</v>
      </c>
      <c r="E6000" s="4" t="s">
        <v>5</v>
      </c>
      <c r="G6000" s="4" t="s">
        <v>24</v>
      </c>
      <c r="H6000" s="4">
        <v>2464108</v>
      </c>
      <c r="I6000" s="4">
        <v>2464698</v>
      </c>
      <c r="J6000" s="4" t="s">
        <v>70</v>
      </c>
      <c r="K6000" s="4" t="s">
        <v>7254</v>
      </c>
      <c r="N6000" s="4" t="s">
        <v>1158</v>
      </c>
      <c r="Q6000" s="4" t="s">
        <v>7253</v>
      </c>
      <c r="R6000" s="4">
        <v>591</v>
      </c>
      <c r="S6000" s="4">
        <v>196</v>
      </c>
      <c r="T6000" s="4" t="s">
        <v>7255</v>
      </c>
    </row>
    <row r="6001" spans="1:20" ht="15.05" hidden="1" customHeight="1" x14ac:dyDescent="0.3">
      <c r="A6001" s="4" t="s">
        <v>20</v>
      </c>
      <c r="B6001" s="4" t="s">
        <v>21</v>
      </c>
      <c r="C6001" s="4" t="s">
        <v>22</v>
      </c>
      <c r="D6001" s="4" t="s">
        <v>23</v>
      </c>
      <c r="E6001" s="4" t="s">
        <v>5</v>
      </c>
      <c r="G6001" s="4" t="s">
        <v>24</v>
      </c>
      <c r="H6001" s="4">
        <v>2464770</v>
      </c>
      <c r="I6001" s="4">
        <v>2466086</v>
      </c>
      <c r="J6001" s="4" t="s">
        <v>70</v>
      </c>
      <c r="Q6001" s="4" t="s">
        <v>7256</v>
      </c>
      <c r="R6001" s="4">
        <v>1317</v>
      </c>
    </row>
    <row r="6002" spans="1:20" ht="15.05" customHeight="1" x14ac:dyDescent="0.3">
      <c r="A6002" s="4" t="s">
        <v>27</v>
      </c>
      <c r="B6002" s="4" t="s">
        <v>28</v>
      </c>
      <c r="C6002" s="4" t="s">
        <v>22</v>
      </c>
      <c r="D6002" s="4" t="s">
        <v>23</v>
      </c>
      <c r="E6002" s="4" t="s">
        <v>5</v>
      </c>
      <c r="G6002" s="4" t="s">
        <v>24</v>
      </c>
      <c r="H6002" s="4">
        <v>2464770</v>
      </c>
      <c r="I6002" s="4">
        <v>2466086</v>
      </c>
      <c r="J6002" s="4" t="s">
        <v>70</v>
      </c>
      <c r="K6002" s="4" t="s">
        <v>7257</v>
      </c>
      <c r="N6002" s="4" t="s">
        <v>7258</v>
      </c>
      <c r="Q6002" s="4" t="s">
        <v>7256</v>
      </c>
      <c r="R6002" s="4">
        <v>1317</v>
      </c>
      <c r="S6002" s="4">
        <v>438</v>
      </c>
      <c r="T6002" s="4" t="s">
        <v>7259</v>
      </c>
    </row>
    <row r="6003" spans="1:20" ht="15.05" hidden="1" customHeight="1" x14ac:dyDescent="0.3">
      <c r="A6003" s="4" t="s">
        <v>20</v>
      </c>
      <c r="B6003" s="4" t="s">
        <v>21</v>
      </c>
      <c r="C6003" s="4" t="s">
        <v>22</v>
      </c>
      <c r="D6003" s="4" t="s">
        <v>23</v>
      </c>
      <c r="E6003" s="4" t="s">
        <v>5</v>
      </c>
      <c r="G6003" s="4" t="s">
        <v>24</v>
      </c>
      <c r="H6003" s="4">
        <v>2467809</v>
      </c>
      <c r="I6003" s="4">
        <v>2468657</v>
      </c>
      <c r="J6003" s="4" t="s">
        <v>70</v>
      </c>
      <c r="Q6003" s="4" t="s">
        <v>7264</v>
      </c>
      <c r="R6003" s="4">
        <v>849</v>
      </c>
    </row>
    <row r="6004" spans="1:20" ht="15.05" customHeight="1" x14ac:dyDescent="0.3">
      <c r="A6004" s="4" t="s">
        <v>27</v>
      </c>
      <c r="B6004" s="4" t="s">
        <v>28</v>
      </c>
      <c r="C6004" s="4" t="s">
        <v>22</v>
      </c>
      <c r="D6004" s="4" t="s">
        <v>23</v>
      </c>
      <c r="E6004" s="4" t="s">
        <v>5</v>
      </c>
      <c r="G6004" s="4" t="s">
        <v>24</v>
      </c>
      <c r="H6004" s="4">
        <v>2467809</v>
      </c>
      <c r="I6004" s="4">
        <v>2468657</v>
      </c>
      <c r="J6004" s="4" t="s">
        <v>70</v>
      </c>
      <c r="K6004" s="4" t="s">
        <v>7265</v>
      </c>
      <c r="N6004" s="4" t="s">
        <v>7266</v>
      </c>
      <c r="Q6004" s="4" t="s">
        <v>7264</v>
      </c>
      <c r="R6004" s="4">
        <v>849</v>
      </c>
      <c r="S6004" s="4">
        <v>282</v>
      </c>
      <c r="T6004" s="4" t="s">
        <v>7267</v>
      </c>
    </row>
    <row r="6005" spans="1:20" ht="15.05" hidden="1" customHeight="1" x14ac:dyDescent="0.3">
      <c r="A6005" s="4" t="s">
        <v>20</v>
      </c>
      <c r="B6005" s="4" t="s">
        <v>21</v>
      </c>
      <c r="C6005" s="4" t="s">
        <v>22</v>
      </c>
      <c r="D6005" s="4" t="s">
        <v>23</v>
      </c>
      <c r="E6005" s="4" t="s">
        <v>5</v>
      </c>
      <c r="G6005" s="4" t="s">
        <v>24</v>
      </c>
      <c r="H6005" s="4">
        <v>2468681</v>
      </c>
      <c r="I6005" s="4">
        <v>2468962</v>
      </c>
      <c r="J6005" s="4" t="s">
        <v>70</v>
      </c>
      <c r="Q6005" s="4" t="s">
        <v>7268</v>
      </c>
      <c r="R6005" s="4">
        <v>282</v>
      </c>
    </row>
    <row r="6006" spans="1:20" ht="15.05" customHeight="1" x14ac:dyDescent="0.3">
      <c r="A6006" s="4" t="s">
        <v>27</v>
      </c>
      <c r="B6006" s="4" t="s">
        <v>28</v>
      </c>
      <c r="C6006" s="4" t="s">
        <v>22</v>
      </c>
      <c r="D6006" s="4" t="s">
        <v>23</v>
      </c>
      <c r="E6006" s="4" t="s">
        <v>5</v>
      </c>
      <c r="G6006" s="4" t="s">
        <v>24</v>
      </c>
      <c r="H6006" s="4">
        <v>2468681</v>
      </c>
      <c r="I6006" s="4">
        <v>2468962</v>
      </c>
      <c r="J6006" s="4" t="s">
        <v>70</v>
      </c>
      <c r="K6006" s="4" t="s">
        <v>7269</v>
      </c>
      <c r="N6006" s="4" t="s">
        <v>38</v>
      </c>
      <c r="Q6006" s="4" t="s">
        <v>7268</v>
      </c>
      <c r="R6006" s="4">
        <v>282</v>
      </c>
      <c r="S6006" s="4">
        <v>93</v>
      </c>
      <c r="T6006" s="4" t="s">
        <v>7270</v>
      </c>
    </row>
    <row r="6007" spans="1:20" ht="15.05" hidden="1" customHeight="1" x14ac:dyDescent="0.3">
      <c r="A6007" s="4" t="s">
        <v>20</v>
      </c>
      <c r="B6007" s="4" t="s">
        <v>21</v>
      </c>
      <c r="C6007" s="4" t="s">
        <v>22</v>
      </c>
      <c r="D6007" s="4" t="s">
        <v>23</v>
      </c>
      <c r="E6007" s="4" t="s">
        <v>5</v>
      </c>
      <c r="G6007" s="4" t="s">
        <v>24</v>
      </c>
      <c r="H6007" s="4">
        <v>2469501</v>
      </c>
      <c r="I6007" s="4">
        <v>2469794</v>
      </c>
      <c r="J6007" s="4" t="s">
        <v>70</v>
      </c>
      <c r="Q6007" s="4" t="s">
        <v>7271</v>
      </c>
      <c r="R6007" s="4">
        <v>294</v>
      </c>
    </row>
    <row r="6008" spans="1:20" ht="15.05" customHeight="1" x14ac:dyDescent="0.3">
      <c r="A6008" s="4" t="s">
        <v>27</v>
      </c>
      <c r="B6008" s="4" t="s">
        <v>28</v>
      </c>
      <c r="C6008" s="4" t="s">
        <v>22</v>
      </c>
      <c r="D6008" s="4" t="s">
        <v>23</v>
      </c>
      <c r="E6008" s="4" t="s">
        <v>5</v>
      </c>
      <c r="G6008" s="4" t="s">
        <v>24</v>
      </c>
      <c r="H6008" s="4">
        <v>2469501</v>
      </c>
      <c r="I6008" s="4">
        <v>2469794</v>
      </c>
      <c r="J6008" s="4" t="s">
        <v>70</v>
      </c>
      <c r="K6008" s="4" t="s">
        <v>7272</v>
      </c>
      <c r="N6008" s="4" t="s">
        <v>7273</v>
      </c>
      <c r="Q6008" s="4" t="s">
        <v>7271</v>
      </c>
      <c r="R6008" s="4">
        <v>294</v>
      </c>
      <c r="S6008" s="4">
        <v>97</v>
      </c>
      <c r="T6008" s="4" t="s">
        <v>7274</v>
      </c>
    </row>
    <row r="6009" spans="1:20" ht="15.05" hidden="1" customHeight="1" x14ac:dyDescent="0.3">
      <c r="A6009" s="4" t="s">
        <v>20</v>
      </c>
      <c r="B6009" s="4" t="s">
        <v>21</v>
      </c>
      <c r="C6009" s="4" t="s">
        <v>22</v>
      </c>
      <c r="D6009" s="4" t="s">
        <v>23</v>
      </c>
      <c r="E6009" s="4" t="s">
        <v>5</v>
      </c>
      <c r="G6009" s="4" t="s">
        <v>24</v>
      </c>
      <c r="H6009" s="4">
        <v>2469854</v>
      </c>
      <c r="I6009" s="4">
        <v>2470156</v>
      </c>
      <c r="J6009" s="4" t="s">
        <v>70</v>
      </c>
      <c r="Q6009" s="4" t="s">
        <v>7275</v>
      </c>
      <c r="R6009" s="4">
        <v>303</v>
      </c>
    </row>
    <row r="6010" spans="1:20" ht="15.05" customHeight="1" x14ac:dyDescent="0.3">
      <c r="A6010" s="4" t="s">
        <v>27</v>
      </c>
      <c r="B6010" s="4" t="s">
        <v>28</v>
      </c>
      <c r="C6010" s="4" t="s">
        <v>22</v>
      </c>
      <c r="D6010" s="4" t="s">
        <v>23</v>
      </c>
      <c r="E6010" s="4" t="s">
        <v>5</v>
      </c>
      <c r="G6010" s="4" t="s">
        <v>24</v>
      </c>
      <c r="H6010" s="4">
        <v>2469854</v>
      </c>
      <c r="I6010" s="4">
        <v>2470156</v>
      </c>
      <c r="J6010" s="4" t="s">
        <v>70</v>
      </c>
      <c r="K6010" s="4" t="s">
        <v>7276</v>
      </c>
      <c r="N6010" s="4" t="s">
        <v>53</v>
      </c>
      <c r="Q6010" s="4" t="s">
        <v>7275</v>
      </c>
      <c r="R6010" s="4">
        <v>303</v>
      </c>
      <c r="S6010" s="4">
        <v>100</v>
      </c>
      <c r="T6010" s="4" t="s">
        <v>7277</v>
      </c>
    </row>
    <row r="6011" spans="1:20" ht="15.05" hidden="1" customHeight="1" x14ac:dyDescent="0.3">
      <c r="A6011" s="4" t="s">
        <v>20</v>
      </c>
      <c r="B6011" s="4" t="s">
        <v>21</v>
      </c>
      <c r="C6011" s="4" t="s">
        <v>22</v>
      </c>
      <c r="D6011" s="4" t="s">
        <v>23</v>
      </c>
      <c r="E6011" s="4" t="s">
        <v>5</v>
      </c>
      <c r="G6011" s="4" t="s">
        <v>24</v>
      </c>
      <c r="H6011" s="4">
        <v>2470167</v>
      </c>
      <c r="I6011" s="4">
        <v>2470472</v>
      </c>
      <c r="J6011" s="4" t="s">
        <v>70</v>
      </c>
      <c r="Q6011" s="4" t="s">
        <v>7278</v>
      </c>
      <c r="R6011" s="4">
        <v>306</v>
      </c>
    </row>
    <row r="6012" spans="1:20" ht="15.05" customHeight="1" x14ac:dyDescent="0.3">
      <c r="A6012" s="4" t="s">
        <v>27</v>
      </c>
      <c r="B6012" s="4" t="s">
        <v>28</v>
      </c>
      <c r="C6012" s="4" t="s">
        <v>22</v>
      </c>
      <c r="D6012" s="4" t="s">
        <v>23</v>
      </c>
      <c r="E6012" s="4" t="s">
        <v>5</v>
      </c>
      <c r="G6012" s="4" t="s">
        <v>24</v>
      </c>
      <c r="H6012" s="4">
        <v>2470167</v>
      </c>
      <c r="I6012" s="4">
        <v>2470472</v>
      </c>
      <c r="J6012" s="4" t="s">
        <v>70</v>
      </c>
      <c r="K6012" s="4" t="s">
        <v>7279</v>
      </c>
      <c r="N6012" s="4" t="s">
        <v>53</v>
      </c>
      <c r="Q6012" s="4" t="s">
        <v>7278</v>
      </c>
      <c r="R6012" s="4">
        <v>306</v>
      </c>
      <c r="S6012" s="4">
        <v>101</v>
      </c>
      <c r="T6012" s="4" t="s">
        <v>7280</v>
      </c>
    </row>
    <row r="6013" spans="1:20" ht="15.05" hidden="1" customHeight="1" x14ac:dyDescent="0.3">
      <c r="A6013" s="4" t="s">
        <v>20</v>
      </c>
      <c r="B6013" s="4" t="s">
        <v>21</v>
      </c>
      <c r="C6013" s="4" t="s">
        <v>22</v>
      </c>
      <c r="D6013" s="4" t="s">
        <v>23</v>
      </c>
      <c r="E6013" s="4" t="s">
        <v>5</v>
      </c>
      <c r="G6013" s="4" t="s">
        <v>24</v>
      </c>
      <c r="H6013" s="4">
        <v>2470469</v>
      </c>
      <c r="I6013" s="4">
        <v>2470756</v>
      </c>
      <c r="J6013" s="4" t="s">
        <v>70</v>
      </c>
      <c r="Q6013" s="4" t="s">
        <v>7281</v>
      </c>
      <c r="R6013" s="4">
        <v>288</v>
      </c>
    </row>
    <row r="6014" spans="1:20" ht="15.05" customHeight="1" x14ac:dyDescent="0.3">
      <c r="A6014" s="4" t="s">
        <v>27</v>
      </c>
      <c r="B6014" s="4" t="s">
        <v>28</v>
      </c>
      <c r="C6014" s="4" t="s">
        <v>22</v>
      </c>
      <c r="D6014" s="4" t="s">
        <v>23</v>
      </c>
      <c r="E6014" s="4" t="s">
        <v>5</v>
      </c>
      <c r="G6014" s="4" t="s">
        <v>24</v>
      </c>
      <c r="H6014" s="4">
        <v>2470469</v>
      </c>
      <c r="I6014" s="4">
        <v>2470756</v>
      </c>
      <c r="J6014" s="4" t="s">
        <v>70</v>
      </c>
      <c r="K6014" s="4" t="s">
        <v>7282</v>
      </c>
      <c r="N6014" s="4" t="s">
        <v>38</v>
      </c>
      <c r="Q6014" s="4" t="s">
        <v>7281</v>
      </c>
      <c r="R6014" s="4">
        <v>288</v>
      </c>
      <c r="S6014" s="4">
        <v>95</v>
      </c>
      <c r="T6014" s="4" t="s">
        <v>7283</v>
      </c>
    </row>
    <row r="6015" spans="1:20" ht="15.05" hidden="1" customHeight="1" x14ac:dyDescent="0.3">
      <c r="A6015" s="4" t="s">
        <v>20</v>
      </c>
      <c r="B6015" s="4" t="s">
        <v>21</v>
      </c>
      <c r="C6015" s="4" t="s">
        <v>22</v>
      </c>
      <c r="D6015" s="4" t="s">
        <v>23</v>
      </c>
      <c r="E6015" s="4" t="s">
        <v>5</v>
      </c>
      <c r="G6015" s="4" t="s">
        <v>24</v>
      </c>
      <c r="H6015" s="4">
        <v>2471763</v>
      </c>
      <c r="I6015" s="4">
        <v>2472086</v>
      </c>
      <c r="J6015" s="4" t="s">
        <v>70</v>
      </c>
      <c r="Q6015" s="4" t="s">
        <v>7287</v>
      </c>
      <c r="R6015" s="4">
        <v>324</v>
      </c>
    </row>
    <row r="6016" spans="1:20" ht="15.05" customHeight="1" x14ac:dyDescent="0.3">
      <c r="A6016" s="4" t="s">
        <v>27</v>
      </c>
      <c r="B6016" s="4" t="s">
        <v>28</v>
      </c>
      <c r="C6016" s="4" t="s">
        <v>22</v>
      </c>
      <c r="D6016" s="4" t="s">
        <v>23</v>
      </c>
      <c r="E6016" s="4" t="s">
        <v>5</v>
      </c>
      <c r="G6016" s="4" t="s">
        <v>24</v>
      </c>
      <c r="H6016" s="4">
        <v>2471763</v>
      </c>
      <c r="I6016" s="4">
        <v>2472086</v>
      </c>
      <c r="J6016" s="4" t="s">
        <v>70</v>
      </c>
      <c r="K6016" s="4" t="s">
        <v>7288</v>
      </c>
      <c r="N6016" s="4" t="s">
        <v>53</v>
      </c>
      <c r="Q6016" s="4" t="s">
        <v>7287</v>
      </c>
      <c r="R6016" s="4">
        <v>324</v>
      </c>
      <c r="S6016" s="4">
        <v>107</v>
      </c>
      <c r="T6016" s="4" t="s">
        <v>7289</v>
      </c>
    </row>
    <row r="6017" spans="1:20" ht="15.05" hidden="1" customHeight="1" x14ac:dyDescent="0.3">
      <c r="A6017" s="4" t="s">
        <v>20</v>
      </c>
      <c r="B6017" s="4" t="s">
        <v>21</v>
      </c>
      <c r="C6017" s="4" t="s">
        <v>22</v>
      </c>
      <c r="D6017" s="4" t="s">
        <v>23</v>
      </c>
      <c r="E6017" s="4" t="s">
        <v>5</v>
      </c>
      <c r="G6017" s="4" t="s">
        <v>24</v>
      </c>
      <c r="H6017" s="4">
        <v>2472216</v>
      </c>
      <c r="I6017" s="4">
        <v>2472551</v>
      </c>
      <c r="J6017" s="4" t="s">
        <v>70</v>
      </c>
      <c r="Q6017" s="4" t="s">
        <v>7290</v>
      </c>
      <c r="R6017" s="4">
        <v>336</v>
      </c>
    </row>
    <row r="6018" spans="1:20" ht="15.05" customHeight="1" x14ac:dyDescent="0.3">
      <c r="A6018" s="4" t="s">
        <v>27</v>
      </c>
      <c r="B6018" s="4" t="s">
        <v>28</v>
      </c>
      <c r="C6018" s="4" t="s">
        <v>22</v>
      </c>
      <c r="D6018" s="4" t="s">
        <v>23</v>
      </c>
      <c r="E6018" s="4" t="s">
        <v>5</v>
      </c>
      <c r="G6018" s="4" t="s">
        <v>24</v>
      </c>
      <c r="H6018" s="4">
        <v>2472216</v>
      </c>
      <c r="I6018" s="4">
        <v>2472551</v>
      </c>
      <c r="J6018" s="4" t="s">
        <v>70</v>
      </c>
      <c r="K6018" s="4" t="s">
        <v>7291</v>
      </c>
      <c r="N6018" s="4" t="s">
        <v>38</v>
      </c>
      <c r="Q6018" s="4" t="s">
        <v>7290</v>
      </c>
      <c r="R6018" s="4">
        <v>336</v>
      </c>
      <c r="S6018" s="4">
        <v>111</v>
      </c>
      <c r="T6018" s="4" t="s">
        <v>7292</v>
      </c>
    </row>
    <row r="6019" spans="1:20" ht="15.05" hidden="1" customHeight="1" x14ac:dyDescent="0.3">
      <c r="A6019" s="4" t="s">
        <v>20</v>
      </c>
      <c r="B6019" s="4" t="s">
        <v>21</v>
      </c>
      <c r="C6019" s="4" t="s">
        <v>22</v>
      </c>
      <c r="D6019" s="4" t="s">
        <v>23</v>
      </c>
      <c r="E6019" s="4" t="s">
        <v>5</v>
      </c>
      <c r="G6019" s="4" t="s">
        <v>24</v>
      </c>
      <c r="H6019" s="4">
        <v>2472589</v>
      </c>
      <c r="I6019" s="4">
        <v>2472828</v>
      </c>
      <c r="J6019" s="4" t="s">
        <v>70</v>
      </c>
      <c r="Q6019" s="4" t="s">
        <v>7293</v>
      </c>
      <c r="R6019" s="4">
        <v>240</v>
      </c>
    </row>
    <row r="6020" spans="1:20" ht="15.05" customHeight="1" x14ac:dyDescent="0.3">
      <c r="A6020" s="4" t="s">
        <v>27</v>
      </c>
      <c r="B6020" s="4" t="s">
        <v>28</v>
      </c>
      <c r="C6020" s="4" t="s">
        <v>22</v>
      </c>
      <c r="D6020" s="4" t="s">
        <v>23</v>
      </c>
      <c r="E6020" s="4" t="s">
        <v>5</v>
      </c>
      <c r="G6020" s="4" t="s">
        <v>24</v>
      </c>
      <c r="H6020" s="4">
        <v>2472589</v>
      </c>
      <c r="I6020" s="4">
        <v>2472828</v>
      </c>
      <c r="J6020" s="4" t="s">
        <v>70</v>
      </c>
      <c r="K6020" s="4" t="s">
        <v>7294</v>
      </c>
      <c r="N6020" s="4" t="s">
        <v>53</v>
      </c>
      <c r="Q6020" s="4" t="s">
        <v>7293</v>
      </c>
      <c r="R6020" s="4">
        <v>240</v>
      </c>
      <c r="S6020" s="4">
        <v>79</v>
      </c>
      <c r="T6020" s="4" t="s">
        <v>7295</v>
      </c>
    </row>
    <row r="6021" spans="1:20" ht="15.05" hidden="1" customHeight="1" x14ac:dyDescent="0.3">
      <c r="A6021" s="4" t="s">
        <v>20</v>
      </c>
      <c r="B6021" s="4" t="s">
        <v>21</v>
      </c>
      <c r="C6021" s="4" t="s">
        <v>22</v>
      </c>
      <c r="D6021" s="4" t="s">
        <v>23</v>
      </c>
      <c r="E6021" s="4" t="s">
        <v>5</v>
      </c>
      <c r="G6021" s="4" t="s">
        <v>24</v>
      </c>
      <c r="H6021" s="4">
        <v>2472886</v>
      </c>
      <c r="I6021" s="4">
        <v>2473887</v>
      </c>
      <c r="J6021" s="4" t="s">
        <v>70</v>
      </c>
      <c r="Q6021" s="4" t="s">
        <v>7296</v>
      </c>
      <c r="R6021" s="4">
        <v>1002</v>
      </c>
    </row>
    <row r="6022" spans="1:20" ht="15.05" customHeight="1" x14ac:dyDescent="0.3">
      <c r="A6022" s="4" t="s">
        <v>27</v>
      </c>
      <c r="B6022" s="4" t="s">
        <v>28</v>
      </c>
      <c r="C6022" s="4" t="s">
        <v>22</v>
      </c>
      <c r="D6022" s="4" t="s">
        <v>23</v>
      </c>
      <c r="E6022" s="4" t="s">
        <v>5</v>
      </c>
      <c r="G6022" s="4" t="s">
        <v>24</v>
      </c>
      <c r="H6022" s="4">
        <v>2472886</v>
      </c>
      <c r="I6022" s="4">
        <v>2473887</v>
      </c>
      <c r="J6022" s="4" t="s">
        <v>70</v>
      </c>
      <c r="K6022" s="4" t="s">
        <v>7297</v>
      </c>
      <c r="N6022" s="4" t="s">
        <v>7298</v>
      </c>
      <c r="Q6022" s="4" t="s">
        <v>7296</v>
      </c>
      <c r="R6022" s="4">
        <v>1002</v>
      </c>
      <c r="S6022" s="4">
        <v>333</v>
      </c>
      <c r="T6022" s="4" t="s">
        <v>7299</v>
      </c>
    </row>
    <row r="6023" spans="1:20" ht="15.05" hidden="1" customHeight="1" x14ac:dyDescent="0.3">
      <c r="A6023" s="4" t="s">
        <v>20</v>
      </c>
      <c r="B6023" s="4" t="s">
        <v>21</v>
      </c>
      <c r="C6023" s="4" t="s">
        <v>22</v>
      </c>
      <c r="D6023" s="4" t="s">
        <v>23</v>
      </c>
      <c r="E6023" s="4" t="s">
        <v>5</v>
      </c>
      <c r="G6023" s="4" t="s">
        <v>24</v>
      </c>
      <c r="H6023" s="4">
        <v>2473956</v>
      </c>
      <c r="I6023" s="4">
        <v>2474882</v>
      </c>
      <c r="J6023" s="4" t="s">
        <v>70</v>
      </c>
      <c r="Q6023" s="4" t="s">
        <v>7300</v>
      </c>
      <c r="R6023" s="4">
        <v>927</v>
      </c>
    </row>
    <row r="6024" spans="1:20" ht="15.05" customHeight="1" x14ac:dyDescent="0.3">
      <c r="A6024" s="4" t="s">
        <v>27</v>
      </c>
      <c r="B6024" s="4" t="s">
        <v>28</v>
      </c>
      <c r="C6024" s="4" t="s">
        <v>22</v>
      </c>
      <c r="D6024" s="4" t="s">
        <v>23</v>
      </c>
      <c r="E6024" s="4" t="s">
        <v>5</v>
      </c>
      <c r="G6024" s="4" t="s">
        <v>24</v>
      </c>
      <c r="H6024" s="4">
        <v>2473956</v>
      </c>
      <c r="I6024" s="4">
        <v>2474882</v>
      </c>
      <c r="J6024" s="4" t="s">
        <v>70</v>
      </c>
      <c r="K6024" s="4" t="s">
        <v>7301</v>
      </c>
      <c r="N6024" s="4" t="s">
        <v>4964</v>
      </c>
      <c r="Q6024" s="4" t="s">
        <v>7300</v>
      </c>
      <c r="R6024" s="4">
        <v>927</v>
      </c>
      <c r="S6024" s="4">
        <v>308</v>
      </c>
      <c r="T6024" s="4" t="s">
        <v>7302</v>
      </c>
    </row>
    <row r="6025" spans="1:20" ht="15.05" hidden="1" customHeight="1" x14ac:dyDescent="0.3">
      <c r="A6025" s="4" t="s">
        <v>20</v>
      </c>
      <c r="B6025" s="4" t="s">
        <v>21</v>
      </c>
      <c r="C6025" s="4" t="s">
        <v>22</v>
      </c>
      <c r="D6025" s="4" t="s">
        <v>23</v>
      </c>
      <c r="E6025" s="4" t="s">
        <v>5</v>
      </c>
      <c r="G6025" s="4" t="s">
        <v>24</v>
      </c>
      <c r="H6025" s="4">
        <v>2474893</v>
      </c>
      <c r="I6025" s="4">
        <v>2475978</v>
      </c>
      <c r="J6025" s="4" t="s">
        <v>70</v>
      </c>
      <c r="Q6025" s="4" t="s">
        <v>7303</v>
      </c>
      <c r="R6025" s="4">
        <v>1086</v>
      </c>
    </row>
    <row r="6026" spans="1:20" ht="15.05" customHeight="1" x14ac:dyDescent="0.3">
      <c r="A6026" s="4" t="s">
        <v>27</v>
      </c>
      <c r="B6026" s="4" t="s">
        <v>28</v>
      </c>
      <c r="C6026" s="4" t="s">
        <v>22</v>
      </c>
      <c r="D6026" s="4" t="s">
        <v>23</v>
      </c>
      <c r="E6026" s="4" t="s">
        <v>5</v>
      </c>
      <c r="G6026" s="4" t="s">
        <v>24</v>
      </c>
      <c r="H6026" s="4">
        <v>2474893</v>
      </c>
      <c r="I6026" s="4">
        <v>2475978</v>
      </c>
      <c r="J6026" s="4" t="s">
        <v>70</v>
      </c>
      <c r="K6026" s="4" t="s">
        <v>7304</v>
      </c>
      <c r="N6026" s="4" t="s">
        <v>38</v>
      </c>
      <c r="Q6026" s="4" t="s">
        <v>7303</v>
      </c>
      <c r="R6026" s="4">
        <v>1086</v>
      </c>
      <c r="S6026" s="4">
        <v>361</v>
      </c>
      <c r="T6026" s="4" t="s">
        <v>7305</v>
      </c>
    </row>
    <row r="6027" spans="1:20" ht="15.05" hidden="1" customHeight="1" x14ac:dyDescent="0.3">
      <c r="A6027" s="4" t="s">
        <v>20</v>
      </c>
      <c r="B6027" s="4" t="s">
        <v>21</v>
      </c>
      <c r="C6027" s="4" t="s">
        <v>22</v>
      </c>
      <c r="D6027" s="4" t="s">
        <v>23</v>
      </c>
      <c r="E6027" s="4" t="s">
        <v>5</v>
      </c>
      <c r="G6027" s="4" t="s">
        <v>24</v>
      </c>
      <c r="H6027" s="4">
        <v>2480122</v>
      </c>
      <c r="I6027" s="4">
        <v>2480307</v>
      </c>
      <c r="J6027" s="4" t="s">
        <v>70</v>
      </c>
      <c r="Q6027" s="4" t="s">
        <v>7316</v>
      </c>
      <c r="R6027" s="4">
        <v>186</v>
      </c>
    </row>
    <row r="6028" spans="1:20" ht="15.05" customHeight="1" x14ac:dyDescent="0.3">
      <c r="A6028" s="4" t="s">
        <v>27</v>
      </c>
      <c r="B6028" s="4" t="s">
        <v>28</v>
      </c>
      <c r="C6028" s="4" t="s">
        <v>22</v>
      </c>
      <c r="D6028" s="4" t="s">
        <v>23</v>
      </c>
      <c r="E6028" s="4" t="s">
        <v>5</v>
      </c>
      <c r="G6028" s="4" t="s">
        <v>24</v>
      </c>
      <c r="H6028" s="4">
        <v>2480122</v>
      </c>
      <c r="I6028" s="4">
        <v>2480307</v>
      </c>
      <c r="J6028" s="4" t="s">
        <v>70</v>
      </c>
      <c r="K6028" s="4" t="s">
        <v>7317</v>
      </c>
      <c r="N6028" s="4" t="s">
        <v>38</v>
      </c>
      <c r="Q6028" s="4" t="s">
        <v>7316</v>
      </c>
      <c r="R6028" s="4">
        <v>186</v>
      </c>
      <c r="S6028" s="4">
        <v>61</v>
      </c>
      <c r="T6028" s="4" t="s">
        <v>7318</v>
      </c>
    </row>
    <row r="6029" spans="1:20" ht="15.05" hidden="1" customHeight="1" x14ac:dyDescent="0.3">
      <c r="A6029" s="4" t="s">
        <v>20</v>
      </c>
      <c r="B6029" s="4" t="s">
        <v>21</v>
      </c>
      <c r="C6029" s="4" t="s">
        <v>22</v>
      </c>
      <c r="D6029" s="4" t="s">
        <v>23</v>
      </c>
      <c r="E6029" s="4" t="s">
        <v>5</v>
      </c>
      <c r="G6029" s="4" t="s">
        <v>24</v>
      </c>
      <c r="H6029" s="4">
        <v>2500319</v>
      </c>
      <c r="I6029" s="4">
        <v>2501266</v>
      </c>
      <c r="J6029" s="4" t="s">
        <v>70</v>
      </c>
      <c r="Q6029" s="4" t="s">
        <v>7383</v>
      </c>
      <c r="R6029" s="4">
        <v>948</v>
      </c>
    </row>
    <row r="6030" spans="1:20" ht="15.05" customHeight="1" x14ac:dyDescent="0.3">
      <c r="A6030" s="4" t="s">
        <v>27</v>
      </c>
      <c r="B6030" s="4" t="s">
        <v>28</v>
      </c>
      <c r="C6030" s="4" t="s">
        <v>22</v>
      </c>
      <c r="D6030" s="4" t="s">
        <v>23</v>
      </c>
      <c r="E6030" s="4" t="s">
        <v>5</v>
      </c>
      <c r="G6030" s="4" t="s">
        <v>24</v>
      </c>
      <c r="H6030" s="4">
        <v>2500319</v>
      </c>
      <c r="I6030" s="4">
        <v>2501266</v>
      </c>
      <c r="J6030" s="4" t="s">
        <v>70</v>
      </c>
      <c r="K6030" s="4" t="s">
        <v>7384</v>
      </c>
      <c r="N6030" s="4" t="s">
        <v>7385</v>
      </c>
      <c r="Q6030" s="4" t="s">
        <v>7383</v>
      </c>
      <c r="R6030" s="4">
        <v>948</v>
      </c>
      <c r="S6030" s="4">
        <v>315</v>
      </c>
      <c r="T6030" s="4" t="s">
        <v>7386</v>
      </c>
    </row>
    <row r="6031" spans="1:20" ht="15.05" hidden="1" customHeight="1" x14ac:dyDescent="0.3">
      <c r="A6031" s="4" t="s">
        <v>20</v>
      </c>
      <c r="B6031" s="4" t="s">
        <v>21</v>
      </c>
      <c r="C6031" s="4" t="s">
        <v>22</v>
      </c>
      <c r="D6031" s="4" t="s">
        <v>23</v>
      </c>
      <c r="E6031" s="4" t="s">
        <v>5</v>
      </c>
      <c r="G6031" s="4" t="s">
        <v>24</v>
      </c>
      <c r="H6031" s="4">
        <v>2508827</v>
      </c>
      <c r="I6031" s="4">
        <v>2510503</v>
      </c>
      <c r="J6031" s="4" t="s">
        <v>70</v>
      </c>
      <c r="Q6031" s="4" t="s">
        <v>7406</v>
      </c>
      <c r="R6031" s="4">
        <v>1677</v>
      </c>
    </row>
    <row r="6032" spans="1:20" ht="15.05" customHeight="1" x14ac:dyDescent="0.3">
      <c r="A6032" s="4" t="s">
        <v>27</v>
      </c>
      <c r="B6032" s="4" t="s">
        <v>28</v>
      </c>
      <c r="C6032" s="4" t="s">
        <v>22</v>
      </c>
      <c r="D6032" s="4" t="s">
        <v>23</v>
      </c>
      <c r="E6032" s="4" t="s">
        <v>5</v>
      </c>
      <c r="G6032" s="4" t="s">
        <v>24</v>
      </c>
      <c r="H6032" s="4">
        <v>2508827</v>
      </c>
      <c r="I6032" s="4">
        <v>2510503</v>
      </c>
      <c r="J6032" s="4" t="s">
        <v>70</v>
      </c>
      <c r="K6032" s="4" t="s">
        <v>7407</v>
      </c>
      <c r="N6032" s="4" t="s">
        <v>233</v>
      </c>
      <c r="Q6032" s="4" t="s">
        <v>7406</v>
      </c>
      <c r="R6032" s="4">
        <v>1677</v>
      </c>
      <c r="S6032" s="4">
        <v>558</v>
      </c>
      <c r="T6032" s="4" t="s">
        <v>7408</v>
      </c>
    </row>
    <row r="6033" spans="1:20" ht="15.05" hidden="1" customHeight="1" x14ac:dyDescent="0.3">
      <c r="A6033" s="4" t="s">
        <v>20</v>
      </c>
      <c r="B6033" s="4" t="s">
        <v>21</v>
      </c>
      <c r="C6033" s="4" t="s">
        <v>22</v>
      </c>
      <c r="D6033" s="4" t="s">
        <v>23</v>
      </c>
      <c r="E6033" s="4" t="s">
        <v>5</v>
      </c>
      <c r="G6033" s="4" t="s">
        <v>24</v>
      </c>
      <c r="H6033" s="4">
        <v>2510515</v>
      </c>
      <c r="I6033" s="4">
        <v>2511249</v>
      </c>
      <c r="J6033" s="4" t="s">
        <v>70</v>
      </c>
      <c r="Q6033" s="4" t="s">
        <v>7409</v>
      </c>
      <c r="R6033" s="4">
        <v>735</v>
      </c>
    </row>
    <row r="6034" spans="1:20" ht="15.05" customHeight="1" x14ac:dyDescent="0.3">
      <c r="A6034" s="4" t="s">
        <v>27</v>
      </c>
      <c r="B6034" s="4" t="s">
        <v>28</v>
      </c>
      <c r="C6034" s="4" t="s">
        <v>22</v>
      </c>
      <c r="D6034" s="4" t="s">
        <v>23</v>
      </c>
      <c r="E6034" s="4" t="s">
        <v>5</v>
      </c>
      <c r="G6034" s="4" t="s">
        <v>24</v>
      </c>
      <c r="H6034" s="4">
        <v>2510515</v>
      </c>
      <c r="I6034" s="4">
        <v>2511249</v>
      </c>
      <c r="J6034" s="4" t="s">
        <v>70</v>
      </c>
      <c r="K6034" s="4" t="s">
        <v>7410</v>
      </c>
      <c r="N6034" s="4" t="s">
        <v>64</v>
      </c>
      <c r="Q6034" s="4" t="s">
        <v>7409</v>
      </c>
      <c r="R6034" s="4">
        <v>735</v>
      </c>
      <c r="S6034" s="4">
        <v>244</v>
      </c>
      <c r="T6034" s="4" t="s">
        <v>7411</v>
      </c>
    </row>
    <row r="6035" spans="1:20" ht="15.05" hidden="1" customHeight="1" x14ac:dyDescent="0.3">
      <c r="A6035" s="4" t="s">
        <v>20</v>
      </c>
      <c r="B6035" s="4" t="s">
        <v>21</v>
      </c>
      <c r="C6035" s="4" t="s">
        <v>22</v>
      </c>
      <c r="D6035" s="4" t="s">
        <v>23</v>
      </c>
      <c r="E6035" s="4" t="s">
        <v>5</v>
      </c>
      <c r="G6035" s="4" t="s">
        <v>24</v>
      </c>
      <c r="H6035" s="4">
        <v>2511443</v>
      </c>
      <c r="I6035" s="4">
        <v>2511592</v>
      </c>
      <c r="J6035" s="4" t="s">
        <v>70</v>
      </c>
      <c r="Q6035" s="4" t="s">
        <v>7412</v>
      </c>
      <c r="R6035" s="4">
        <v>150</v>
      </c>
    </row>
    <row r="6036" spans="1:20" ht="15.05" customHeight="1" x14ac:dyDescent="0.3">
      <c r="A6036" s="4" t="s">
        <v>27</v>
      </c>
      <c r="B6036" s="4" t="s">
        <v>28</v>
      </c>
      <c r="C6036" s="4" t="s">
        <v>22</v>
      </c>
      <c r="D6036" s="4" t="s">
        <v>23</v>
      </c>
      <c r="E6036" s="4" t="s">
        <v>5</v>
      </c>
      <c r="G6036" s="4" t="s">
        <v>24</v>
      </c>
      <c r="H6036" s="4">
        <v>2511443</v>
      </c>
      <c r="I6036" s="4">
        <v>2511592</v>
      </c>
      <c r="J6036" s="4" t="s">
        <v>70</v>
      </c>
      <c r="K6036" s="4" t="s">
        <v>7413</v>
      </c>
      <c r="N6036" s="4" t="s">
        <v>38</v>
      </c>
      <c r="Q6036" s="4" t="s">
        <v>7412</v>
      </c>
      <c r="R6036" s="4">
        <v>150</v>
      </c>
      <c r="S6036" s="4">
        <v>49</v>
      </c>
      <c r="T6036" s="4" t="s">
        <v>7414</v>
      </c>
    </row>
    <row r="6037" spans="1:20" ht="15.05" hidden="1" customHeight="1" x14ac:dyDescent="0.3">
      <c r="A6037" s="4" t="s">
        <v>20</v>
      </c>
      <c r="B6037" s="4" t="s">
        <v>21</v>
      </c>
      <c r="C6037" s="4" t="s">
        <v>22</v>
      </c>
      <c r="D6037" s="4" t="s">
        <v>23</v>
      </c>
      <c r="E6037" s="4" t="s">
        <v>5</v>
      </c>
      <c r="G6037" s="4" t="s">
        <v>24</v>
      </c>
      <c r="H6037" s="4">
        <v>2522898</v>
      </c>
      <c r="I6037" s="4">
        <v>2523218</v>
      </c>
      <c r="J6037" s="4" t="s">
        <v>70</v>
      </c>
      <c r="Q6037" s="4" t="s">
        <v>7441</v>
      </c>
      <c r="R6037" s="4">
        <v>321</v>
      </c>
    </row>
    <row r="6038" spans="1:20" ht="15.05" customHeight="1" x14ac:dyDescent="0.3">
      <c r="A6038" s="4" t="s">
        <v>27</v>
      </c>
      <c r="B6038" s="4" t="s">
        <v>28</v>
      </c>
      <c r="C6038" s="4" t="s">
        <v>22</v>
      </c>
      <c r="D6038" s="4" t="s">
        <v>23</v>
      </c>
      <c r="E6038" s="4" t="s">
        <v>5</v>
      </c>
      <c r="G6038" s="4" t="s">
        <v>24</v>
      </c>
      <c r="H6038" s="4">
        <v>2522898</v>
      </c>
      <c r="I6038" s="4">
        <v>2523218</v>
      </c>
      <c r="J6038" s="4" t="s">
        <v>70</v>
      </c>
      <c r="K6038" s="4" t="s">
        <v>7442</v>
      </c>
      <c r="N6038" s="4" t="s">
        <v>64</v>
      </c>
      <c r="Q6038" s="4" t="s">
        <v>7441</v>
      </c>
      <c r="R6038" s="4">
        <v>321</v>
      </c>
      <c r="S6038" s="4">
        <v>106</v>
      </c>
      <c r="T6038" s="4" t="s">
        <v>7443</v>
      </c>
    </row>
    <row r="6039" spans="1:20" ht="15.05" hidden="1" customHeight="1" x14ac:dyDescent="0.3">
      <c r="A6039" s="4" t="s">
        <v>20</v>
      </c>
      <c r="B6039" s="4" t="s">
        <v>21</v>
      </c>
      <c r="C6039" s="4" t="s">
        <v>22</v>
      </c>
      <c r="D6039" s="4" t="s">
        <v>23</v>
      </c>
      <c r="E6039" s="4" t="s">
        <v>5</v>
      </c>
      <c r="G6039" s="4" t="s">
        <v>24</v>
      </c>
      <c r="H6039" s="4">
        <v>2528984</v>
      </c>
      <c r="I6039" s="4">
        <v>2530519</v>
      </c>
      <c r="J6039" s="4" t="s">
        <v>70</v>
      </c>
      <c r="Q6039" s="4" t="s">
        <v>7458</v>
      </c>
      <c r="R6039" s="4">
        <v>1536</v>
      </c>
    </row>
    <row r="6040" spans="1:20" ht="15.05" customHeight="1" x14ac:dyDescent="0.3">
      <c r="A6040" s="4" t="s">
        <v>27</v>
      </c>
      <c r="B6040" s="4" t="s">
        <v>28</v>
      </c>
      <c r="C6040" s="4" t="s">
        <v>22</v>
      </c>
      <c r="D6040" s="4" t="s">
        <v>23</v>
      </c>
      <c r="E6040" s="4" t="s">
        <v>5</v>
      </c>
      <c r="G6040" s="4" t="s">
        <v>24</v>
      </c>
      <c r="H6040" s="4">
        <v>2528984</v>
      </c>
      <c r="I6040" s="4">
        <v>2530519</v>
      </c>
      <c r="J6040" s="4" t="s">
        <v>70</v>
      </c>
      <c r="K6040" s="4" t="s">
        <v>7459</v>
      </c>
      <c r="N6040" s="4" t="s">
        <v>7460</v>
      </c>
      <c r="Q6040" s="4" t="s">
        <v>7458</v>
      </c>
      <c r="R6040" s="4">
        <v>1536</v>
      </c>
      <c r="S6040" s="4">
        <v>511</v>
      </c>
      <c r="T6040" s="4" t="s">
        <v>7461</v>
      </c>
    </row>
    <row r="6041" spans="1:20" ht="15.05" hidden="1" customHeight="1" x14ac:dyDescent="0.3">
      <c r="A6041" s="4" t="s">
        <v>20</v>
      </c>
      <c r="B6041" s="4" t="s">
        <v>21</v>
      </c>
      <c r="C6041" s="4" t="s">
        <v>22</v>
      </c>
      <c r="D6041" s="4" t="s">
        <v>23</v>
      </c>
      <c r="E6041" s="4" t="s">
        <v>5</v>
      </c>
      <c r="G6041" s="4" t="s">
        <v>24</v>
      </c>
      <c r="H6041" s="4">
        <v>2531710</v>
      </c>
      <c r="I6041" s="4">
        <v>2532147</v>
      </c>
      <c r="J6041" s="4" t="s">
        <v>70</v>
      </c>
      <c r="Q6041" s="4" t="s">
        <v>7465</v>
      </c>
      <c r="R6041" s="4">
        <v>438</v>
      </c>
    </row>
    <row r="6042" spans="1:20" ht="15.05" customHeight="1" x14ac:dyDescent="0.3">
      <c r="A6042" s="4" t="s">
        <v>27</v>
      </c>
      <c r="B6042" s="4" t="s">
        <v>28</v>
      </c>
      <c r="C6042" s="4" t="s">
        <v>22</v>
      </c>
      <c r="D6042" s="4" t="s">
        <v>23</v>
      </c>
      <c r="E6042" s="4" t="s">
        <v>5</v>
      </c>
      <c r="G6042" s="4" t="s">
        <v>24</v>
      </c>
      <c r="H6042" s="4">
        <v>2531710</v>
      </c>
      <c r="I6042" s="4">
        <v>2532147</v>
      </c>
      <c r="J6042" s="4" t="s">
        <v>70</v>
      </c>
      <c r="K6042" s="4" t="s">
        <v>7466</v>
      </c>
      <c r="N6042" s="4" t="s">
        <v>53</v>
      </c>
      <c r="Q6042" s="4" t="s">
        <v>7465</v>
      </c>
      <c r="R6042" s="4">
        <v>438</v>
      </c>
      <c r="S6042" s="4">
        <v>145</v>
      </c>
      <c r="T6042" s="4" t="s">
        <v>7467</v>
      </c>
    </row>
    <row r="6043" spans="1:20" ht="15.05" hidden="1" customHeight="1" x14ac:dyDescent="0.3">
      <c r="A6043" s="4" t="s">
        <v>20</v>
      </c>
      <c r="B6043" s="4" t="s">
        <v>21</v>
      </c>
      <c r="C6043" s="4" t="s">
        <v>22</v>
      </c>
      <c r="D6043" s="4" t="s">
        <v>23</v>
      </c>
      <c r="E6043" s="4" t="s">
        <v>5</v>
      </c>
      <c r="G6043" s="4" t="s">
        <v>24</v>
      </c>
      <c r="H6043" s="4">
        <v>2532813</v>
      </c>
      <c r="I6043" s="4">
        <v>2533136</v>
      </c>
      <c r="J6043" s="4" t="s">
        <v>70</v>
      </c>
      <c r="Q6043" s="4" t="s">
        <v>7472</v>
      </c>
      <c r="R6043" s="4">
        <v>324</v>
      </c>
    </row>
    <row r="6044" spans="1:20" ht="15.05" customHeight="1" x14ac:dyDescent="0.3">
      <c r="A6044" s="4" t="s">
        <v>27</v>
      </c>
      <c r="B6044" s="4" t="s">
        <v>28</v>
      </c>
      <c r="C6044" s="4" t="s">
        <v>22</v>
      </c>
      <c r="D6044" s="4" t="s">
        <v>23</v>
      </c>
      <c r="E6044" s="4" t="s">
        <v>5</v>
      </c>
      <c r="G6044" s="4" t="s">
        <v>24</v>
      </c>
      <c r="H6044" s="4">
        <v>2532813</v>
      </c>
      <c r="I6044" s="4">
        <v>2533136</v>
      </c>
      <c r="J6044" s="4" t="s">
        <v>70</v>
      </c>
      <c r="K6044" s="4" t="s">
        <v>7473</v>
      </c>
      <c r="N6044" s="4" t="s">
        <v>38</v>
      </c>
      <c r="Q6044" s="4" t="s">
        <v>7472</v>
      </c>
      <c r="R6044" s="4">
        <v>324</v>
      </c>
      <c r="S6044" s="4">
        <v>107</v>
      </c>
      <c r="T6044" s="4" t="s">
        <v>7474</v>
      </c>
    </row>
    <row r="6045" spans="1:20" ht="15.05" hidden="1" customHeight="1" x14ac:dyDescent="0.3">
      <c r="A6045" s="4" t="s">
        <v>20</v>
      </c>
      <c r="B6045" s="4" t="s">
        <v>21</v>
      </c>
      <c r="C6045" s="4" t="s">
        <v>22</v>
      </c>
      <c r="D6045" s="4" t="s">
        <v>23</v>
      </c>
      <c r="E6045" s="4" t="s">
        <v>5</v>
      </c>
      <c r="G6045" s="4" t="s">
        <v>24</v>
      </c>
      <c r="H6045" s="4">
        <v>2533156</v>
      </c>
      <c r="I6045" s="4">
        <v>2534004</v>
      </c>
      <c r="J6045" s="4" t="s">
        <v>70</v>
      </c>
      <c r="Q6045" s="4" t="s">
        <v>7475</v>
      </c>
      <c r="R6045" s="4">
        <v>849</v>
      </c>
    </row>
    <row r="6046" spans="1:20" ht="15.05" customHeight="1" x14ac:dyDescent="0.3">
      <c r="A6046" s="4" t="s">
        <v>27</v>
      </c>
      <c r="B6046" s="4" t="s">
        <v>28</v>
      </c>
      <c r="C6046" s="4" t="s">
        <v>22</v>
      </c>
      <c r="D6046" s="4" t="s">
        <v>23</v>
      </c>
      <c r="E6046" s="4" t="s">
        <v>5</v>
      </c>
      <c r="G6046" s="4" t="s">
        <v>24</v>
      </c>
      <c r="H6046" s="4">
        <v>2533156</v>
      </c>
      <c r="I6046" s="4">
        <v>2534004</v>
      </c>
      <c r="J6046" s="4" t="s">
        <v>70</v>
      </c>
      <c r="K6046" s="4" t="s">
        <v>7476</v>
      </c>
      <c r="N6046" s="4" t="s">
        <v>2430</v>
      </c>
      <c r="Q6046" s="4" t="s">
        <v>7475</v>
      </c>
      <c r="R6046" s="4">
        <v>849</v>
      </c>
      <c r="S6046" s="4">
        <v>282</v>
      </c>
      <c r="T6046" s="4" t="s">
        <v>7477</v>
      </c>
    </row>
    <row r="6047" spans="1:20" ht="15.05" hidden="1" customHeight="1" x14ac:dyDescent="0.3">
      <c r="A6047" s="4" t="s">
        <v>20</v>
      </c>
      <c r="B6047" s="4" t="s">
        <v>21</v>
      </c>
      <c r="C6047" s="4" t="s">
        <v>22</v>
      </c>
      <c r="D6047" s="4" t="s">
        <v>23</v>
      </c>
      <c r="E6047" s="4" t="s">
        <v>5</v>
      </c>
      <c r="G6047" s="4" t="s">
        <v>24</v>
      </c>
      <c r="H6047" s="4">
        <v>2541552</v>
      </c>
      <c r="I6047" s="4">
        <v>2542511</v>
      </c>
      <c r="J6047" s="4" t="s">
        <v>70</v>
      </c>
      <c r="Q6047" s="4" t="s">
        <v>7499</v>
      </c>
      <c r="R6047" s="4">
        <v>960</v>
      </c>
    </row>
    <row r="6048" spans="1:20" ht="15.05" customHeight="1" x14ac:dyDescent="0.3">
      <c r="A6048" s="4" t="s">
        <v>27</v>
      </c>
      <c r="B6048" s="4" t="s">
        <v>28</v>
      </c>
      <c r="C6048" s="4" t="s">
        <v>22</v>
      </c>
      <c r="D6048" s="4" t="s">
        <v>23</v>
      </c>
      <c r="E6048" s="4" t="s">
        <v>5</v>
      </c>
      <c r="G6048" s="4" t="s">
        <v>24</v>
      </c>
      <c r="H6048" s="4">
        <v>2541552</v>
      </c>
      <c r="I6048" s="4">
        <v>2542511</v>
      </c>
      <c r="J6048" s="4" t="s">
        <v>70</v>
      </c>
      <c r="K6048" s="4" t="s">
        <v>7500</v>
      </c>
      <c r="N6048" s="4" t="s">
        <v>53</v>
      </c>
      <c r="Q6048" s="4" t="s">
        <v>7499</v>
      </c>
      <c r="R6048" s="4">
        <v>960</v>
      </c>
      <c r="S6048" s="4">
        <v>319</v>
      </c>
      <c r="T6048" s="4" t="s">
        <v>7501</v>
      </c>
    </row>
    <row r="6049" spans="1:20" ht="15.05" hidden="1" customHeight="1" x14ac:dyDescent="0.3">
      <c r="A6049" s="4" t="s">
        <v>20</v>
      </c>
      <c r="B6049" s="4" t="s">
        <v>21</v>
      </c>
      <c r="C6049" s="4" t="s">
        <v>22</v>
      </c>
      <c r="D6049" s="4" t="s">
        <v>23</v>
      </c>
      <c r="E6049" s="4" t="s">
        <v>5</v>
      </c>
      <c r="G6049" s="4" t="s">
        <v>24</v>
      </c>
      <c r="H6049" s="4">
        <v>2542761</v>
      </c>
      <c r="I6049" s="4">
        <v>2543720</v>
      </c>
      <c r="J6049" s="4" t="s">
        <v>70</v>
      </c>
      <c r="Q6049" s="4" t="s">
        <v>7502</v>
      </c>
      <c r="R6049" s="4">
        <v>960</v>
      </c>
    </row>
    <row r="6050" spans="1:20" ht="15.05" customHeight="1" x14ac:dyDescent="0.3">
      <c r="A6050" s="4" t="s">
        <v>27</v>
      </c>
      <c r="B6050" s="4" t="s">
        <v>28</v>
      </c>
      <c r="C6050" s="4" t="s">
        <v>22</v>
      </c>
      <c r="D6050" s="4" t="s">
        <v>23</v>
      </c>
      <c r="E6050" s="4" t="s">
        <v>5</v>
      </c>
      <c r="G6050" s="4" t="s">
        <v>24</v>
      </c>
      <c r="H6050" s="4">
        <v>2542761</v>
      </c>
      <c r="I6050" s="4">
        <v>2543720</v>
      </c>
      <c r="J6050" s="4" t="s">
        <v>70</v>
      </c>
      <c r="K6050" s="4" t="s">
        <v>7503</v>
      </c>
      <c r="N6050" s="4" t="s">
        <v>53</v>
      </c>
      <c r="Q6050" s="4" t="s">
        <v>7502</v>
      </c>
      <c r="R6050" s="4">
        <v>960</v>
      </c>
      <c r="S6050" s="4">
        <v>319</v>
      </c>
      <c r="T6050" s="4" t="s">
        <v>7504</v>
      </c>
    </row>
    <row r="6051" spans="1:20" ht="15.05" hidden="1" customHeight="1" x14ac:dyDescent="0.3">
      <c r="A6051" s="4" t="s">
        <v>20</v>
      </c>
      <c r="B6051" s="4" t="s">
        <v>21</v>
      </c>
      <c r="C6051" s="4" t="s">
        <v>22</v>
      </c>
      <c r="D6051" s="4" t="s">
        <v>23</v>
      </c>
      <c r="E6051" s="4" t="s">
        <v>5</v>
      </c>
      <c r="G6051" s="4" t="s">
        <v>24</v>
      </c>
      <c r="H6051" s="4">
        <v>2546763</v>
      </c>
      <c r="I6051" s="4">
        <v>2549636</v>
      </c>
      <c r="J6051" s="4" t="s">
        <v>70</v>
      </c>
      <c r="Q6051" s="4" t="s">
        <v>7516</v>
      </c>
      <c r="R6051" s="4">
        <v>2874</v>
      </c>
    </row>
    <row r="6052" spans="1:20" ht="15.05" customHeight="1" x14ac:dyDescent="0.3">
      <c r="A6052" s="4" t="s">
        <v>27</v>
      </c>
      <c r="B6052" s="4" t="s">
        <v>28</v>
      </c>
      <c r="C6052" s="4" t="s">
        <v>22</v>
      </c>
      <c r="D6052" s="4" t="s">
        <v>23</v>
      </c>
      <c r="E6052" s="4" t="s">
        <v>5</v>
      </c>
      <c r="G6052" s="4" t="s">
        <v>24</v>
      </c>
      <c r="H6052" s="4">
        <v>2546763</v>
      </c>
      <c r="I6052" s="4">
        <v>2549636</v>
      </c>
      <c r="J6052" s="4" t="s">
        <v>70</v>
      </c>
      <c r="K6052" s="4" t="s">
        <v>7517</v>
      </c>
      <c r="N6052" s="4" t="s">
        <v>53</v>
      </c>
      <c r="Q6052" s="4" t="s">
        <v>7516</v>
      </c>
      <c r="R6052" s="4">
        <v>2874</v>
      </c>
      <c r="S6052" s="4">
        <v>957</v>
      </c>
      <c r="T6052" s="4" t="s">
        <v>7518</v>
      </c>
    </row>
    <row r="6053" spans="1:20" ht="15.05" hidden="1" customHeight="1" x14ac:dyDescent="0.3">
      <c r="A6053" s="4" t="s">
        <v>20</v>
      </c>
      <c r="B6053" s="4" t="s">
        <v>21</v>
      </c>
      <c r="C6053" s="4" t="s">
        <v>22</v>
      </c>
      <c r="D6053" s="4" t="s">
        <v>23</v>
      </c>
      <c r="E6053" s="4" t="s">
        <v>5</v>
      </c>
      <c r="G6053" s="4" t="s">
        <v>24</v>
      </c>
      <c r="H6053" s="4">
        <v>2549633</v>
      </c>
      <c r="I6053" s="4">
        <v>2552806</v>
      </c>
      <c r="J6053" s="4" t="s">
        <v>70</v>
      </c>
      <c r="Q6053" s="4" t="s">
        <v>7519</v>
      </c>
      <c r="R6053" s="4">
        <v>3174</v>
      </c>
    </row>
    <row r="6054" spans="1:20" ht="15.05" customHeight="1" x14ac:dyDescent="0.3">
      <c r="A6054" s="4" t="s">
        <v>27</v>
      </c>
      <c r="B6054" s="4" t="s">
        <v>28</v>
      </c>
      <c r="C6054" s="4" t="s">
        <v>22</v>
      </c>
      <c r="D6054" s="4" t="s">
        <v>23</v>
      </c>
      <c r="E6054" s="4" t="s">
        <v>5</v>
      </c>
      <c r="G6054" s="4" t="s">
        <v>24</v>
      </c>
      <c r="H6054" s="4">
        <v>2549633</v>
      </c>
      <c r="I6054" s="4">
        <v>2552806</v>
      </c>
      <c r="J6054" s="4" t="s">
        <v>70</v>
      </c>
      <c r="K6054" s="4" t="s">
        <v>7520</v>
      </c>
      <c r="N6054" s="4" t="s">
        <v>7521</v>
      </c>
      <c r="Q6054" s="4" t="s">
        <v>7519</v>
      </c>
      <c r="R6054" s="4">
        <v>3174</v>
      </c>
      <c r="S6054" s="4">
        <v>1057</v>
      </c>
      <c r="T6054" s="4" t="s">
        <v>7522</v>
      </c>
    </row>
    <row r="6055" spans="1:20" ht="15.05" hidden="1" customHeight="1" x14ac:dyDescent="0.3">
      <c r="A6055" s="4" t="s">
        <v>20</v>
      </c>
      <c r="B6055" s="4" t="s">
        <v>21</v>
      </c>
      <c r="C6055" s="4" t="s">
        <v>22</v>
      </c>
      <c r="D6055" s="4" t="s">
        <v>23</v>
      </c>
      <c r="E6055" s="4" t="s">
        <v>5</v>
      </c>
      <c r="G6055" s="4" t="s">
        <v>24</v>
      </c>
      <c r="H6055" s="4">
        <v>2552830</v>
      </c>
      <c r="I6055" s="4">
        <v>2554407</v>
      </c>
      <c r="J6055" s="4" t="s">
        <v>70</v>
      </c>
      <c r="Q6055" s="4" t="s">
        <v>7523</v>
      </c>
      <c r="R6055" s="4">
        <v>1578</v>
      </c>
    </row>
    <row r="6056" spans="1:20" ht="15.05" customHeight="1" x14ac:dyDescent="0.3">
      <c r="A6056" s="4" t="s">
        <v>27</v>
      </c>
      <c r="B6056" s="4" t="s">
        <v>28</v>
      </c>
      <c r="C6056" s="4" t="s">
        <v>22</v>
      </c>
      <c r="D6056" s="4" t="s">
        <v>23</v>
      </c>
      <c r="E6056" s="4" t="s">
        <v>5</v>
      </c>
      <c r="G6056" s="4" t="s">
        <v>24</v>
      </c>
      <c r="H6056" s="4">
        <v>2552830</v>
      </c>
      <c r="I6056" s="4">
        <v>2554407</v>
      </c>
      <c r="J6056" s="4" t="s">
        <v>70</v>
      </c>
      <c r="K6056" s="4" t="s">
        <v>7524</v>
      </c>
      <c r="N6056" s="4" t="s">
        <v>7525</v>
      </c>
      <c r="Q6056" s="4" t="s">
        <v>7523</v>
      </c>
      <c r="R6056" s="4">
        <v>1578</v>
      </c>
      <c r="S6056" s="4">
        <v>525</v>
      </c>
      <c r="T6056" s="4" t="s">
        <v>7526</v>
      </c>
    </row>
    <row r="6057" spans="1:20" ht="15.05" hidden="1" customHeight="1" x14ac:dyDescent="0.3">
      <c r="A6057" s="4" t="s">
        <v>20</v>
      </c>
      <c r="B6057" s="4" t="s">
        <v>21</v>
      </c>
      <c r="C6057" s="4" t="s">
        <v>22</v>
      </c>
      <c r="D6057" s="4" t="s">
        <v>23</v>
      </c>
      <c r="E6057" s="4" t="s">
        <v>5</v>
      </c>
      <c r="G6057" s="4" t="s">
        <v>24</v>
      </c>
      <c r="H6057" s="4">
        <v>2562593</v>
      </c>
      <c r="I6057" s="4">
        <v>2563852</v>
      </c>
      <c r="J6057" s="4" t="s">
        <v>70</v>
      </c>
      <c r="Q6057" s="4" t="s">
        <v>7536</v>
      </c>
      <c r="R6057" s="4">
        <v>1260</v>
      </c>
    </row>
    <row r="6058" spans="1:20" ht="15.05" customHeight="1" x14ac:dyDescent="0.3">
      <c r="A6058" s="4" t="s">
        <v>27</v>
      </c>
      <c r="B6058" s="4" t="s">
        <v>28</v>
      </c>
      <c r="C6058" s="4" t="s">
        <v>22</v>
      </c>
      <c r="D6058" s="4" t="s">
        <v>23</v>
      </c>
      <c r="E6058" s="4" t="s">
        <v>5</v>
      </c>
      <c r="G6058" s="4" t="s">
        <v>24</v>
      </c>
      <c r="H6058" s="4">
        <v>2562593</v>
      </c>
      <c r="I6058" s="4">
        <v>2563852</v>
      </c>
      <c r="J6058" s="4" t="s">
        <v>70</v>
      </c>
      <c r="K6058" s="4" t="s">
        <v>7537</v>
      </c>
      <c r="N6058" s="4" t="s">
        <v>53</v>
      </c>
      <c r="Q6058" s="4" t="s">
        <v>7536</v>
      </c>
      <c r="R6058" s="4">
        <v>1260</v>
      </c>
      <c r="S6058" s="4">
        <v>419</v>
      </c>
      <c r="T6058" s="4" t="s">
        <v>7538</v>
      </c>
    </row>
    <row r="6059" spans="1:20" ht="15.05" hidden="1" customHeight="1" x14ac:dyDescent="0.3">
      <c r="A6059" s="4" t="s">
        <v>20</v>
      </c>
      <c r="B6059" s="4" t="s">
        <v>21</v>
      </c>
      <c r="C6059" s="4" t="s">
        <v>22</v>
      </c>
      <c r="D6059" s="4" t="s">
        <v>23</v>
      </c>
      <c r="E6059" s="4" t="s">
        <v>5</v>
      </c>
      <c r="G6059" s="4" t="s">
        <v>24</v>
      </c>
      <c r="H6059" s="4">
        <v>2563938</v>
      </c>
      <c r="I6059" s="4">
        <v>2565512</v>
      </c>
      <c r="J6059" s="4" t="s">
        <v>70</v>
      </c>
      <c r="Q6059" s="4" t="s">
        <v>7539</v>
      </c>
      <c r="R6059" s="4">
        <v>1575</v>
      </c>
    </row>
    <row r="6060" spans="1:20" ht="15.05" customHeight="1" x14ac:dyDescent="0.3">
      <c r="A6060" s="4" t="s">
        <v>27</v>
      </c>
      <c r="B6060" s="4" t="s">
        <v>28</v>
      </c>
      <c r="C6060" s="4" t="s">
        <v>22</v>
      </c>
      <c r="D6060" s="4" t="s">
        <v>23</v>
      </c>
      <c r="E6060" s="4" t="s">
        <v>5</v>
      </c>
      <c r="G6060" s="4" t="s">
        <v>24</v>
      </c>
      <c r="H6060" s="4">
        <v>2563938</v>
      </c>
      <c r="I6060" s="4">
        <v>2565512</v>
      </c>
      <c r="J6060" s="4" t="s">
        <v>70</v>
      </c>
      <c r="K6060" s="4" t="s">
        <v>7540</v>
      </c>
      <c r="N6060" s="4" t="s">
        <v>53</v>
      </c>
      <c r="Q6060" s="4" t="s">
        <v>7539</v>
      </c>
      <c r="R6060" s="4">
        <v>1575</v>
      </c>
      <c r="S6060" s="4">
        <v>524</v>
      </c>
      <c r="T6060" s="4" t="s">
        <v>7541</v>
      </c>
    </row>
    <row r="6061" spans="1:20" ht="15.05" hidden="1" customHeight="1" x14ac:dyDescent="0.3">
      <c r="A6061" s="4" t="s">
        <v>20</v>
      </c>
      <c r="B6061" s="4" t="s">
        <v>21</v>
      </c>
      <c r="C6061" s="4" t="s">
        <v>22</v>
      </c>
      <c r="D6061" s="4" t="s">
        <v>23</v>
      </c>
      <c r="E6061" s="4" t="s">
        <v>5</v>
      </c>
      <c r="G6061" s="4" t="s">
        <v>24</v>
      </c>
      <c r="H6061" s="4">
        <v>2566849</v>
      </c>
      <c r="I6061" s="4">
        <v>2568513</v>
      </c>
      <c r="J6061" s="4" t="s">
        <v>70</v>
      </c>
      <c r="Q6061" s="4" t="s">
        <v>7548</v>
      </c>
      <c r="R6061" s="4">
        <v>1665</v>
      </c>
    </row>
    <row r="6062" spans="1:20" ht="15.05" customHeight="1" x14ac:dyDescent="0.3">
      <c r="A6062" s="4" t="s">
        <v>27</v>
      </c>
      <c r="B6062" s="4" t="s">
        <v>28</v>
      </c>
      <c r="C6062" s="4" t="s">
        <v>22</v>
      </c>
      <c r="D6062" s="4" t="s">
        <v>23</v>
      </c>
      <c r="E6062" s="4" t="s">
        <v>5</v>
      </c>
      <c r="G6062" s="4" t="s">
        <v>24</v>
      </c>
      <c r="H6062" s="4">
        <v>2566849</v>
      </c>
      <c r="I6062" s="4">
        <v>2568513</v>
      </c>
      <c r="J6062" s="4" t="s">
        <v>70</v>
      </c>
      <c r="K6062" s="4" t="s">
        <v>7549</v>
      </c>
      <c r="N6062" s="4" t="s">
        <v>7550</v>
      </c>
      <c r="Q6062" s="4" t="s">
        <v>7548</v>
      </c>
      <c r="R6062" s="4">
        <v>1665</v>
      </c>
      <c r="S6062" s="4">
        <v>554</v>
      </c>
      <c r="T6062" s="4" t="s">
        <v>7551</v>
      </c>
    </row>
    <row r="6063" spans="1:20" ht="15.05" hidden="1" customHeight="1" x14ac:dyDescent="0.3">
      <c r="A6063" s="4" t="s">
        <v>20</v>
      </c>
      <c r="B6063" s="4" t="s">
        <v>21</v>
      </c>
      <c r="C6063" s="4" t="s">
        <v>22</v>
      </c>
      <c r="D6063" s="4" t="s">
        <v>23</v>
      </c>
      <c r="E6063" s="4" t="s">
        <v>5</v>
      </c>
      <c r="G6063" s="4" t="s">
        <v>24</v>
      </c>
      <c r="H6063" s="4">
        <v>2568727</v>
      </c>
      <c r="I6063" s="4">
        <v>2570199</v>
      </c>
      <c r="J6063" s="4" t="s">
        <v>70</v>
      </c>
      <c r="Q6063" s="4" t="s">
        <v>7552</v>
      </c>
      <c r="R6063" s="4">
        <v>1473</v>
      </c>
    </row>
    <row r="6064" spans="1:20" ht="15.05" customHeight="1" x14ac:dyDescent="0.3">
      <c r="A6064" s="4" t="s">
        <v>27</v>
      </c>
      <c r="B6064" s="4" t="s">
        <v>28</v>
      </c>
      <c r="C6064" s="4" t="s">
        <v>22</v>
      </c>
      <c r="D6064" s="4" t="s">
        <v>23</v>
      </c>
      <c r="E6064" s="4" t="s">
        <v>5</v>
      </c>
      <c r="G6064" s="4" t="s">
        <v>24</v>
      </c>
      <c r="H6064" s="4">
        <v>2568727</v>
      </c>
      <c r="I6064" s="4">
        <v>2570199</v>
      </c>
      <c r="J6064" s="4" t="s">
        <v>70</v>
      </c>
      <c r="K6064" s="4" t="s">
        <v>7553</v>
      </c>
      <c r="N6064" s="4" t="s">
        <v>7554</v>
      </c>
      <c r="Q6064" s="4" t="s">
        <v>7552</v>
      </c>
      <c r="R6064" s="4">
        <v>1473</v>
      </c>
      <c r="S6064" s="4">
        <v>490</v>
      </c>
      <c r="T6064" s="4" t="s">
        <v>7555</v>
      </c>
    </row>
    <row r="6065" spans="1:20" ht="15.05" hidden="1" customHeight="1" x14ac:dyDescent="0.3">
      <c r="A6065" s="4" t="s">
        <v>20</v>
      </c>
      <c r="B6065" s="4" t="s">
        <v>21</v>
      </c>
      <c r="C6065" s="4" t="s">
        <v>22</v>
      </c>
      <c r="D6065" s="4" t="s">
        <v>23</v>
      </c>
      <c r="E6065" s="4" t="s">
        <v>5</v>
      </c>
      <c r="G6065" s="4" t="s">
        <v>24</v>
      </c>
      <c r="H6065" s="4">
        <v>2571679</v>
      </c>
      <c r="I6065" s="4">
        <v>2573310</v>
      </c>
      <c r="J6065" s="4" t="s">
        <v>70</v>
      </c>
      <c r="O6065" s="4" t="s">
        <v>7560</v>
      </c>
      <c r="Q6065" s="4" t="s">
        <v>7561</v>
      </c>
      <c r="R6065" s="4">
        <v>1632</v>
      </c>
    </row>
    <row r="6066" spans="1:20" ht="15.05" customHeight="1" x14ac:dyDescent="0.3">
      <c r="A6066" s="4" t="s">
        <v>27</v>
      </c>
      <c r="B6066" s="4" t="s">
        <v>28</v>
      </c>
      <c r="C6066" s="4" t="s">
        <v>22</v>
      </c>
      <c r="D6066" s="4" t="s">
        <v>23</v>
      </c>
      <c r="E6066" s="4" t="s">
        <v>5</v>
      </c>
      <c r="G6066" s="4" t="s">
        <v>24</v>
      </c>
      <c r="H6066" s="4">
        <v>2571679</v>
      </c>
      <c r="I6066" s="4">
        <v>2573310</v>
      </c>
      <c r="J6066" s="4" t="s">
        <v>70</v>
      </c>
      <c r="K6066" s="4" t="s">
        <v>7562</v>
      </c>
      <c r="N6066" s="4" t="s">
        <v>7563</v>
      </c>
      <c r="O6066" s="4" t="s">
        <v>7560</v>
      </c>
      <c r="Q6066" s="4" t="s">
        <v>7561</v>
      </c>
      <c r="R6066" s="4">
        <v>1632</v>
      </c>
      <c r="S6066" s="4">
        <v>543</v>
      </c>
      <c r="T6066" s="4" t="s">
        <v>7564</v>
      </c>
    </row>
    <row r="6067" spans="1:20" ht="15.05" hidden="1" customHeight="1" x14ac:dyDescent="0.3">
      <c r="A6067" s="4" t="s">
        <v>20</v>
      </c>
      <c r="B6067" s="4" t="s">
        <v>21</v>
      </c>
      <c r="C6067" s="4" t="s">
        <v>22</v>
      </c>
      <c r="D6067" s="4" t="s">
        <v>23</v>
      </c>
      <c r="E6067" s="4" t="s">
        <v>5</v>
      </c>
      <c r="G6067" s="4" t="s">
        <v>24</v>
      </c>
      <c r="H6067" s="4">
        <v>2573826</v>
      </c>
      <c r="I6067" s="4">
        <v>2574491</v>
      </c>
      <c r="J6067" s="4" t="s">
        <v>70</v>
      </c>
      <c r="Q6067" s="4" t="s">
        <v>7565</v>
      </c>
      <c r="R6067" s="4">
        <v>666</v>
      </c>
    </row>
    <row r="6068" spans="1:20" ht="15.05" customHeight="1" x14ac:dyDescent="0.3">
      <c r="A6068" s="4" t="s">
        <v>27</v>
      </c>
      <c r="B6068" s="4" t="s">
        <v>28</v>
      </c>
      <c r="C6068" s="4" t="s">
        <v>22</v>
      </c>
      <c r="D6068" s="4" t="s">
        <v>23</v>
      </c>
      <c r="E6068" s="4" t="s">
        <v>5</v>
      </c>
      <c r="G6068" s="4" t="s">
        <v>24</v>
      </c>
      <c r="H6068" s="4">
        <v>2573826</v>
      </c>
      <c r="I6068" s="4">
        <v>2574491</v>
      </c>
      <c r="J6068" s="4" t="s">
        <v>70</v>
      </c>
      <c r="K6068" s="4" t="s">
        <v>7566</v>
      </c>
      <c r="N6068" s="4" t="s">
        <v>865</v>
      </c>
      <c r="Q6068" s="4" t="s">
        <v>7565</v>
      </c>
      <c r="R6068" s="4">
        <v>666</v>
      </c>
      <c r="S6068" s="4">
        <v>221</v>
      </c>
      <c r="T6068" s="4" t="s">
        <v>7567</v>
      </c>
    </row>
    <row r="6069" spans="1:20" ht="15.05" hidden="1" customHeight="1" x14ac:dyDescent="0.3">
      <c r="A6069" s="4" t="s">
        <v>20</v>
      </c>
      <c r="B6069" s="4" t="s">
        <v>21</v>
      </c>
      <c r="C6069" s="4" t="s">
        <v>22</v>
      </c>
      <c r="D6069" s="4" t="s">
        <v>23</v>
      </c>
      <c r="E6069" s="4" t="s">
        <v>5</v>
      </c>
      <c r="G6069" s="4" t="s">
        <v>24</v>
      </c>
      <c r="H6069" s="4">
        <v>2574607</v>
      </c>
      <c r="I6069" s="4">
        <v>2575920</v>
      </c>
      <c r="J6069" s="4" t="s">
        <v>70</v>
      </c>
      <c r="Q6069" s="4" t="s">
        <v>7568</v>
      </c>
      <c r="R6069" s="4">
        <v>1314</v>
      </c>
    </row>
    <row r="6070" spans="1:20" ht="15.05" customHeight="1" x14ac:dyDescent="0.3">
      <c r="A6070" s="4" t="s">
        <v>27</v>
      </c>
      <c r="B6070" s="4" t="s">
        <v>28</v>
      </c>
      <c r="C6070" s="4" t="s">
        <v>22</v>
      </c>
      <c r="D6070" s="4" t="s">
        <v>23</v>
      </c>
      <c r="E6070" s="4" t="s">
        <v>5</v>
      </c>
      <c r="G6070" s="4" t="s">
        <v>24</v>
      </c>
      <c r="H6070" s="4">
        <v>2574607</v>
      </c>
      <c r="I6070" s="4">
        <v>2575920</v>
      </c>
      <c r="J6070" s="4" t="s">
        <v>70</v>
      </c>
      <c r="K6070" s="4" t="s">
        <v>7569</v>
      </c>
      <c r="N6070" s="4" t="s">
        <v>7570</v>
      </c>
      <c r="Q6070" s="4" t="s">
        <v>7568</v>
      </c>
      <c r="R6070" s="4">
        <v>1314</v>
      </c>
      <c r="S6070" s="4">
        <v>437</v>
      </c>
      <c r="T6070" s="4" t="s">
        <v>7571</v>
      </c>
    </row>
    <row r="6071" spans="1:20" ht="15.05" hidden="1" customHeight="1" x14ac:dyDescent="0.3">
      <c r="A6071" s="4" t="s">
        <v>20</v>
      </c>
      <c r="B6071" s="4" t="s">
        <v>21</v>
      </c>
      <c r="C6071" s="4" t="s">
        <v>22</v>
      </c>
      <c r="D6071" s="4" t="s">
        <v>23</v>
      </c>
      <c r="E6071" s="4" t="s">
        <v>5</v>
      </c>
      <c r="G6071" s="4" t="s">
        <v>24</v>
      </c>
      <c r="H6071" s="4">
        <v>2575917</v>
      </c>
      <c r="I6071" s="4">
        <v>2577257</v>
      </c>
      <c r="J6071" s="4" t="s">
        <v>70</v>
      </c>
      <c r="Q6071" s="4" t="s">
        <v>7572</v>
      </c>
      <c r="R6071" s="4">
        <v>1341</v>
      </c>
    </row>
    <row r="6072" spans="1:20" ht="15.05" customHeight="1" x14ac:dyDescent="0.3">
      <c r="A6072" s="4" t="s">
        <v>27</v>
      </c>
      <c r="B6072" s="4" t="s">
        <v>28</v>
      </c>
      <c r="C6072" s="4" t="s">
        <v>22</v>
      </c>
      <c r="D6072" s="4" t="s">
        <v>23</v>
      </c>
      <c r="E6072" s="4" t="s">
        <v>5</v>
      </c>
      <c r="G6072" s="4" t="s">
        <v>24</v>
      </c>
      <c r="H6072" s="4">
        <v>2575917</v>
      </c>
      <c r="I6072" s="4">
        <v>2577257</v>
      </c>
      <c r="J6072" s="4" t="s">
        <v>70</v>
      </c>
      <c r="K6072" s="4" t="s">
        <v>7573</v>
      </c>
      <c r="N6072" s="4" t="s">
        <v>7574</v>
      </c>
      <c r="Q6072" s="4" t="s">
        <v>7572</v>
      </c>
      <c r="R6072" s="4">
        <v>1341</v>
      </c>
      <c r="S6072" s="4">
        <v>446</v>
      </c>
      <c r="T6072" s="4" t="s">
        <v>7575</v>
      </c>
    </row>
    <row r="6073" spans="1:20" ht="15.05" hidden="1" customHeight="1" x14ac:dyDescent="0.3">
      <c r="A6073" s="4" t="s">
        <v>20</v>
      </c>
      <c r="B6073" s="4" t="s">
        <v>21</v>
      </c>
      <c r="C6073" s="4" t="s">
        <v>22</v>
      </c>
      <c r="D6073" s="4" t="s">
        <v>23</v>
      </c>
      <c r="E6073" s="4" t="s">
        <v>5</v>
      </c>
      <c r="G6073" s="4" t="s">
        <v>24</v>
      </c>
      <c r="H6073" s="4">
        <v>2577386</v>
      </c>
      <c r="I6073" s="4">
        <v>2578057</v>
      </c>
      <c r="J6073" s="4" t="s">
        <v>70</v>
      </c>
      <c r="Q6073" s="4" t="s">
        <v>7576</v>
      </c>
      <c r="R6073" s="4">
        <v>672</v>
      </c>
    </row>
    <row r="6074" spans="1:20" ht="15.05" customHeight="1" x14ac:dyDescent="0.3">
      <c r="A6074" s="4" t="s">
        <v>27</v>
      </c>
      <c r="B6074" s="4" t="s">
        <v>28</v>
      </c>
      <c r="C6074" s="4" t="s">
        <v>22</v>
      </c>
      <c r="D6074" s="4" t="s">
        <v>23</v>
      </c>
      <c r="E6074" s="4" t="s">
        <v>5</v>
      </c>
      <c r="G6074" s="4" t="s">
        <v>24</v>
      </c>
      <c r="H6074" s="4">
        <v>2577386</v>
      </c>
      <c r="I6074" s="4">
        <v>2578057</v>
      </c>
      <c r="J6074" s="4" t="s">
        <v>70</v>
      </c>
      <c r="K6074" s="4" t="s">
        <v>7577</v>
      </c>
      <c r="N6074" s="4" t="s">
        <v>53</v>
      </c>
      <c r="Q6074" s="4" t="s">
        <v>7576</v>
      </c>
      <c r="R6074" s="4">
        <v>672</v>
      </c>
      <c r="S6074" s="4">
        <v>223</v>
      </c>
      <c r="T6074" s="4" t="s">
        <v>7578</v>
      </c>
    </row>
    <row r="6075" spans="1:20" ht="15.05" hidden="1" customHeight="1" x14ac:dyDescent="0.3">
      <c r="A6075" s="4" t="s">
        <v>20</v>
      </c>
      <c r="B6075" s="4" t="s">
        <v>21</v>
      </c>
      <c r="C6075" s="4" t="s">
        <v>22</v>
      </c>
      <c r="D6075" s="4" t="s">
        <v>23</v>
      </c>
      <c r="E6075" s="4" t="s">
        <v>5</v>
      </c>
      <c r="G6075" s="4" t="s">
        <v>24</v>
      </c>
      <c r="H6075" s="4">
        <v>2578071</v>
      </c>
      <c r="I6075" s="4">
        <v>2578880</v>
      </c>
      <c r="J6075" s="4" t="s">
        <v>70</v>
      </c>
      <c r="Q6075" s="4" t="s">
        <v>7579</v>
      </c>
      <c r="R6075" s="4">
        <v>810</v>
      </c>
    </row>
    <row r="6076" spans="1:20" ht="15.05" customHeight="1" x14ac:dyDescent="0.3">
      <c r="A6076" s="4" t="s">
        <v>27</v>
      </c>
      <c r="B6076" s="4" t="s">
        <v>28</v>
      </c>
      <c r="C6076" s="4" t="s">
        <v>22</v>
      </c>
      <c r="D6076" s="4" t="s">
        <v>23</v>
      </c>
      <c r="E6076" s="4" t="s">
        <v>5</v>
      </c>
      <c r="G6076" s="4" t="s">
        <v>24</v>
      </c>
      <c r="H6076" s="4">
        <v>2578071</v>
      </c>
      <c r="I6076" s="4">
        <v>2578880</v>
      </c>
      <c r="J6076" s="4" t="s">
        <v>70</v>
      </c>
      <c r="K6076" s="4" t="s">
        <v>7580</v>
      </c>
      <c r="N6076" s="4" t="s">
        <v>193</v>
      </c>
      <c r="Q6076" s="4" t="s">
        <v>7579</v>
      </c>
      <c r="R6076" s="4">
        <v>810</v>
      </c>
      <c r="S6076" s="4">
        <v>269</v>
      </c>
      <c r="T6076" s="4" t="s">
        <v>7581</v>
      </c>
    </row>
    <row r="6077" spans="1:20" ht="15.05" hidden="1" customHeight="1" x14ac:dyDescent="0.3">
      <c r="A6077" s="4" t="s">
        <v>20</v>
      </c>
      <c r="B6077" s="4" t="s">
        <v>21</v>
      </c>
      <c r="C6077" s="4" t="s">
        <v>22</v>
      </c>
      <c r="D6077" s="4" t="s">
        <v>23</v>
      </c>
      <c r="E6077" s="4" t="s">
        <v>5</v>
      </c>
      <c r="G6077" s="4" t="s">
        <v>24</v>
      </c>
      <c r="H6077" s="4">
        <v>2589868</v>
      </c>
      <c r="I6077" s="4">
        <v>2591232</v>
      </c>
      <c r="J6077" s="4" t="s">
        <v>70</v>
      </c>
      <c r="Q6077" s="4" t="s">
        <v>7602</v>
      </c>
      <c r="R6077" s="4">
        <v>1365</v>
      </c>
    </row>
    <row r="6078" spans="1:20" ht="15.05" customHeight="1" x14ac:dyDescent="0.3">
      <c r="A6078" s="4" t="s">
        <v>27</v>
      </c>
      <c r="B6078" s="4" t="s">
        <v>28</v>
      </c>
      <c r="C6078" s="4" t="s">
        <v>22</v>
      </c>
      <c r="D6078" s="4" t="s">
        <v>23</v>
      </c>
      <c r="E6078" s="4" t="s">
        <v>5</v>
      </c>
      <c r="G6078" s="4" t="s">
        <v>24</v>
      </c>
      <c r="H6078" s="4">
        <v>2589868</v>
      </c>
      <c r="I6078" s="4">
        <v>2591232</v>
      </c>
      <c r="J6078" s="4" t="s">
        <v>70</v>
      </c>
      <c r="K6078" s="4" t="s">
        <v>7603</v>
      </c>
      <c r="N6078" s="4" t="s">
        <v>7604</v>
      </c>
      <c r="Q6078" s="4" t="s">
        <v>7602</v>
      </c>
      <c r="R6078" s="4">
        <v>1365</v>
      </c>
      <c r="S6078" s="4">
        <v>454</v>
      </c>
      <c r="T6078" s="4" t="s">
        <v>7605</v>
      </c>
    </row>
    <row r="6079" spans="1:20" ht="15.05" hidden="1" customHeight="1" x14ac:dyDescent="0.3">
      <c r="A6079" s="4" t="s">
        <v>20</v>
      </c>
      <c r="B6079" s="4" t="s">
        <v>21</v>
      </c>
      <c r="C6079" s="4" t="s">
        <v>22</v>
      </c>
      <c r="D6079" s="4" t="s">
        <v>23</v>
      </c>
      <c r="E6079" s="4" t="s">
        <v>5</v>
      </c>
      <c r="G6079" s="4" t="s">
        <v>24</v>
      </c>
      <c r="H6079" s="4">
        <v>2595986</v>
      </c>
      <c r="I6079" s="4">
        <v>2596372</v>
      </c>
      <c r="J6079" s="4" t="s">
        <v>70</v>
      </c>
      <c r="Q6079" s="4" t="s">
        <v>7626</v>
      </c>
      <c r="R6079" s="4">
        <v>387</v>
      </c>
    </row>
    <row r="6080" spans="1:20" ht="15.05" customHeight="1" x14ac:dyDescent="0.3">
      <c r="A6080" s="4" t="s">
        <v>27</v>
      </c>
      <c r="B6080" s="4" t="s">
        <v>28</v>
      </c>
      <c r="C6080" s="4" t="s">
        <v>22</v>
      </c>
      <c r="D6080" s="4" t="s">
        <v>23</v>
      </c>
      <c r="E6080" s="4" t="s">
        <v>5</v>
      </c>
      <c r="G6080" s="4" t="s">
        <v>24</v>
      </c>
      <c r="H6080" s="4">
        <v>2595986</v>
      </c>
      <c r="I6080" s="4">
        <v>2596372</v>
      </c>
      <c r="J6080" s="4" t="s">
        <v>70</v>
      </c>
      <c r="K6080" s="4" t="s">
        <v>7627</v>
      </c>
      <c r="N6080" s="4" t="s">
        <v>7628</v>
      </c>
      <c r="Q6080" s="4" t="s">
        <v>7626</v>
      </c>
      <c r="R6080" s="4">
        <v>387</v>
      </c>
      <c r="S6080" s="4">
        <v>128</v>
      </c>
      <c r="T6080" s="4" t="s">
        <v>7629</v>
      </c>
    </row>
    <row r="6081" spans="1:20" ht="15.05" hidden="1" customHeight="1" x14ac:dyDescent="0.3">
      <c r="A6081" s="4" t="s">
        <v>20</v>
      </c>
      <c r="B6081" s="4" t="s">
        <v>21</v>
      </c>
      <c r="C6081" s="4" t="s">
        <v>22</v>
      </c>
      <c r="D6081" s="4" t="s">
        <v>23</v>
      </c>
      <c r="E6081" s="4" t="s">
        <v>5</v>
      </c>
      <c r="G6081" s="4" t="s">
        <v>24</v>
      </c>
      <c r="H6081" s="4">
        <v>2596375</v>
      </c>
      <c r="I6081" s="4">
        <v>2598588</v>
      </c>
      <c r="J6081" s="4" t="s">
        <v>70</v>
      </c>
      <c r="O6081" s="4" t="s">
        <v>7630</v>
      </c>
      <c r="Q6081" s="4" t="s">
        <v>7631</v>
      </c>
      <c r="R6081" s="4">
        <v>2214</v>
      </c>
    </row>
    <row r="6082" spans="1:20" ht="15.05" customHeight="1" x14ac:dyDescent="0.3">
      <c r="A6082" s="4" t="s">
        <v>27</v>
      </c>
      <c r="B6082" s="4" t="s">
        <v>28</v>
      </c>
      <c r="C6082" s="4" t="s">
        <v>22</v>
      </c>
      <c r="D6082" s="4" t="s">
        <v>23</v>
      </c>
      <c r="E6082" s="4" t="s">
        <v>5</v>
      </c>
      <c r="G6082" s="4" t="s">
        <v>24</v>
      </c>
      <c r="H6082" s="4">
        <v>2596375</v>
      </c>
      <c r="I6082" s="4">
        <v>2598588</v>
      </c>
      <c r="J6082" s="4" t="s">
        <v>70</v>
      </c>
      <c r="K6082" s="4" t="s">
        <v>7632</v>
      </c>
      <c r="N6082" s="4" t="s">
        <v>7633</v>
      </c>
      <c r="O6082" s="4" t="s">
        <v>7630</v>
      </c>
      <c r="Q6082" s="4" t="s">
        <v>7631</v>
      </c>
      <c r="R6082" s="4">
        <v>2214</v>
      </c>
      <c r="S6082" s="4">
        <v>737</v>
      </c>
      <c r="T6082" s="4" t="s">
        <v>7634</v>
      </c>
    </row>
    <row r="6083" spans="1:20" ht="15.05" hidden="1" customHeight="1" x14ac:dyDescent="0.3">
      <c r="A6083" s="4" t="s">
        <v>20</v>
      </c>
      <c r="B6083" s="4" t="s">
        <v>21</v>
      </c>
      <c r="C6083" s="4" t="s">
        <v>22</v>
      </c>
      <c r="D6083" s="4" t="s">
        <v>23</v>
      </c>
      <c r="E6083" s="4" t="s">
        <v>5</v>
      </c>
      <c r="G6083" s="4" t="s">
        <v>24</v>
      </c>
      <c r="H6083" s="4">
        <v>2600283</v>
      </c>
      <c r="I6083" s="4">
        <v>2600528</v>
      </c>
      <c r="J6083" s="4" t="s">
        <v>70</v>
      </c>
      <c r="Q6083" s="4" t="s">
        <v>7638</v>
      </c>
      <c r="R6083" s="4">
        <v>246</v>
      </c>
    </row>
    <row r="6084" spans="1:20" ht="15.05" customHeight="1" x14ac:dyDescent="0.3">
      <c r="A6084" s="4" t="s">
        <v>27</v>
      </c>
      <c r="B6084" s="4" t="s">
        <v>28</v>
      </c>
      <c r="C6084" s="4" t="s">
        <v>22</v>
      </c>
      <c r="D6084" s="4" t="s">
        <v>23</v>
      </c>
      <c r="E6084" s="4" t="s">
        <v>5</v>
      </c>
      <c r="G6084" s="4" t="s">
        <v>24</v>
      </c>
      <c r="H6084" s="4">
        <v>2600283</v>
      </c>
      <c r="I6084" s="4">
        <v>2600528</v>
      </c>
      <c r="J6084" s="4" t="s">
        <v>70</v>
      </c>
      <c r="K6084" s="4" t="s">
        <v>7639</v>
      </c>
      <c r="N6084" s="4" t="s">
        <v>6429</v>
      </c>
      <c r="Q6084" s="4" t="s">
        <v>7638</v>
      </c>
      <c r="R6084" s="4">
        <v>246</v>
      </c>
      <c r="S6084" s="4">
        <v>81</v>
      </c>
      <c r="T6084" s="4" t="s">
        <v>7640</v>
      </c>
    </row>
    <row r="6085" spans="1:20" ht="15.05" hidden="1" customHeight="1" x14ac:dyDescent="0.3">
      <c r="A6085" s="4" t="s">
        <v>20</v>
      </c>
      <c r="B6085" s="4" t="s">
        <v>21</v>
      </c>
      <c r="C6085" s="4" t="s">
        <v>22</v>
      </c>
      <c r="D6085" s="4" t="s">
        <v>23</v>
      </c>
      <c r="E6085" s="4" t="s">
        <v>5</v>
      </c>
      <c r="G6085" s="4" t="s">
        <v>24</v>
      </c>
      <c r="H6085" s="4">
        <v>2613064</v>
      </c>
      <c r="I6085" s="4">
        <v>2613420</v>
      </c>
      <c r="J6085" s="4" t="s">
        <v>70</v>
      </c>
      <c r="Q6085" s="4" t="s">
        <v>7689</v>
      </c>
      <c r="R6085" s="4">
        <v>357</v>
      </c>
    </row>
    <row r="6086" spans="1:20" ht="15.05" customHeight="1" x14ac:dyDescent="0.3">
      <c r="A6086" s="4" t="s">
        <v>27</v>
      </c>
      <c r="B6086" s="4" t="s">
        <v>28</v>
      </c>
      <c r="C6086" s="4" t="s">
        <v>22</v>
      </c>
      <c r="D6086" s="4" t="s">
        <v>23</v>
      </c>
      <c r="E6086" s="4" t="s">
        <v>5</v>
      </c>
      <c r="G6086" s="4" t="s">
        <v>24</v>
      </c>
      <c r="H6086" s="4">
        <v>2613064</v>
      </c>
      <c r="I6086" s="4">
        <v>2613420</v>
      </c>
      <c r="J6086" s="4" t="s">
        <v>70</v>
      </c>
      <c r="K6086" s="4" t="s">
        <v>7690</v>
      </c>
      <c r="N6086" s="4" t="s">
        <v>2282</v>
      </c>
      <c r="Q6086" s="4" t="s">
        <v>7689</v>
      </c>
      <c r="R6086" s="4">
        <v>357</v>
      </c>
      <c r="S6086" s="4">
        <v>118</v>
      </c>
      <c r="T6086" s="4" t="s">
        <v>7691</v>
      </c>
    </row>
    <row r="6087" spans="1:20" ht="15.05" hidden="1" customHeight="1" x14ac:dyDescent="0.3">
      <c r="A6087" s="4" t="s">
        <v>20</v>
      </c>
      <c r="B6087" s="4" t="s">
        <v>21</v>
      </c>
      <c r="C6087" s="4" t="s">
        <v>22</v>
      </c>
      <c r="D6087" s="4" t="s">
        <v>23</v>
      </c>
      <c r="E6087" s="4" t="s">
        <v>5</v>
      </c>
      <c r="G6087" s="4" t="s">
        <v>24</v>
      </c>
      <c r="H6087" s="4">
        <v>2622269</v>
      </c>
      <c r="I6087" s="4">
        <v>2624014</v>
      </c>
      <c r="J6087" s="4" t="s">
        <v>70</v>
      </c>
      <c r="Q6087" s="4" t="s">
        <v>7716</v>
      </c>
      <c r="R6087" s="4">
        <v>1746</v>
      </c>
    </row>
    <row r="6088" spans="1:20" ht="15.05" customHeight="1" x14ac:dyDescent="0.3">
      <c r="A6088" s="4" t="s">
        <v>27</v>
      </c>
      <c r="B6088" s="4" t="s">
        <v>28</v>
      </c>
      <c r="C6088" s="4" t="s">
        <v>22</v>
      </c>
      <c r="D6088" s="4" t="s">
        <v>23</v>
      </c>
      <c r="E6088" s="4" t="s">
        <v>5</v>
      </c>
      <c r="G6088" s="4" t="s">
        <v>24</v>
      </c>
      <c r="H6088" s="4">
        <v>2622269</v>
      </c>
      <c r="I6088" s="4">
        <v>2624014</v>
      </c>
      <c r="J6088" s="4" t="s">
        <v>70</v>
      </c>
      <c r="K6088" s="4" t="s">
        <v>7717</v>
      </c>
      <c r="N6088" s="4" t="s">
        <v>7718</v>
      </c>
      <c r="Q6088" s="4" t="s">
        <v>7716</v>
      </c>
      <c r="R6088" s="4">
        <v>1746</v>
      </c>
      <c r="S6088" s="4">
        <v>581</v>
      </c>
      <c r="T6088" s="4" t="s">
        <v>7719</v>
      </c>
    </row>
    <row r="6089" spans="1:20" ht="15.05" hidden="1" customHeight="1" x14ac:dyDescent="0.3">
      <c r="A6089" s="4" t="s">
        <v>20</v>
      </c>
      <c r="B6089" s="4" t="s">
        <v>21</v>
      </c>
      <c r="C6089" s="4" t="s">
        <v>22</v>
      </c>
      <c r="D6089" s="4" t="s">
        <v>23</v>
      </c>
      <c r="E6089" s="4" t="s">
        <v>5</v>
      </c>
      <c r="G6089" s="4" t="s">
        <v>24</v>
      </c>
      <c r="H6089" s="4">
        <v>2624209</v>
      </c>
      <c r="I6089" s="4">
        <v>2624916</v>
      </c>
      <c r="J6089" s="4" t="s">
        <v>70</v>
      </c>
      <c r="Q6089" s="4" t="s">
        <v>7720</v>
      </c>
      <c r="R6089" s="4">
        <v>708</v>
      </c>
    </row>
    <row r="6090" spans="1:20" ht="15.05" customHeight="1" x14ac:dyDescent="0.3">
      <c r="A6090" s="4" t="s">
        <v>27</v>
      </c>
      <c r="B6090" s="4" t="s">
        <v>28</v>
      </c>
      <c r="C6090" s="4" t="s">
        <v>22</v>
      </c>
      <c r="D6090" s="4" t="s">
        <v>23</v>
      </c>
      <c r="E6090" s="4" t="s">
        <v>5</v>
      </c>
      <c r="G6090" s="4" t="s">
        <v>24</v>
      </c>
      <c r="H6090" s="4">
        <v>2624209</v>
      </c>
      <c r="I6090" s="4">
        <v>2624916</v>
      </c>
      <c r="J6090" s="4" t="s">
        <v>70</v>
      </c>
      <c r="K6090" s="4" t="s">
        <v>7721</v>
      </c>
      <c r="N6090" s="4" t="s">
        <v>7722</v>
      </c>
      <c r="Q6090" s="4" t="s">
        <v>7720</v>
      </c>
      <c r="R6090" s="4">
        <v>708</v>
      </c>
      <c r="S6090" s="4">
        <v>235</v>
      </c>
      <c r="T6090" s="4" t="s">
        <v>7723</v>
      </c>
    </row>
    <row r="6091" spans="1:20" ht="15.05" hidden="1" customHeight="1" x14ac:dyDescent="0.3">
      <c r="A6091" s="4" t="s">
        <v>20</v>
      </c>
      <c r="B6091" s="4" t="s">
        <v>21</v>
      </c>
      <c r="C6091" s="4" t="s">
        <v>22</v>
      </c>
      <c r="D6091" s="4" t="s">
        <v>23</v>
      </c>
      <c r="E6091" s="4" t="s">
        <v>5</v>
      </c>
      <c r="G6091" s="4" t="s">
        <v>24</v>
      </c>
      <c r="H6091" s="4">
        <v>2628393</v>
      </c>
      <c r="I6091" s="4">
        <v>2629283</v>
      </c>
      <c r="J6091" s="4" t="s">
        <v>70</v>
      </c>
      <c r="Q6091" s="4" t="s">
        <v>7736</v>
      </c>
      <c r="R6091" s="4">
        <v>891</v>
      </c>
    </row>
    <row r="6092" spans="1:20" ht="15.05" customHeight="1" x14ac:dyDescent="0.3">
      <c r="A6092" s="4" t="s">
        <v>27</v>
      </c>
      <c r="B6092" s="4" t="s">
        <v>28</v>
      </c>
      <c r="C6092" s="4" t="s">
        <v>22</v>
      </c>
      <c r="D6092" s="4" t="s">
        <v>23</v>
      </c>
      <c r="E6092" s="4" t="s">
        <v>5</v>
      </c>
      <c r="G6092" s="4" t="s">
        <v>24</v>
      </c>
      <c r="H6092" s="4">
        <v>2628393</v>
      </c>
      <c r="I6092" s="4">
        <v>2629283</v>
      </c>
      <c r="J6092" s="4" t="s">
        <v>70</v>
      </c>
      <c r="K6092" s="4" t="s">
        <v>7737</v>
      </c>
      <c r="N6092" s="4" t="s">
        <v>7738</v>
      </c>
      <c r="Q6092" s="4" t="s">
        <v>7736</v>
      </c>
      <c r="R6092" s="4">
        <v>891</v>
      </c>
      <c r="S6092" s="4">
        <v>296</v>
      </c>
      <c r="T6092" s="4" t="s">
        <v>7739</v>
      </c>
    </row>
    <row r="6093" spans="1:20" ht="15.05" hidden="1" customHeight="1" x14ac:dyDescent="0.3">
      <c r="A6093" s="4" t="s">
        <v>20</v>
      </c>
      <c r="B6093" s="4" t="s">
        <v>21</v>
      </c>
      <c r="C6093" s="4" t="s">
        <v>22</v>
      </c>
      <c r="D6093" s="4" t="s">
        <v>23</v>
      </c>
      <c r="E6093" s="4" t="s">
        <v>5</v>
      </c>
      <c r="G6093" s="4" t="s">
        <v>24</v>
      </c>
      <c r="H6093" s="4">
        <v>2629296</v>
      </c>
      <c r="I6093" s="4">
        <v>2629829</v>
      </c>
      <c r="J6093" s="4" t="s">
        <v>70</v>
      </c>
      <c r="Q6093" s="4" t="s">
        <v>7740</v>
      </c>
      <c r="R6093" s="4">
        <v>534</v>
      </c>
    </row>
    <row r="6094" spans="1:20" ht="15.05" customHeight="1" x14ac:dyDescent="0.3">
      <c r="A6094" s="4" t="s">
        <v>27</v>
      </c>
      <c r="B6094" s="4" t="s">
        <v>28</v>
      </c>
      <c r="C6094" s="4" t="s">
        <v>22</v>
      </c>
      <c r="D6094" s="4" t="s">
        <v>23</v>
      </c>
      <c r="E6094" s="4" t="s">
        <v>5</v>
      </c>
      <c r="G6094" s="4" t="s">
        <v>24</v>
      </c>
      <c r="H6094" s="4">
        <v>2629296</v>
      </c>
      <c r="I6094" s="4">
        <v>2629829</v>
      </c>
      <c r="J6094" s="4" t="s">
        <v>70</v>
      </c>
      <c r="K6094" s="4" t="s">
        <v>7741</v>
      </c>
      <c r="N6094" s="4" t="s">
        <v>64</v>
      </c>
      <c r="Q6094" s="4" t="s">
        <v>7740</v>
      </c>
      <c r="R6094" s="4">
        <v>534</v>
      </c>
      <c r="S6094" s="4">
        <v>177</v>
      </c>
      <c r="T6094" s="4" t="s">
        <v>7742</v>
      </c>
    </row>
    <row r="6095" spans="1:20" ht="15.05" hidden="1" customHeight="1" x14ac:dyDescent="0.3">
      <c r="A6095" s="4" t="s">
        <v>20</v>
      </c>
      <c r="B6095" s="4" t="s">
        <v>21</v>
      </c>
      <c r="C6095" s="4" t="s">
        <v>22</v>
      </c>
      <c r="D6095" s="4" t="s">
        <v>23</v>
      </c>
      <c r="E6095" s="4" t="s">
        <v>5</v>
      </c>
      <c r="G6095" s="4" t="s">
        <v>24</v>
      </c>
      <c r="H6095" s="4">
        <v>2629893</v>
      </c>
      <c r="I6095" s="4">
        <v>2630684</v>
      </c>
      <c r="J6095" s="4" t="s">
        <v>70</v>
      </c>
      <c r="Q6095" s="4" t="s">
        <v>7743</v>
      </c>
      <c r="R6095" s="4">
        <v>792</v>
      </c>
    </row>
    <row r="6096" spans="1:20" ht="15.05" customHeight="1" x14ac:dyDescent="0.3">
      <c r="A6096" s="4" t="s">
        <v>27</v>
      </c>
      <c r="B6096" s="4" t="s">
        <v>28</v>
      </c>
      <c r="C6096" s="4" t="s">
        <v>22</v>
      </c>
      <c r="D6096" s="4" t="s">
        <v>23</v>
      </c>
      <c r="E6096" s="4" t="s">
        <v>5</v>
      </c>
      <c r="G6096" s="4" t="s">
        <v>24</v>
      </c>
      <c r="H6096" s="4">
        <v>2629893</v>
      </c>
      <c r="I6096" s="4">
        <v>2630684</v>
      </c>
      <c r="J6096" s="4" t="s">
        <v>70</v>
      </c>
      <c r="K6096" s="4" t="s">
        <v>7744</v>
      </c>
      <c r="N6096" s="4" t="s">
        <v>64</v>
      </c>
      <c r="Q6096" s="4" t="s">
        <v>7743</v>
      </c>
      <c r="R6096" s="4">
        <v>792</v>
      </c>
      <c r="S6096" s="4">
        <v>263</v>
      </c>
      <c r="T6096" s="4" t="s">
        <v>7745</v>
      </c>
    </row>
    <row r="6097" spans="1:20" ht="15.05" hidden="1" customHeight="1" x14ac:dyDescent="0.3">
      <c r="A6097" s="4" t="s">
        <v>20</v>
      </c>
      <c r="B6097" s="4" t="s">
        <v>21</v>
      </c>
      <c r="C6097" s="4" t="s">
        <v>22</v>
      </c>
      <c r="D6097" s="4" t="s">
        <v>23</v>
      </c>
      <c r="E6097" s="4" t="s">
        <v>5</v>
      </c>
      <c r="G6097" s="4" t="s">
        <v>24</v>
      </c>
      <c r="H6097" s="4">
        <v>2630694</v>
      </c>
      <c r="I6097" s="4">
        <v>2631389</v>
      </c>
      <c r="J6097" s="4" t="s">
        <v>70</v>
      </c>
      <c r="Q6097" s="4" t="s">
        <v>7746</v>
      </c>
      <c r="R6097" s="4">
        <v>696</v>
      </c>
    </row>
    <row r="6098" spans="1:20" ht="15.05" customHeight="1" x14ac:dyDescent="0.3">
      <c r="A6098" s="4" t="s">
        <v>27</v>
      </c>
      <c r="B6098" s="4" t="s">
        <v>28</v>
      </c>
      <c r="C6098" s="4" t="s">
        <v>22</v>
      </c>
      <c r="D6098" s="4" t="s">
        <v>23</v>
      </c>
      <c r="E6098" s="4" t="s">
        <v>5</v>
      </c>
      <c r="G6098" s="4" t="s">
        <v>24</v>
      </c>
      <c r="H6098" s="4">
        <v>2630694</v>
      </c>
      <c r="I6098" s="4">
        <v>2631389</v>
      </c>
      <c r="J6098" s="4" t="s">
        <v>70</v>
      </c>
      <c r="K6098" s="4" t="s">
        <v>7747</v>
      </c>
      <c r="N6098" s="4" t="s">
        <v>7706</v>
      </c>
      <c r="Q6098" s="4" t="s">
        <v>7746</v>
      </c>
      <c r="R6098" s="4">
        <v>696</v>
      </c>
      <c r="S6098" s="4">
        <v>231</v>
      </c>
      <c r="T6098" s="4" t="s">
        <v>7748</v>
      </c>
    </row>
    <row r="6099" spans="1:20" ht="15.05" hidden="1" customHeight="1" x14ac:dyDescent="0.3">
      <c r="A6099" s="4" t="s">
        <v>20</v>
      </c>
      <c r="B6099" s="4" t="s">
        <v>21</v>
      </c>
      <c r="C6099" s="4" t="s">
        <v>22</v>
      </c>
      <c r="D6099" s="4" t="s">
        <v>23</v>
      </c>
      <c r="E6099" s="4" t="s">
        <v>5</v>
      </c>
      <c r="G6099" s="4" t="s">
        <v>24</v>
      </c>
      <c r="H6099" s="4">
        <v>2631386</v>
      </c>
      <c r="I6099" s="4">
        <v>2632852</v>
      </c>
      <c r="J6099" s="4" t="s">
        <v>70</v>
      </c>
      <c r="Q6099" s="4" t="s">
        <v>7749</v>
      </c>
      <c r="R6099" s="4">
        <v>1467</v>
      </c>
    </row>
    <row r="6100" spans="1:20" ht="15.05" customHeight="1" x14ac:dyDescent="0.3">
      <c r="A6100" s="4" t="s">
        <v>27</v>
      </c>
      <c r="B6100" s="4" t="s">
        <v>28</v>
      </c>
      <c r="C6100" s="4" t="s">
        <v>22</v>
      </c>
      <c r="D6100" s="4" t="s">
        <v>23</v>
      </c>
      <c r="E6100" s="4" t="s">
        <v>5</v>
      </c>
      <c r="G6100" s="4" t="s">
        <v>24</v>
      </c>
      <c r="H6100" s="4">
        <v>2631386</v>
      </c>
      <c r="I6100" s="4">
        <v>2632852</v>
      </c>
      <c r="J6100" s="4" t="s">
        <v>70</v>
      </c>
      <c r="K6100" s="4" t="s">
        <v>7750</v>
      </c>
      <c r="N6100" s="4" t="s">
        <v>7710</v>
      </c>
      <c r="Q6100" s="4" t="s">
        <v>7749</v>
      </c>
      <c r="R6100" s="4">
        <v>1467</v>
      </c>
      <c r="S6100" s="4">
        <v>488</v>
      </c>
      <c r="T6100" s="4" t="s">
        <v>7751</v>
      </c>
    </row>
    <row r="6101" spans="1:20" ht="15.05" hidden="1" customHeight="1" x14ac:dyDescent="0.3">
      <c r="A6101" s="4" t="s">
        <v>20</v>
      </c>
      <c r="B6101" s="4" t="s">
        <v>21</v>
      </c>
      <c r="C6101" s="4" t="s">
        <v>22</v>
      </c>
      <c r="D6101" s="4" t="s">
        <v>23</v>
      </c>
      <c r="E6101" s="4" t="s">
        <v>5</v>
      </c>
      <c r="G6101" s="4" t="s">
        <v>24</v>
      </c>
      <c r="H6101" s="4">
        <v>2635266</v>
      </c>
      <c r="I6101" s="4">
        <v>2637275</v>
      </c>
      <c r="J6101" s="4" t="s">
        <v>70</v>
      </c>
      <c r="Q6101" s="4" t="s">
        <v>7755</v>
      </c>
      <c r="R6101" s="4">
        <v>2010</v>
      </c>
    </row>
    <row r="6102" spans="1:20" ht="15.05" customHeight="1" x14ac:dyDescent="0.3">
      <c r="A6102" s="4" t="s">
        <v>27</v>
      </c>
      <c r="B6102" s="4" t="s">
        <v>28</v>
      </c>
      <c r="C6102" s="4" t="s">
        <v>22</v>
      </c>
      <c r="D6102" s="4" t="s">
        <v>23</v>
      </c>
      <c r="E6102" s="4" t="s">
        <v>5</v>
      </c>
      <c r="G6102" s="4" t="s">
        <v>24</v>
      </c>
      <c r="H6102" s="4">
        <v>2635266</v>
      </c>
      <c r="I6102" s="4">
        <v>2637275</v>
      </c>
      <c r="J6102" s="4" t="s">
        <v>70</v>
      </c>
      <c r="K6102" s="4" t="s">
        <v>7756</v>
      </c>
      <c r="N6102" s="4" t="s">
        <v>7757</v>
      </c>
      <c r="Q6102" s="4" t="s">
        <v>7755</v>
      </c>
      <c r="R6102" s="4">
        <v>2010</v>
      </c>
      <c r="S6102" s="4">
        <v>669</v>
      </c>
      <c r="T6102" s="4" t="s">
        <v>7758</v>
      </c>
    </row>
    <row r="6103" spans="1:20" ht="15.05" hidden="1" customHeight="1" x14ac:dyDescent="0.3">
      <c r="A6103" s="4" t="s">
        <v>20</v>
      </c>
      <c r="B6103" s="4" t="s">
        <v>21</v>
      </c>
      <c r="C6103" s="4" t="s">
        <v>22</v>
      </c>
      <c r="D6103" s="4" t="s">
        <v>23</v>
      </c>
      <c r="E6103" s="4" t="s">
        <v>5</v>
      </c>
      <c r="G6103" s="4" t="s">
        <v>24</v>
      </c>
      <c r="H6103" s="4">
        <v>2639405</v>
      </c>
      <c r="I6103" s="4">
        <v>2640115</v>
      </c>
      <c r="J6103" s="4" t="s">
        <v>70</v>
      </c>
      <c r="Q6103" s="4" t="s">
        <v>7764</v>
      </c>
      <c r="R6103" s="4">
        <v>711</v>
      </c>
    </row>
    <row r="6104" spans="1:20" ht="15.05" customHeight="1" x14ac:dyDescent="0.3">
      <c r="A6104" s="4" t="s">
        <v>27</v>
      </c>
      <c r="B6104" s="4" t="s">
        <v>28</v>
      </c>
      <c r="C6104" s="4" t="s">
        <v>22</v>
      </c>
      <c r="D6104" s="4" t="s">
        <v>23</v>
      </c>
      <c r="E6104" s="4" t="s">
        <v>5</v>
      </c>
      <c r="G6104" s="4" t="s">
        <v>24</v>
      </c>
      <c r="H6104" s="4">
        <v>2639405</v>
      </c>
      <c r="I6104" s="4">
        <v>2640115</v>
      </c>
      <c r="J6104" s="4" t="s">
        <v>70</v>
      </c>
      <c r="K6104" s="4" t="s">
        <v>7765</v>
      </c>
      <c r="N6104" s="4" t="s">
        <v>64</v>
      </c>
      <c r="Q6104" s="4" t="s">
        <v>7764</v>
      </c>
      <c r="R6104" s="4">
        <v>711</v>
      </c>
      <c r="S6104" s="4">
        <v>236</v>
      </c>
      <c r="T6104" s="4" t="s">
        <v>7766</v>
      </c>
    </row>
    <row r="6105" spans="1:20" ht="15.05" hidden="1" customHeight="1" x14ac:dyDescent="0.3">
      <c r="A6105" s="4" t="s">
        <v>20</v>
      </c>
      <c r="B6105" s="4" t="s">
        <v>21</v>
      </c>
      <c r="C6105" s="4" t="s">
        <v>22</v>
      </c>
      <c r="D6105" s="4" t="s">
        <v>23</v>
      </c>
      <c r="E6105" s="4" t="s">
        <v>5</v>
      </c>
      <c r="G6105" s="4" t="s">
        <v>24</v>
      </c>
      <c r="H6105" s="4">
        <v>2640299</v>
      </c>
      <c r="I6105" s="4">
        <v>2641579</v>
      </c>
      <c r="J6105" s="4" t="s">
        <v>70</v>
      </c>
      <c r="O6105" s="4" t="s">
        <v>7767</v>
      </c>
      <c r="Q6105" s="4" t="s">
        <v>7768</v>
      </c>
      <c r="R6105" s="4">
        <v>1281</v>
      </c>
    </row>
    <row r="6106" spans="1:20" ht="15.05" customHeight="1" x14ac:dyDescent="0.3">
      <c r="A6106" s="4" t="s">
        <v>27</v>
      </c>
      <c r="B6106" s="4" t="s">
        <v>28</v>
      </c>
      <c r="C6106" s="4" t="s">
        <v>22</v>
      </c>
      <c r="D6106" s="4" t="s">
        <v>23</v>
      </c>
      <c r="E6106" s="4" t="s">
        <v>5</v>
      </c>
      <c r="G6106" s="4" t="s">
        <v>24</v>
      </c>
      <c r="H6106" s="4">
        <v>2640299</v>
      </c>
      <c r="I6106" s="4">
        <v>2641579</v>
      </c>
      <c r="J6106" s="4" t="s">
        <v>70</v>
      </c>
      <c r="K6106" s="4" t="s">
        <v>7769</v>
      </c>
      <c r="N6106" s="4" t="s">
        <v>7770</v>
      </c>
      <c r="O6106" s="4" t="s">
        <v>7767</v>
      </c>
      <c r="Q6106" s="4" t="s">
        <v>7768</v>
      </c>
      <c r="R6106" s="4">
        <v>1281</v>
      </c>
      <c r="S6106" s="4">
        <v>426</v>
      </c>
      <c r="T6106" s="4" t="s">
        <v>7771</v>
      </c>
    </row>
    <row r="6107" spans="1:20" ht="15.05" hidden="1" customHeight="1" x14ac:dyDescent="0.3">
      <c r="A6107" s="4" t="s">
        <v>20</v>
      </c>
      <c r="B6107" s="4" t="s">
        <v>21</v>
      </c>
      <c r="C6107" s="4" t="s">
        <v>22</v>
      </c>
      <c r="D6107" s="4" t="s">
        <v>23</v>
      </c>
      <c r="E6107" s="4" t="s">
        <v>5</v>
      </c>
      <c r="G6107" s="4" t="s">
        <v>24</v>
      </c>
      <c r="H6107" s="4">
        <v>2641687</v>
      </c>
      <c r="I6107" s="4">
        <v>2642415</v>
      </c>
      <c r="J6107" s="4" t="s">
        <v>70</v>
      </c>
      <c r="Q6107" s="4" t="s">
        <v>7772</v>
      </c>
      <c r="R6107" s="4">
        <v>729</v>
      </c>
    </row>
    <row r="6108" spans="1:20" ht="15.05" customHeight="1" x14ac:dyDescent="0.3">
      <c r="A6108" s="4" t="s">
        <v>27</v>
      </c>
      <c r="B6108" s="4" t="s">
        <v>28</v>
      </c>
      <c r="C6108" s="4" t="s">
        <v>22</v>
      </c>
      <c r="D6108" s="4" t="s">
        <v>23</v>
      </c>
      <c r="E6108" s="4" t="s">
        <v>5</v>
      </c>
      <c r="G6108" s="4" t="s">
        <v>24</v>
      </c>
      <c r="H6108" s="4">
        <v>2641687</v>
      </c>
      <c r="I6108" s="4">
        <v>2642415</v>
      </c>
      <c r="J6108" s="4" t="s">
        <v>70</v>
      </c>
      <c r="K6108" s="4" t="s">
        <v>7773</v>
      </c>
      <c r="N6108" s="4" t="s">
        <v>64</v>
      </c>
      <c r="Q6108" s="4" t="s">
        <v>7772</v>
      </c>
      <c r="R6108" s="4">
        <v>729</v>
      </c>
      <c r="S6108" s="4">
        <v>242</v>
      </c>
      <c r="T6108" s="4" t="s">
        <v>7774</v>
      </c>
    </row>
    <row r="6109" spans="1:20" ht="15.05" hidden="1" customHeight="1" x14ac:dyDescent="0.3">
      <c r="A6109" s="4" t="s">
        <v>20</v>
      </c>
      <c r="B6109" s="4" t="s">
        <v>21</v>
      </c>
      <c r="C6109" s="4" t="s">
        <v>22</v>
      </c>
      <c r="D6109" s="4" t="s">
        <v>23</v>
      </c>
      <c r="E6109" s="4" t="s">
        <v>5</v>
      </c>
      <c r="G6109" s="4" t="s">
        <v>24</v>
      </c>
      <c r="H6109" s="4">
        <v>2642412</v>
      </c>
      <c r="I6109" s="4">
        <v>2642981</v>
      </c>
      <c r="J6109" s="4" t="s">
        <v>70</v>
      </c>
      <c r="Q6109" s="4" t="s">
        <v>7775</v>
      </c>
      <c r="R6109" s="4">
        <v>570</v>
      </c>
    </row>
    <row r="6110" spans="1:20" ht="15.05" customHeight="1" x14ac:dyDescent="0.3">
      <c r="A6110" s="4" t="s">
        <v>27</v>
      </c>
      <c r="B6110" s="4" t="s">
        <v>28</v>
      </c>
      <c r="C6110" s="4" t="s">
        <v>22</v>
      </c>
      <c r="D6110" s="4" t="s">
        <v>23</v>
      </c>
      <c r="E6110" s="4" t="s">
        <v>5</v>
      </c>
      <c r="G6110" s="4" t="s">
        <v>24</v>
      </c>
      <c r="H6110" s="4">
        <v>2642412</v>
      </c>
      <c r="I6110" s="4">
        <v>2642981</v>
      </c>
      <c r="J6110" s="4" t="s">
        <v>70</v>
      </c>
      <c r="K6110" s="4" t="s">
        <v>7776</v>
      </c>
      <c r="N6110" s="4" t="s">
        <v>7311</v>
      </c>
      <c r="Q6110" s="4" t="s">
        <v>7775</v>
      </c>
      <c r="R6110" s="4">
        <v>570</v>
      </c>
      <c r="S6110" s="4">
        <v>189</v>
      </c>
      <c r="T6110" s="4" t="s">
        <v>7777</v>
      </c>
    </row>
    <row r="6111" spans="1:20" ht="15.05" hidden="1" customHeight="1" x14ac:dyDescent="0.3">
      <c r="A6111" s="4" t="s">
        <v>20</v>
      </c>
      <c r="B6111" s="4" t="s">
        <v>21</v>
      </c>
      <c r="C6111" s="4" t="s">
        <v>22</v>
      </c>
      <c r="D6111" s="4" t="s">
        <v>23</v>
      </c>
      <c r="E6111" s="4" t="s">
        <v>5</v>
      </c>
      <c r="G6111" s="4" t="s">
        <v>24</v>
      </c>
      <c r="H6111" s="4">
        <v>2643067</v>
      </c>
      <c r="I6111" s="4">
        <v>2643528</v>
      </c>
      <c r="J6111" s="4" t="s">
        <v>70</v>
      </c>
      <c r="O6111" s="4" t="s">
        <v>7778</v>
      </c>
      <c r="Q6111" s="4" t="s">
        <v>7779</v>
      </c>
      <c r="R6111" s="4">
        <v>462</v>
      </c>
    </row>
    <row r="6112" spans="1:20" ht="15.05" customHeight="1" x14ac:dyDescent="0.3">
      <c r="A6112" s="4" t="s">
        <v>27</v>
      </c>
      <c r="B6112" s="4" t="s">
        <v>28</v>
      </c>
      <c r="C6112" s="4" t="s">
        <v>22</v>
      </c>
      <c r="D6112" s="4" t="s">
        <v>23</v>
      </c>
      <c r="E6112" s="4" t="s">
        <v>5</v>
      </c>
      <c r="G6112" s="4" t="s">
        <v>24</v>
      </c>
      <c r="H6112" s="4">
        <v>2643067</v>
      </c>
      <c r="I6112" s="4">
        <v>2643528</v>
      </c>
      <c r="J6112" s="4" t="s">
        <v>70</v>
      </c>
      <c r="K6112" s="4" t="s">
        <v>7780</v>
      </c>
      <c r="N6112" s="4" t="s">
        <v>7781</v>
      </c>
      <c r="O6112" s="4" t="s">
        <v>7778</v>
      </c>
      <c r="Q6112" s="4" t="s">
        <v>7779</v>
      </c>
      <c r="R6112" s="4">
        <v>462</v>
      </c>
      <c r="S6112" s="4">
        <v>153</v>
      </c>
      <c r="T6112" s="4" t="s">
        <v>7782</v>
      </c>
    </row>
    <row r="6113" spans="1:20" ht="15.05" hidden="1" customHeight="1" x14ac:dyDescent="0.3">
      <c r="A6113" s="4" t="s">
        <v>20</v>
      </c>
      <c r="B6113" s="4" t="s">
        <v>21</v>
      </c>
      <c r="C6113" s="4" t="s">
        <v>22</v>
      </c>
      <c r="D6113" s="4" t="s">
        <v>23</v>
      </c>
      <c r="E6113" s="4" t="s">
        <v>5</v>
      </c>
      <c r="G6113" s="4" t="s">
        <v>24</v>
      </c>
      <c r="H6113" s="4">
        <v>2643533</v>
      </c>
      <c r="I6113" s="4">
        <v>2644459</v>
      </c>
      <c r="J6113" s="4" t="s">
        <v>70</v>
      </c>
      <c r="O6113" s="4" t="s">
        <v>7783</v>
      </c>
      <c r="Q6113" s="4" t="s">
        <v>7784</v>
      </c>
      <c r="R6113" s="4">
        <v>927</v>
      </c>
    </row>
    <row r="6114" spans="1:20" ht="15.05" customHeight="1" x14ac:dyDescent="0.3">
      <c r="A6114" s="4" t="s">
        <v>27</v>
      </c>
      <c r="B6114" s="4" t="s">
        <v>28</v>
      </c>
      <c r="C6114" s="4" t="s">
        <v>22</v>
      </c>
      <c r="D6114" s="4" t="s">
        <v>23</v>
      </c>
      <c r="E6114" s="4" t="s">
        <v>5</v>
      </c>
      <c r="G6114" s="4" t="s">
        <v>24</v>
      </c>
      <c r="H6114" s="4">
        <v>2643533</v>
      </c>
      <c r="I6114" s="4">
        <v>2644459</v>
      </c>
      <c r="J6114" s="4" t="s">
        <v>70</v>
      </c>
      <c r="K6114" s="4" t="s">
        <v>7785</v>
      </c>
      <c r="N6114" s="4" t="s">
        <v>7786</v>
      </c>
      <c r="O6114" s="4" t="s">
        <v>7783</v>
      </c>
      <c r="Q6114" s="4" t="s">
        <v>7784</v>
      </c>
      <c r="R6114" s="4">
        <v>927</v>
      </c>
      <c r="S6114" s="4">
        <v>308</v>
      </c>
      <c r="T6114" s="4" t="s">
        <v>7787</v>
      </c>
    </row>
    <row r="6115" spans="1:20" ht="15.05" hidden="1" customHeight="1" x14ac:dyDescent="0.3">
      <c r="A6115" s="4" t="s">
        <v>20</v>
      </c>
      <c r="B6115" s="4" t="s">
        <v>21</v>
      </c>
      <c r="C6115" s="4" t="s">
        <v>22</v>
      </c>
      <c r="D6115" s="4" t="s">
        <v>23</v>
      </c>
      <c r="E6115" s="4" t="s">
        <v>5</v>
      </c>
      <c r="G6115" s="4" t="s">
        <v>24</v>
      </c>
      <c r="H6115" s="4">
        <v>2645787</v>
      </c>
      <c r="I6115" s="4">
        <v>2646716</v>
      </c>
      <c r="J6115" s="4" t="s">
        <v>70</v>
      </c>
      <c r="Q6115" s="4" t="s">
        <v>7791</v>
      </c>
      <c r="R6115" s="4">
        <v>930</v>
      </c>
    </row>
    <row r="6116" spans="1:20" ht="15.05" customHeight="1" x14ac:dyDescent="0.3">
      <c r="A6116" s="4" t="s">
        <v>27</v>
      </c>
      <c r="B6116" s="4" t="s">
        <v>28</v>
      </c>
      <c r="C6116" s="4" t="s">
        <v>22</v>
      </c>
      <c r="D6116" s="4" t="s">
        <v>23</v>
      </c>
      <c r="E6116" s="4" t="s">
        <v>5</v>
      </c>
      <c r="G6116" s="4" t="s">
        <v>24</v>
      </c>
      <c r="H6116" s="4">
        <v>2645787</v>
      </c>
      <c r="I6116" s="4">
        <v>2646716</v>
      </c>
      <c r="J6116" s="4" t="s">
        <v>70</v>
      </c>
      <c r="K6116" s="4" t="s">
        <v>7792</v>
      </c>
      <c r="N6116" s="4" t="s">
        <v>53</v>
      </c>
      <c r="Q6116" s="4" t="s">
        <v>7791</v>
      </c>
      <c r="R6116" s="4">
        <v>930</v>
      </c>
      <c r="S6116" s="4">
        <v>309</v>
      </c>
      <c r="T6116" s="4" t="s">
        <v>7793</v>
      </c>
    </row>
    <row r="6117" spans="1:20" ht="15.05" hidden="1" customHeight="1" x14ac:dyDescent="0.3">
      <c r="A6117" s="4" t="s">
        <v>20</v>
      </c>
      <c r="B6117" s="4" t="s">
        <v>21</v>
      </c>
      <c r="C6117" s="4" t="s">
        <v>22</v>
      </c>
      <c r="D6117" s="4" t="s">
        <v>23</v>
      </c>
      <c r="E6117" s="4" t="s">
        <v>5</v>
      </c>
      <c r="G6117" s="4" t="s">
        <v>24</v>
      </c>
      <c r="H6117" s="4">
        <v>2646728</v>
      </c>
      <c r="I6117" s="4">
        <v>2648107</v>
      </c>
      <c r="J6117" s="4" t="s">
        <v>70</v>
      </c>
      <c r="Q6117" s="4" t="s">
        <v>7794</v>
      </c>
      <c r="R6117" s="4">
        <v>1380</v>
      </c>
    </row>
    <row r="6118" spans="1:20" ht="15.05" customHeight="1" x14ac:dyDescent="0.3">
      <c r="A6118" s="4" t="s">
        <v>27</v>
      </c>
      <c r="B6118" s="4" t="s">
        <v>28</v>
      </c>
      <c r="C6118" s="4" t="s">
        <v>22</v>
      </c>
      <c r="D6118" s="4" t="s">
        <v>23</v>
      </c>
      <c r="E6118" s="4" t="s">
        <v>5</v>
      </c>
      <c r="G6118" s="4" t="s">
        <v>24</v>
      </c>
      <c r="H6118" s="4">
        <v>2646728</v>
      </c>
      <c r="I6118" s="4">
        <v>2648107</v>
      </c>
      <c r="J6118" s="4" t="s">
        <v>70</v>
      </c>
      <c r="K6118" s="4" t="s">
        <v>7795</v>
      </c>
      <c r="N6118" s="4" t="s">
        <v>233</v>
      </c>
      <c r="Q6118" s="4" t="s">
        <v>7794</v>
      </c>
      <c r="R6118" s="4">
        <v>1380</v>
      </c>
      <c r="S6118" s="4">
        <v>459</v>
      </c>
      <c r="T6118" s="4" t="s">
        <v>7796</v>
      </c>
    </row>
    <row r="6119" spans="1:20" ht="15.05" hidden="1" customHeight="1" x14ac:dyDescent="0.3">
      <c r="A6119" s="4" t="s">
        <v>20</v>
      </c>
      <c r="B6119" s="4" t="s">
        <v>21</v>
      </c>
      <c r="C6119" s="4" t="s">
        <v>22</v>
      </c>
      <c r="D6119" s="4" t="s">
        <v>23</v>
      </c>
      <c r="E6119" s="4" t="s">
        <v>5</v>
      </c>
      <c r="G6119" s="4" t="s">
        <v>24</v>
      </c>
      <c r="H6119" s="4">
        <v>2651659</v>
      </c>
      <c r="I6119" s="4">
        <v>2652609</v>
      </c>
      <c r="J6119" s="4" t="s">
        <v>70</v>
      </c>
      <c r="Q6119" s="4" t="s">
        <v>7803</v>
      </c>
      <c r="R6119" s="4">
        <v>951</v>
      </c>
    </row>
    <row r="6120" spans="1:20" ht="15.05" customHeight="1" x14ac:dyDescent="0.3">
      <c r="A6120" s="4" t="s">
        <v>27</v>
      </c>
      <c r="B6120" s="4" t="s">
        <v>28</v>
      </c>
      <c r="C6120" s="4" t="s">
        <v>22</v>
      </c>
      <c r="D6120" s="4" t="s">
        <v>23</v>
      </c>
      <c r="E6120" s="4" t="s">
        <v>5</v>
      </c>
      <c r="G6120" s="4" t="s">
        <v>24</v>
      </c>
      <c r="H6120" s="4">
        <v>2651659</v>
      </c>
      <c r="I6120" s="4">
        <v>2652609</v>
      </c>
      <c r="J6120" s="4" t="s">
        <v>70</v>
      </c>
      <c r="K6120" s="4" t="s">
        <v>7804</v>
      </c>
      <c r="N6120" s="4" t="s">
        <v>7805</v>
      </c>
      <c r="Q6120" s="4" t="s">
        <v>7803</v>
      </c>
      <c r="R6120" s="4">
        <v>951</v>
      </c>
      <c r="S6120" s="4">
        <v>316</v>
      </c>
      <c r="T6120" s="4" t="s">
        <v>7806</v>
      </c>
    </row>
    <row r="6121" spans="1:20" ht="15.05" hidden="1" customHeight="1" x14ac:dyDescent="0.3">
      <c r="A6121" s="4" t="s">
        <v>20</v>
      </c>
      <c r="B6121" s="4" t="s">
        <v>21</v>
      </c>
      <c r="C6121" s="4" t="s">
        <v>22</v>
      </c>
      <c r="D6121" s="4" t="s">
        <v>23</v>
      </c>
      <c r="E6121" s="4" t="s">
        <v>5</v>
      </c>
      <c r="G6121" s="4" t="s">
        <v>24</v>
      </c>
      <c r="H6121" s="4">
        <v>2652830</v>
      </c>
      <c r="I6121" s="4">
        <v>2654914</v>
      </c>
      <c r="J6121" s="4" t="s">
        <v>70</v>
      </c>
      <c r="Q6121" s="4" t="s">
        <v>7807</v>
      </c>
      <c r="R6121" s="4">
        <v>2085</v>
      </c>
    </row>
    <row r="6122" spans="1:20" ht="15.05" customHeight="1" x14ac:dyDescent="0.3">
      <c r="A6122" s="4" t="s">
        <v>27</v>
      </c>
      <c r="B6122" s="4" t="s">
        <v>28</v>
      </c>
      <c r="C6122" s="4" t="s">
        <v>22</v>
      </c>
      <c r="D6122" s="4" t="s">
        <v>23</v>
      </c>
      <c r="E6122" s="4" t="s">
        <v>5</v>
      </c>
      <c r="G6122" s="4" t="s">
        <v>24</v>
      </c>
      <c r="H6122" s="4">
        <v>2652830</v>
      </c>
      <c r="I6122" s="4">
        <v>2654914</v>
      </c>
      <c r="J6122" s="4" t="s">
        <v>70</v>
      </c>
      <c r="K6122" s="4" t="s">
        <v>7808</v>
      </c>
      <c r="N6122" s="4" t="s">
        <v>233</v>
      </c>
      <c r="Q6122" s="4" t="s">
        <v>7807</v>
      </c>
      <c r="R6122" s="4">
        <v>2085</v>
      </c>
      <c r="S6122" s="4">
        <v>694</v>
      </c>
      <c r="T6122" s="4" t="s">
        <v>7809</v>
      </c>
    </row>
    <row r="6123" spans="1:20" ht="15.05" hidden="1" customHeight="1" x14ac:dyDescent="0.3">
      <c r="A6123" s="4" t="s">
        <v>20</v>
      </c>
      <c r="B6123" s="4" t="s">
        <v>21</v>
      </c>
      <c r="C6123" s="4" t="s">
        <v>22</v>
      </c>
      <c r="D6123" s="4" t="s">
        <v>23</v>
      </c>
      <c r="E6123" s="4" t="s">
        <v>5</v>
      </c>
      <c r="G6123" s="4" t="s">
        <v>24</v>
      </c>
      <c r="H6123" s="4">
        <v>2654931</v>
      </c>
      <c r="I6123" s="4">
        <v>2658200</v>
      </c>
      <c r="J6123" s="4" t="s">
        <v>70</v>
      </c>
      <c r="Q6123" s="4" t="s">
        <v>7810</v>
      </c>
      <c r="R6123" s="4">
        <v>3270</v>
      </c>
    </row>
    <row r="6124" spans="1:20" ht="15.05" customHeight="1" x14ac:dyDescent="0.3">
      <c r="A6124" s="4" t="s">
        <v>27</v>
      </c>
      <c r="B6124" s="4" t="s">
        <v>28</v>
      </c>
      <c r="C6124" s="4" t="s">
        <v>22</v>
      </c>
      <c r="D6124" s="4" t="s">
        <v>23</v>
      </c>
      <c r="E6124" s="4" t="s">
        <v>5</v>
      </c>
      <c r="G6124" s="4" t="s">
        <v>24</v>
      </c>
      <c r="H6124" s="4">
        <v>2654931</v>
      </c>
      <c r="I6124" s="4">
        <v>2658200</v>
      </c>
      <c r="J6124" s="4" t="s">
        <v>70</v>
      </c>
      <c r="K6124" s="4" t="s">
        <v>7811</v>
      </c>
      <c r="N6124" s="4" t="s">
        <v>64</v>
      </c>
      <c r="Q6124" s="4" t="s">
        <v>7810</v>
      </c>
      <c r="R6124" s="4">
        <v>3270</v>
      </c>
      <c r="S6124" s="4">
        <v>1089</v>
      </c>
      <c r="T6124" s="4" t="s">
        <v>7812</v>
      </c>
    </row>
    <row r="6125" spans="1:20" ht="15.05" hidden="1" customHeight="1" x14ac:dyDescent="0.3">
      <c r="A6125" s="4" t="s">
        <v>20</v>
      </c>
      <c r="B6125" s="4" t="s">
        <v>21</v>
      </c>
      <c r="C6125" s="4" t="s">
        <v>22</v>
      </c>
      <c r="D6125" s="4" t="s">
        <v>23</v>
      </c>
      <c r="E6125" s="4" t="s">
        <v>5</v>
      </c>
      <c r="G6125" s="4" t="s">
        <v>24</v>
      </c>
      <c r="H6125" s="4">
        <v>2659113</v>
      </c>
      <c r="I6125" s="4">
        <v>2660054</v>
      </c>
      <c r="J6125" s="4" t="s">
        <v>70</v>
      </c>
      <c r="Q6125" s="4" t="s">
        <v>7816</v>
      </c>
      <c r="R6125" s="4">
        <v>942</v>
      </c>
    </row>
    <row r="6126" spans="1:20" ht="15.05" customHeight="1" x14ac:dyDescent="0.3">
      <c r="A6126" s="4" t="s">
        <v>27</v>
      </c>
      <c r="B6126" s="4" t="s">
        <v>28</v>
      </c>
      <c r="C6126" s="4" t="s">
        <v>22</v>
      </c>
      <c r="D6126" s="4" t="s">
        <v>23</v>
      </c>
      <c r="E6126" s="4" t="s">
        <v>5</v>
      </c>
      <c r="G6126" s="4" t="s">
        <v>24</v>
      </c>
      <c r="H6126" s="4">
        <v>2659113</v>
      </c>
      <c r="I6126" s="4">
        <v>2660054</v>
      </c>
      <c r="J6126" s="4" t="s">
        <v>70</v>
      </c>
      <c r="K6126" s="4" t="s">
        <v>7817</v>
      </c>
      <c r="N6126" s="4" t="s">
        <v>38</v>
      </c>
      <c r="Q6126" s="4" t="s">
        <v>7816</v>
      </c>
      <c r="R6126" s="4">
        <v>942</v>
      </c>
      <c r="S6126" s="4">
        <v>313</v>
      </c>
      <c r="T6126" s="4" t="s">
        <v>7818</v>
      </c>
    </row>
    <row r="6127" spans="1:20" ht="15.05" hidden="1" customHeight="1" x14ac:dyDescent="0.3">
      <c r="A6127" s="4" t="s">
        <v>20</v>
      </c>
      <c r="B6127" s="4" t="s">
        <v>21</v>
      </c>
      <c r="C6127" s="4" t="s">
        <v>22</v>
      </c>
      <c r="D6127" s="4" t="s">
        <v>23</v>
      </c>
      <c r="E6127" s="4" t="s">
        <v>5</v>
      </c>
      <c r="G6127" s="4" t="s">
        <v>24</v>
      </c>
      <c r="H6127" s="4">
        <v>2660356</v>
      </c>
      <c r="I6127" s="4">
        <v>2661657</v>
      </c>
      <c r="J6127" s="4" t="s">
        <v>70</v>
      </c>
      <c r="Q6127" s="4" t="s">
        <v>7819</v>
      </c>
      <c r="R6127" s="4">
        <v>1302</v>
      </c>
    </row>
    <row r="6128" spans="1:20" ht="15.05" customHeight="1" x14ac:dyDescent="0.3">
      <c r="A6128" s="4" t="s">
        <v>27</v>
      </c>
      <c r="B6128" s="4" t="s">
        <v>28</v>
      </c>
      <c r="C6128" s="4" t="s">
        <v>22</v>
      </c>
      <c r="D6128" s="4" t="s">
        <v>23</v>
      </c>
      <c r="E6128" s="4" t="s">
        <v>5</v>
      </c>
      <c r="G6128" s="4" t="s">
        <v>24</v>
      </c>
      <c r="H6128" s="4">
        <v>2660356</v>
      </c>
      <c r="I6128" s="4">
        <v>2661657</v>
      </c>
      <c r="J6128" s="4" t="s">
        <v>70</v>
      </c>
      <c r="K6128" s="4" t="s">
        <v>7820</v>
      </c>
      <c r="N6128" s="4" t="s">
        <v>38</v>
      </c>
      <c r="Q6128" s="4" t="s">
        <v>7819</v>
      </c>
      <c r="R6128" s="4">
        <v>1302</v>
      </c>
      <c r="S6128" s="4">
        <v>433</v>
      </c>
      <c r="T6128" s="4" t="s">
        <v>7821</v>
      </c>
    </row>
    <row r="6129" spans="1:20" ht="15.05" hidden="1" customHeight="1" x14ac:dyDescent="0.3">
      <c r="A6129" s="4" t="s">
        <v>20</v>
      </c>
      <c r="B6129" s="4" t="s">
        <v>21</v>
      </c>
      <c r="C6129" s="4" t="s">
        <v>22</v>
      </c>
      <c r="D6129" s="4" t="s">
        <v>23</v>
      </c>
      <c r="E6129" s="4" t="s">
        <v>5</v>
      </c>
      <c r="G6129" s="4" t="s">
        <v>24</v>
      </c>
      <c r="H6129" s="4">
        <v>2661654</v>
      </c>
      <c r="I6129" s="4">
        <v>2662484</v>
      </c>
      <c r="J6129" s="4" t="s">
        <v>70</v>
      </c>
      <c r="Q6129" s="4" t="s">
        <v>7822</v>
      </c>
      <c r="R6129" s="4">
        <v>831</v>
      </c>
    </row>
    <row r="6130" spans="1:20" ht="15.05" customHeight="1" x14ac:dyDescent="0.3">
      <c r="A6130" s="4" t="s">
        <v>27</v>
      </c>
      <c r="B6130" s="4" t="s">
        <v>28</v>
      </c>
      <c r="C6130" s="4" t="s">
        <v>22</v>
      </c>
      <c r="D6130" s="4" t="s">
        <v>23</v>
      </c>
      <c r="E6130" s="4" t="s">
        <v>5</v>
      </c>
      <c r="G6130" s="4" t="s">
        <v>24</v>
      </c>
      <c r="H6130" s="4">
        <v>2661654</v>
      </c>
      <c r="I6130" s="4">
        <v>2662484</v>
      </c>
      <c r="J6130" s="4" t="s">
        <v>70</v>
      </c>
      <c r="K6130" s="4" t="s">
        <v>7823</v>
      </c>
      <c r="N6130" s="4" t="s">
        <v>7824</v>
      </c>
      <c r="Q6130" s="4" t="s">
        <v>7822</v>
      </c>
      <c r="R6130" s="4">
        <v>831</v>
      </c>
      <c r="S6130" s="4">
        <v>276</v>
      </c>
      <c r="T6130" s="4" t="s">
        <v>7825</v>
      </c>
    </row>
    <row r="6131" spans="1:20" ht="15.05" hidden="1" customHeight="1" x14ac:dyDescent="0.3">
      <c r="A6131" s="4" t="s">
        <v>20</v>
      </c>
      <c r="B6131" s="4" t="s">
        <v>21</v>
      </c>
      <c r="C6131" s="4" t="s">
        <v>22</v>
      </c>
      <c r="D6131" s="4" t="s">
        <v>23</v>
      </c>
      <c r="E6131" s="4" t="s">
        <v>5</v>
      </c>
      <c r="G6131" s="4" t="s">
        <v>24</v>
      </c>
      <c r="H6131" s="4">
        <v>2669376</v>
      </c>
      <c r="I6131" s="4">
        <v>2670293</v>
      </c>
      <c r="J6131" s="4" t="s">
        <v>70</v>
      </c>
      <c r="O6131" s="4" t="s">
        <v>7842</v>
      </c>
      <c r="Q6131" s="4" t="s">
        <v>7843</v>
      </c>
      <c r="R6131" s="4">
        <v>918</v>
      </c>
    </row>
    <row r="6132" spans="1:20" ht="15.05" customHeight="1" x14ac:dyDescent="0.3">
      <c r="A6132" s="4" t="s">
        <v>27</v>
      </c>
      <c r="B6132" s="4" t="s">
        <v>28</v>
      </c>
      <c r="C6132" s="4" t="s">
        <v>22</v>
      </c>
      <c r="D6132" s="4" t="s">
        <v>23</v>
      </c>
      <c r="E6132" s="4" t="s">
        <v>5</v>
      </c>
      <c r="G6132" s="4" t="s">
        <v>24</v>
      </c>
      <c r="H6132" s="4">
        <v>2669376</v>
      </c>
      <c r="I6132" s="4">
        <v>2670293</v>
      </c>
      <c r="J6132" s="4" t="s">
        <v>70</v>
      </c>
      <c r="K6132" s="4" t="s">
        <v>7844</v>
      </c>
      <c r="N6132" s="4" t="s">
        <v>7845</v>
      </c>
      <c r="O6132" s="4" t="s">
        <v>7842</v>
      </c>
      <c r="Q6132" s="4" t="s">
        <v>7843</v>
      </c>
      <c r="R6132" s="4">
        <v>918</v>
      </c>
      <c r="S6132" s="4">
        <v>305</v>
      </c>
      <c r="T6132" s="4" t="s">
        <v>7846</v>
      </c>
    </row>
    <row r="6133" spans="1:20" ht="15.05" hidden="1" customHeight="1" x14ac:dyDescent="0.3">
      <c r="A6133" s="4" t="s">
        <v>20</v>
      </c>
      <c r="B6133" s="4" t="s">
        <v>21</v>
      </c>
      <c r="C6133" s="4" t="s">
        <v>22</v>
      </c>
      <c r="D6133" s="4" t="s">
        <v>23</v>
      </c>
      <c r="E6133" s="4" t="s">
        <v>5</v>
      </c>
      <c r="G6133" s="4" t="s">
        <v>24</v>
      </c>
      <c r="H6133" s="4">
        <v>2678724</v>
      </c>
      <c r="I6133" s="4">
        <v>2679125</v>
      </c>
      <c r="J6133" s="4" t="s">
        <v>70</v>
      </c>
      <c r="Q6133" s="4" t="s">
        <v>7861</v>
      </c>
      <c r="R6133" s="4">
        <v>402</v>
      </c>
    </row>
    <row r="6134" spans="1:20" ht="15.05" customHeight="1" x14ac:dyDescent="0.3">
      <c r="A6134" s="4" t="s">
        <v>27</v>
      </c>
      <c r="B6134" s="4" t="s">
        <v>28</v>
      </c>
      <c r="C6134" s="4" t="s">
        <v>22</v>
      </c>
      <c r="D6134" s="4" t="s">
        <v>23</v>
      </c>
      <c r="E6134" s="4" t="s">
        <v>5</v>
      </c>
      <c r="G6134" s="4" t="s">
        <v>24</v>
      </c>
      <c r="H6134" s="4">
        <v>2678724</v>
      </c>
      <c r="I6134" s="4">
        <v>2679125</v>
      </c>
      <c r="J6134" s="4" t="s">
        <v>70</v>
      </c>
      <c r="K6134" s="4" t="s">
        <v>7862</v>
      </c>
      <c r="N6134" s="4" t="s">
        <v>7863</v>
      </c>
      <c r="Q6134" s="4" t="s">
        <v>7861</v>
      </c>
      <c r="R6134" s="4">
        <v>402</v>
      </c>
      <c r="S6134" s="4">
        <v>133</v>
      </c>
      <c r="T6134" s="4" t="s">
        <v>7864</v>
      </c>
    </row>
    <row r="6135" spans="1:20" ht="15.05" hidden="1" customHeight="1" x14ac:dyDescent="0.3">
      <c r="A6135" s="4" t="s">
        <v>20</v>
      </c>
      <c r="B6135" s="4" t="s">
        <v>21</v>
      </c>
      <c r="C6135" s="4" t="s">
        <v>22</v>
      </c>
      <c r="D6135" s="4" t="s">
        <v>23</v>
      </c>
      <c r="E6135" s="4" t="s">
        <v>5</v>
      </c>
      <c r="G6135" s="4" t="s">
        <v>24</v>
      </c>
      <c r="H6135" s="4">
        <v>2679242</v>
      </c>
      <c r="I6135" s="4">
        <v>2679847</v>
      </c>
      <c r="J6135" s="4" t="s">
        <v>70</v>
      </c>
      <c r="Q6135" s="4" t="s">
        <v>7865</v>
      </c>
      <c r="R6135" s="4">
        <v>606</v>
      </c>
    </row>
    <row r="6136" spans="1:20" ht="15.05" customHeight="1" x14ac:dyDescent="0.3">
      <c r="A6136" s="4" t="s">
        <v>27</v>
      </c>
      <c r="B6136" s="4" t="s">
        <v>28</v>
      </c>
      <c r="C6136" s="4" t="s">
        <v>22</v>
      </c>
      <c r="D6136" s="4" t="s">
        <v>23</v>
      </c>
      <c r="E6136" s="4" t="s">
        <v>5</v>
      </c>
      <c r="G6136" s="4" t="s">
        <v>24</v>
      </c>
      <c r="H6136" s="4">
        <v>2679242</v>
      </c>
      <c r="I6136" s="4">
        <v>2679847</v>
      </c>
      <c r="J6136" s="4" t="s">
        <v>70</v>
      </c>
      <c r="K6136" s="4" t="s">
        <v>7866</v>
      </c>
      <c r="N6136" s="4" t="s">
        <v>38</v>
      </c>
      <c r="Q6136" s="4" t="s">
        <v>7865</v>
      </c>
      <c r="R6136" s="4">
        <v>606</v>
      </c>
      <c r="S6136" s="4">
        <v>201</v>
      </c>
      <c r="T6136" s="4" t="s">
        <v>7867</v>
      </c>
    </row>
    <row r="6137" spans="1:20" ht="15.05" hidden="1" customHeight="1" x14ac:dyDescent="0.3">
      <c r="A6137" s="4" t="s">
        <v>20</v>
      </c>
      <c r="B6137" s="4" t="s">
        <v>21</v>
      </c>
      <c r="C6137" s="4" t="s">
        <v>22</v>
      </c>
      <c r="D6137" s="4" t="s">
        <v>23</v>
      </c>
      <c r="E6137" s="4" t="s">
        <v>5</v>
      </c>
      <c r="G6137" s="4" t="s">
        <v>24</v>
      </c>
      <c r="H6137" s="4">
        <v>2679864</v>
      </c>
      <c r="I6137" s="4">
        <v>2680193</v>
      </c>
      <c r="J6137" s="4" t="s">
        <v>70</v>
      </c>
      <c r="Q6137" s="4" t="s">
        <v>7868</v>
      </c>
      <c r="R6137" s="4">
        <v>330</v>
      </c>
    </row>
    <row r="6138" spans="1:20" ht="15.05" customHeight="1" x14ac:dyDescent="0.3">
      <c r="A6138" s="4" t="s">
        <v>27</v>
      </c>
      <c r="B6138" s="4" t="s">
        <v>28</v>
      </c>
      <c r="C6138" s="4" t="s">
        <v>22</v>
      </c>
      <c r="D6138" s="4" t="s">
        <v>23</v>
      </c>
      <c r="E6138" s="4" t="s">
        <v>5</v>
      </c>
      <c r="G6138" s="4" t="s">
        <v>24</v>
      </c>
      <c r="H6138" s="4">
        <v>2679864</v>
      </c>
      <c r="I6138" s="4">
        <v>2680193</v>
      </c>
      <c r="J6138" s="4" t="s">
        <v>70</v>
      </c>
      <c r="K6138" s="4" t="s">
        <v>7869</v>
      </c>
      <c r="N6138" s="4" t="s">
        <v>38</v>
      </c>
      <c r="Q6138" s="4" t="s">
        <v>7868</v>
      </c>
      <c r="R6138" s="4">
        <v>330</v>
      </c>
      <c r="S6138" s="4">
        <v>109</v>
      </c>
      <c r="T6138" s="4" t="s">
        <v>7870</v>
      </c>
    </row>
    <row r="6139" spans="1:20" ht="15.05" hidden="1" customHeight="1" x14ac:dyDescent="0.3">
      <c r="A6139" s="4" t="s">
        <v>20</v>
      </c>
      <c r="B6139" s="4" t="s">
        <v>21</v>
      </c>
      <c r="C6139" s="4" t="s">
        <v>22</v>
      </c>
      <c r="D6139" s="4" t="s">
        <v>23</v>
      </c>
      <c r="E6139" s="4" t="s">
        <v>5</v>
      </c>
      <c r="G6139" s="4" t="s">
        <v>24</v>
      </c>
      <c r="H6139" s="4">
        <v>2680203</v>
      </c>
      <c r="I6139" s="4">
        <v>2681354</v>
      </c>
      <c r="J6139" s="4" t="s">
        <v>70</v>
      </c>
      <c r="Q6139" s="4" t="s">
        <v>7871</v>
      </c>
      <c r="R6139" s="4">
        <v>1152</v>
      </c>
    </row>
    <row r="6140" spans="1:20" ht="15.05" customHeight="1" x14ac:dyDescent="0.3">
      <c r="A6140" s="4" t="s">
        <v>27</v>
      </c>
      <c r="B6140" s="4" t="s">
        <v>28</v>
      </c>
      <c r="C6140" s="4" t="s">
        <v>22</v>
      </c>
      <c r="D6140" s="4" t="s">
        <v>23</v>
      </c>
      <c r="E6140" s="4" t="s">
        <v>5</v>
      </c>
      <c r="G6140" s="4" t="s">
        <v>24</v>
      </c>
      <c r="H6140" s="4">
        <v>2680203</v>
      </c>
      <c r="I6140" s="4">
        <v>2681354</v>
      </c>
      <c r="J6140" s="4" t="s">
        <v>70</v>
      </c>
      <c r="K6140" s="4" t="s">
        <v>7872</v>
      </c>
      <c r="N6140" s="4" t="s">
        <v>38</v>
      </c>
      <c r="Q6140" s="4" t="s">
        <v>7871</v>
      </c>
      <c r="R6140" s="4">
        <v>1152</v>
      </c>
      <c r="S6140" s="4">
        <v>383</v>
      </c>
      <c r="T6140" s="4" t="s">
        <v>7873</v>
      </c>
    </row>
    <row r="6141" spans="1:20" ht="15.05" hidden="1" customHeight="1" x14ac:dyDescent="0.3">
      <c r="A6141" s="4" t="s">
        <v>20</v>
      </c>
      <c r="B6141" s="4" t="s">
        <v>21</v>
      </c>
      <c r="C6141" s="4" t="s">
        <v>22</v>
      </c>
      <c r="D6141" s="4" t="s">
        <v>23</v>
      </c>
      <c r="E6141" s="4" t="s">
        <v>5</v>
      </c>
      <c r="G6141" s="4" t="s">
        <v>24</v>
      </c>
      <c r="H6141" s="4">
        <v>2681476</v>
      </c>
      <c r="I6141" s="4">
        <v>2682561</v>
      </c>
      <c r="J6141" s="4" t="s">
        <v>70</v>
      </c>
      <c r="Q6141" s="4" t="s">
        <v>7874</v>
      </c>
      <c r="R6141" s="4">
        <v>1086</v>
      </c>
    </row>
    <row r="6142" spans="1:20" ht="15.05" customHeight="1" x14ac:dyDescent="0.3">
      <c r="A6142" s="4" t="s">
        <v>27</v>
      </c>
      <c r="B6142" s="4" t="s">
        <v>28</v>
      </c>
      <c r="C6142" s="4" t="s">
        <v>22</v>
      </c>
      <c r="D6142" s="4" t="s">
        <v>23</v>
      </c>
      <c r="E6142" s="4" t="s">
        <v>5</v>
      </c>
      <c r="G6142" s="4" t="s">
        <v>24</v>
      </c>
      <c r="H6142" s="4">
        <v>2681476</v>
      </c>
      <c r="I6142" s="4">
        <v>2682561</v>
      </c>
      <c r="J6142" s="4" t="s">
        <v>70</v>
      </c>
      <c r="K6142" s="4" t="s">
        <v>7875</v>
      </c>
      <c r="N6142" s="4" t="s">
        <v>38</v>
      </c>
      <c r="Q6142" s="4" t="s">
        <v>7874</v>
      </c>
      <c r="R6142" s="4">
        <v>1086</v>
      </c>
      <c r="S6142" s="4">
        <v>361</v>
      </c>
      <c r="T6142" s="4" t="s">
        <v>7876</v>
      </c>
    </row>
    <row r="6143" spans="1:20" ht="15.05" hidden="1" customHeight="1" x14ac:dyDescent="0.3">
      <c r="A6143" s="4" t="s">
        <v>20</v>
      </c>
      <c r="B6143" s="4" t="s">
        <v>21</v>
      </c>
      <c r="C6143" s="4" t="s">
        <v>22</v>
      </c>
      <c r="D6143" s="4" t="s">
        <v>23</v>
      </c>
      <c r="E6143" s="4" t="s">
        <v>5</v>
      </c>
      <c r="G6143" s="4" t="s">
        <v>24</v>
      </c>
      <c r="H6143" s="4">
        <v>2682561</v>
      </c>
      <c r="I6143" s="4">
        <v>2687564</v>
      </c>
      <c r="J6143" s="4" t="s">
        <v>70</v>
      </c>
      <c r="Q6143" s="4" t="s">
        <v>7877</v>
      </c>
      <c r="R6143" s="4">
        <v>5004</v>
      </c>
    </row>
    <row r="6144" spans="1:20" ht="15.05" customHeight="1" x14ac:dyDescent="0.3">
      <c r="A6144" s="4" t="s">
        <v>27</v>
      </c>
      <c r="B6144" s="4" t="s">
        <v>28</v>
      </c>
      <c r="C6144" s="4" t="s">
        <v>22</v>
      </c>
      <c r="D6144" s="4" t="s">
        <v>23</v>
      </c>
      <c r="E6144" s="4" t="s">
        <v>5</v>
      </c>
      <c r="G6144" s="4" t="s">
        <v>24</v>
      </c>
      <c r="H6144" s="4">
        <v>2682561</v>
      </c>
      <c r="I6144" s="4">
        <v>2687564</v>
      </c>
      <c r="J6144" s="4" t="s">
        <v>70</v>
      </c>
      <c r="K6144" s="4" t="s">
        <v>7878</v>
      </c>
      <c r="N6144" s="4" t="s">
        <v>38</v>
      </c>
      <c r="Q6144" s="4" t="s">
        <v>7877</v>
      </c>
      <c r="R6144" s="4">
        <v>5004</v>
      </c>
      <c r="S6144" s="4">
        <v>1667</v>
      </c>
      <c r="T6144" s="4" t="s">
        <v>7879</v>
      </c>
    </row>
    <row r="6145" spans="1:20" ht="15.05" hidden="1" customHeight="1" x14ac:dyDescent="0.3">
      <c r="A6145" s="4" t="s">
        <v>20</v>
      </c>
      <c r="B6145" s="4" t="s">
        <v>21</v>
      </c>
      <c r="C6145" s="4" t="s">
        <v>22</v>
      </c>
      <c r="D6145" s="4" t="s">
        <v>23</v>
      </c>
      <c r="E6145" s="4" t="s">
        <v>5</v>
      </c>
      <c r="G6145" s="4" t="s">
        <v>24</v>
      </c>
      <c r="H6145" s="4">
        <v>2687566</v>
      </c>
      <c r="I6145" s="4">
        <v>2688696</v>
      </c>
      <c r="J6145" s="4" t="s">
        <v>70</v>
      </c>
      <c r="Q6145" s="4" t="s">
        <v>7880</v>
      </c>
      <c r="R6145" s="4">
        <v>1131</v>
      </c>
    </row>
    <row r="6146" spans="1:20" ht="15.05" customHeight="1" x14ac:dyDescent="0.3">
      <c r="A6146" s="4" t="s">
        <v>27</v>
      </c>
      <c r="B6146" s="4" t="s">
        <v>28</v>
      </c>
      <c r="C6146" s="4" t="s">
        <v>22</v>
      </c>
      <c r="D6146" s="4" t="s">
        <v>23</v>
      </c>
      <c r="E6146" s="4" t="s">
        <v>5</v>
      </c>
      <c r="G6146" s="4" t="s">
        <v>24</v>
      </c>
      <c r="H6146" s="4">
        <v>2687566</v>
      </c>
      <c r="I6146" s="4">
        <v>2688696</v>
      </c>
      <c r="J6146" s="4" t="s">
        <v>70</v>
      </c>
      <c r="K6146" s="4" t="s">
        <v>7881</v>
      </c>
      <c r="N6146" s="4" t="s">
        <v>38</v>
      </c>
      <c r="Q6146" s="4" t="s">
        <v>7880</v>
      </c>
      <c r="R6146" s="4">
        <v>1131</v>
      </c>
      <c r="S6146" s="4">
        <v>376</v>
      </c>
      <c r="T6146" s="4" t="s">
        <v>7882</v>
      </c>
    </row>
    <row r="6147" spans="1:20" ht="15.05" hidden="1" customHeight="1" x14ac:dyDescent="0.3">
      <c r="A6147" s="4" t="s">
        <v>20</v>
      </c>
      <c r="B6147" s="4" t="s">
        <v>21</v>
      </c>
      <c r="C6147" s="4" t="s">
        <v>22</v>
      </c>
      <c r="D6147" s="4" t="s">
        <v>23</v>
      </c>
      <c r="E6147" s="4" t="s">
        <v>5</v>
      </c>
      <c r="G6147" s="4" t="s">
        <v>24</v>
      </c>
      <c r="H6147" s="4">
        <v>2688693</v>
      </c>
      <c r="I6147" s="4">
        <v>2688917</v>
      </c>
      <c r="J6147" s="4" t="s">
        <v>70</v>
      </c>
      <c r="Q6147" s="4" t="s">
        <v>7883</v>
      </c>
      <c r="R6147" s="4">
        <v>225</v>
      </c>
    </row>
    <row r="6148" spans="1:20" ht="15.05" customHeight="1" x14ac:dyDescent="0.3">
      <c r="A6148" s="4" t="s">
        <v>27</v>
      </c>
      <c r="B6148" s="4" t="s">
        <v>28</v>
      </c>
      <c r="C6148" s="4" t="s">
        <v>22</v>
      </c>
      <c r="D6148" s="4" t="s">
        <v>23</v>
      </c>
      <c r="E6148" s="4" t="s">
        <v>5</v>
      </c>
      <c r="G6148" s="4" t="s">
        <v>24</v>
      </c>
      <c r="H6148" s="4">
        <v>2688693</v>
      </c>
      <c r="I6148" s="4">
        <v>2688917</v>
      </c>
      <c r="J6148" s="4" t="s">
        <v>70</v>
      </c>
      <c r="K6148" s="4" t="s">
        <v>7884</v>
      </c>
      <c r="N6148" s="4" t="s">
        <v>38</v>
      </c>
      <c r="Q6148" s="4" t="s">
        <v>7883</v>
      </c>
      <c r="R6148" s="4">
        <v>225</v>
      </c>
      <c r="S6148" s="4">
        <v>74</v>
      </c>
      <c r="T6148" s="4" t="s">
        <v>7885</v>
      </c>
    </row>
    <row r="6149" spans="1:20" ht="15.05" hidden="1" customHeight="1" x14ac:dyDescent="0.3">
      <c r="A6149" s="4" t="s">
        <v>20</v>
      </c>
      <c r="B6149" s="4" t="s">
        <v>21</v>
      </c>
      <c r="C6149" s="4" t="s">
        <v>22</v>
      </c>
      <c r="D6149" s="4" t="s">
        <v>23</v>
      </c>
      <c r="E6149" s="4" t="s">
        <v>5</v>
      </c>
      <c r="G6149" s="4" t="s">
        <v>24</v>
      </c>
      <c r="H6149" s="4">
        <v>2688959</v>
      </c>
      <c r="I6149" s="4">
        <v>2691157</v>
      </c>
      <c r="J6149" s="4" t="s">
        <v>70</v>
      </c>
      <c r="Q6149" s="4" t="s">
        <v>7886</v>
      </c>
      <c r="R6149" s="4">
        <v>2199</v>
      </c>
    </row>
    <row r="6150" spans="1:20" ht="15.05" customHeight="1" x14ac:dyDescent="0.3">
      <c r="A6150" s="4" t="s">
        <v>27</v>
      </c>
      <c r="B6150" s="4" t="s">
        <v>28</v>
      </c>
      <c r="C6150" s="4" t="s">
        <v>22</v>
      </c>
      <c r="D6150" s="4" t="s">
        <v>23</v>
      </c>
      <c r="E6150" s="4" t="s">
        <v>5</v>
      </c>
      <c r="G6150" s="4" t="s">
        <v>24</v>
      </c>
      <c r="H6150" s="4">
        <v>2688959</v>
      </c>
      <c r="I6150" s="4">
        <v>2691157</v>
      </c>
      <c r="J6150" s="4" t="s">
        <v>70</v>
      </c>
      <c r="K6150" s="4" t="s">
        <v>7887</v>
      </c>
      <c r="N6150" s="4" t="s">
        <v>38</v>
      </c>
      <c r="Q6150" s="4" t="s">
        <v>7886</v>
      </c>
      <c r="R6150" s="4">
        <v>2199</v>
      </c>
      <c r="S6150" s="4">
        <v>732</v>
      </c>
      <c r="T6150" s="4" t="s">
        <v>7888</v>
      </c>
    </row>
    <row r="6151" spans="1:20" ht="15.05" hidden="1" customHeight="1" x14ac:dyDescent="0.3">
      <c r="A6151" s="4" t="s">
        <v>20</v>
      </c>
      <c r="B6151" s="4" t="s">
        <v>21</v>
      </c>
      <c r="C6151" s="4" t="s">
        <v>22</v>
      </c>
      <c r="D6151" s="4" t="s">
        <v>23</v>
      </c>
      <c r="E6151" s="4" t="s">
        <v>5</v>
      </c>
      <c r="G6151" s="4" t="s">
        <v>24</v>
      </c>
      <c r="H6151" s="4">
        <v>2691161</v>
      </c>
      <c r="I6151" s="4">
        <v>2694883</v>
      </c>
      <c r="J6151" s="4" t="s">
        <v>70</v>
      </c>
      <c r="Q6151" s="4" t="s">
        <v>7889</v>
      </c>
      <c r="R6151" s="4">
        <v>3723</v>
      </c>
    </row>
    <row r="6152" spans="1:20" ht="15.05" customHeight="1" x14ac:dyDescent="0.3">
      <c r="A6152" s="4" t="s">
        <v>27</v>
      </c>
      <c r="B6152" s="4" t="s">
        <v>28</v>
      </c>
      <c r="C6152" s="4" t="s">
        <v>22</v>
      </c>
      <c r="D6152" s="4" t="s">
        <v>23</v>
      </c>
      <c r="E6152" s="4" t="s">
        <v>5</v>
      </c>
      <c r="G6152" s="4" t="s">
        <v>24</v>
      </c>
      <c r="H6152" s="4">
        <v>2691161</v>
      </c>
      <c r="I6152" s="4">
        <v>2694883</v>
      </c>
      <c r="J6152" s="4" t="s">
        <v>70</v>
      </c>
      <c r="K6152" s="4" t="s">
        <v>7890</v>
      </c>
      <c r="N6152" s="4" t="s">
        <v>53</v>
      </c>
      <c r="Q6152" s="4" t="s">
        <v>7889</v>
      </c>
      <c r="R6152" s="4">
        <v>3723</v>
      </c>
      <c r="S6152" s="4">
        <v>1240</v>
      </c>
      <c r="T6152" s="4" t="s">
        <v>7891</v>
      </c>
    </row>
    <row r="6153" spans="1:20" ht="15.05" hidden="1" customHeight="1" x14ac:dyDescent="0.3">
      <c r="A6153" s="4" t="s">
        <v>20</v>
      </c>
      <c r="B6153" s="4" t="s">
        <v>21</v>
      </c>
      <c r="C6153" s="4" t="s">
        <v>22</v>
      </c>
      <c r="D6153" s="4" t="s">
        <v>23</v>
      </c>
      <c r="E6153" s="4" t="s">
        <v>5</v>
      </c>
      <c r="G6153" s="4" t="s">
        <v>24</v>
      </c>
      <c r="H6153" s="4">
        <v>2694885</v>
      </c>
      <c r="I6153" s="4">
        <v>2695505</v>
      </c>
      <c r="J6153" s="4" t="s">
        <v>70</v>
      </c>
      <c r="Q6153" s="4" t="s">
        <v>7892</v>
      </c>
      <c r="R6153" s="4">
        <v>621</v>
      </c>
    </row>
    <row r="6154" spans="1:20" ht="15.05" customHeight="1" x14ac:dyDescent="0.3">
      <c r="A6154" s="4" t="s">
        <v>27</v>
      </c>
      <c r="B6154" s="4" t="s">
        <v>28</v>
      </c>
      <c r="C6154" s="4" t="s">
        <v>22</v>
      </c>
      <c r="D6154" s="4" t="s">
        <v>23</v>
      </c>
      <c r="E6154" s="4" t="s">
        <v>5</v>
      </c>
      <c r="G6154" s="4" t="s">
        <v>24</v>
      </c>
      <c r="H6154" s="4">
        <v>2694885</v>
      </c>
      <c r="I6154" s="4">
        <v>2695505</v>
      </c>
      <c r="J6154" s="4" t="s">
        <v>70</v>
      </c>
      <c r="K6154" s="4" t="s">
        <v>7893</v>
      </c>
      <c r="N6154" s="4" t="s">
        <v>38</v>
      </c>
      <c r="Q6154" s="4" t="s">
        <v>7892</v>
      </c>
      <c r="R6154" s="4">
        <v>621</v>
      </c>
      <c r="S6154" s="4">
        <v>206</v>
      </c>
      <c r="T6154" s="4" t="s">
        <v>7894</v>
      </c>
    </row>
    <row r="6155" spans="1:20" ht="15.05" hidden="1" customHeight="1" x14ac:dyDescent="0.3">
      <c r="A6155" s="4" t="s">
        <v>20</v>
      </c>
      <c r="B6155" s="4" t="s">
        <v>21</v>
      </c>
      <c r="C6155" s="4" t="s">
        <v>22</v>
      </c>
      <c r="D6155" s="4" t="s">
        <v>23</v>
      </c>
      <c r="E6155" s="4" t="s">
        <v>5</v>
      </c>
      <c r="G6155" s="4" t="s">
        <v>24</v>
      </c>
      <c r="H6155" s="4">
        <v>2695508</v>
      </c>
      <c r="I6155" s="4">
        <v>2695993</v>
      </c>
      <c r="J6155" s="4" t="s">
        <v>70</v>
      </c>
      <c r="Q6155" s="4" t="s">
        <v>7895</v>
      </c>
      <c r="R6155" s="4">
        <v>486</v>
      </c>
    </row>
    <row r="6156" spans="1:20" ht="15.05" customHeight="1" x14ac:dyDescent="0.3">
      <c r="A6156" s="4" t="s">
        <v>27</v>
      </c>
      <c r="B6156" s="4" t="s">
        <v>28</v>
      </c>
      <c r="C6156" s="4" t="s">
        <v>22</v>
      </c>
      <c r="D6156" s="4" t="s">
        <v>23</v>
      </c>
      <c r="E6156" s="4" t="s">
        <v>5</v>
      </c>
      <c r="G6156" s="4" t="s">
        <v>24</v>
      </c>
      <c r="H6156" s="4">
        <v>2695508</v>
      </c>
      <c r="I6156" s="4">
        <v>2695993</v>
      </c>
      <c r="J6156" s="4" t="s">
        <v>70</v>
      </c>
      <c r="K6156" s="4" t="s">
        <v>7896</v>
      </c>
      <c r="N6156" s="4" t="s">
        <v>38</v>
      </c>
      <c r="Q6156" s="4" t="s">
        <v>7895</v>
      </c>
      <c r="R6156" s="4">
        <v>486</v>
      </c>
      <c r="S6156" s="4">
        <v>161</v>
      </c>
      <c r="T6156" s="4" t="s">
        <v>7897</v>
      </c>
    </row>
    <row r="6157" spans="1:20" ht="15.05" hidden="1" customHeight="1" x14ac:dyDescent="0.3">
      <c r="A6157" s="4" t="s">
        <v>20</v>
      </c>
      <c r="B6157" s="4" t="s">
        <v>21</v>
      </c>
      <c r="C6157" s="4" t="s">
        <v>22</v>
      </c>
      <c r="D6157" s="4" t="s">
        <v>23</v>
      </c>
      <c r="E6157" s="4" t="s">
        <v>5</v>
      </c>
      <c r="G6157" s="4" t="s">
        <v>24</v>
      </c>
      <c r="H6157" s="4">
        <v>2696497</v>
      </c>
      <c r="I6157" s="4">
        <v>2696937</v>
      </c>
      <c r="J6157" s="4" t="s">
        <v>70</v>
      </c>
      <c r="Q6157" s="4" t="s">
        <v>7898</v>
      </c>
      <c r="R6157" s="4">
        <v>441</v>
      </c>
    </row>
    <row r="6158" spans="1:20" ht="15.05" customHeight="1" x14ac:dyDescent="0.3">
      <c r="A6158" s="4" t="s">
        <v>27</v>
      </c>
      <c r="B6158" s="4" t="s">
        <v>28</v>
      </c>
      <c r="C6158" s="4" t="s">
        <v>22</v>
      </c>
      <c r="D6158" s="4" t="s">
        <v>23</v>
      </c>
      <c r="E6158" s="4" t="s">
        <v>5</v>
      </c>
      <c r="G6158" s="4" t="s">
        <v>24</v>
      </c>
      <c r="H6158" s="4">
        <v>2696497</v>
      </c>
      <c r="I6158" s="4">
        <v>2696937</v>
      </c>
      <c r="J6158" s="4" t="s">
        <v>70</v>
      </c>
      <c r="K6158" s="4" t="s">
        <v>7899</v>
      </c>
      <c r="N6158" s="4" t="s">
        <v>260</v>
      </c>
      <c r="Q6158" s="4" t="s">
        <v>7898</v>
      </c>
      <c r="R6158" s="4">
        <v>441</v>
      </c>
      <c r="S6158" s="4">
        <v>146</v>
      </c>
      <c r="T6158" s="4" t="s">
        <v>7900</v>
      </c>
    </row>
    <row r="6159" spans="1:20" ht="15.05" hidden="1" customHeight="1" x14ac:dyDescent="0.3">
      <c r="A6159" s="4" t="s">
        <v>20</v>
      </c>
      <c r="B6159" s="4" t="s">
        <v>21</v>
      </c>
      <c r="C6159" s="4" t="s">
        <v>22</v>
      </c>
      <c r="D6159" s="4" t="s">
        <v>23</v>
      </c>
      <c r="E6159" s="4" t="s">
        <v>5</v>
      </c>
      <c r="G6159" s="4" t="s">
        <v>24</v>
      </c>
      <c r="H6159" s="4">
        <v>2697085</v>
      </c>
      <c r="I6159" s="4">
        <v>2697435</v>
      </c>
      <c r="J6159" s="4" t="s">
        <v>70</v>
      </c>
      <c r="Q6159" s="4" t="s">
        <v>7901</v>
      </c>
      <c r="R6159" s="4">
        <v>351</v>
      </c>
    </row>
    <row r="6160" spans="1:20" ht="15.05" customHeight="1" x14ac:dyDescent="0.3">
      <c r="A6160" s="4" t="s">
        <v>27</v>
      </c>
      <c r="B6160" s="4" t="s">
        <v>28</v>
      </c>
      <c r="C6160" s="4" t="s">
        <v>22</v>
      </c>
      <c r="D6160" s="4" t="s">
        <v>23</v>
      </c>
      <c r="E6160" s="4" t="s">
        <v>5</v>
      </c>
      <c r="G6160" s="4" t="s">
        <v>24</v>
      </c>
      <c r="H6160" s="4">
        <v>2697085</v>
      </c>
      <c r="I6160" s="4">
        <v>2697435</v>
      </c>
      <c r="J6160" s="4" t="s">
        <v>70</v>
      </c>
      <c r="K6160" s="4" t="s">
        <v>7902</v>
      </c>
      <c r="N6160" s="4" t="s">
        <v>260</v>
      </c>
      <c r="Q6160" s="4" t="s">
        <v>7901</v>
      </c>
      <c r="R6160" s="4">
        <v>351</v>
      </c>
      <c r="S6160" s="4">
        <v>116</v>
      </c>
      <c r="T6160" s="4" t="s">
        <v>7903</v>
      </c>
    </row>
    <row r="6161" spans="1:20" ht="15.05" hidden="1" customHeight="1" x14ac:dyDescent="0.3">
      <c r="A6161" s="4" t="s">
        <v>20</v>
      </c>
      <c r="B6161" s="4" t="s">
        <v>21</v>
      </c>
      <c r="C6161" s="4" t="s">
        <v>22</v>
      </c>
      <c r="D6161" s="4" t="s">
        <v>23</v>
      </c>
      <c r="E6161" s="4" t="s">
        <v>5</v>
      </c>
      <c r="G6161" s="4" t="s">
        <v>24</v>
      </c>
      <c r="H6161" s="4">
        <v>2697699</v>
      </c>
      <c r="I6161" s="4">
        <v>2698265</v>
      </c>
      <c r="J6161" s="4" t="s">
        <v>70</v>
      </c>
      <c r="Q6161" s="4" t="s">
        <v>7904</v>
      </c>
      <c r="R6161" s="4">
        <v>567</v>
      </c>
    </row>
    <row r="6162" spans="1:20" ht="15.05" customHeight="1" x14ac:dyDescent="0.3">
      <c r="A6162" s="4" t="s">
        <v>27</v>
      </c>
      <c r="B6162" s="4" t="s">
        <v>28</v>
      </c>
      <c r="C6162" s="4" t="s">
        <v>22</v>
      </c>
      <c r="D6162" s="4" t="s">
        <v>23</v>
      </c>
      <c r="E6162" s="4" t="s">
        <v>5</v>
      </c>
      <c r="G6162" s="4" t="s">
        <v>24</v>
      </c>
      <c r="H6162" s="4">
        <v>2697699</v>
      </c>
      <c r="I6162" s="4">
        <v>2698265</v>
      </c>
      <c r="J6162" s="4" t="s">
        <v>70</v>
      </c>
      <c r="K6162" s="4" t="s">
        <v>7905</v>
      </c>
      <c r="N6162" s="4" t="s">
        <v>53</v>
      </c>
      <c r="Q6162" s="4" t="s">
        <v>7904</v>
      </c>
      <c r="R6162" s="4">
        <v>567</v>
      </c>
      <c r="S6162" s="4">
        <v>188</v>
      </c>
      <c r="T6162" s="4" t="s">
        <v>7906</v>
      </c>
    </row>
    <row r="6163" spans="1:20" ht="15.05" hidden="1" customHeight="1" x14ac:dyDescent="0.3">
      <c r="A6163" s="4" t="s">
        <v>20</v>
      </c>
      <c r="B6163" s="4" t="s">
        <v>21</v>
      </c>
      <c r="C6163" s="4" t="s">
        <v>22</v>
      </c>
      <c r="D6163" s="4" t="s">
        <v>23</v>
      </c>
      <c r="E6163" s="4" t="s">
        <v>5</v>
      </c>
      <c r="G6163" s="4" t="s">
        <v>24</v>
      </c>
      <c r="H6163" s="4">
        <v>2698469</v>
      </c>
      <c r="I6163" s="4">
        <v>2698969</v>
      </c>
      <c r="J6163" s="4" t="s">
        <v>70</v>
      </c>
      <c r="Q6163" s="4" t="s">
        <v>7907</v>
      </c>
      <c r="R6163" s="4">
        <v>501</v>
      </c>
    </row>
    <row r="6164" spans="1:20" ht="15.05" customHeight="1" x14ac:dyDescent="0.3">
      <c r="A6164" s="4" t="s">
        <v>27</v>
      </c>
      <c r="B6164" s="4" t="s">
        <v>28</v>
      </c>
      <c r="C6164" s="4" t="s">
        <v>22</v>
      </c>
      <c r="D6164" s="4" t="s">
        <v>23</v>
      </c>
      <c r="E6164" s="4" t="s">
        <v>5</v>
      </c>
      <c r="G6164" s="4" t="s">
        <v>24</v>
      </c>
      <c r="H6164" s="4">
        <v>2698469</v>
      </c>
      <c r="I6164" s="4">
        <v>2698969</v>
      </c>
      <c r="J6164" s="4" t="s">
        <v>70</v>
      </c>
      <c r="K6164" s="4" t="s">
        <v>7908</v>
      </c>
      <c r="N6164" s="4" t="s">
        <v>260</v>
      </c>
      <c r="Q6164" s="4" t="s">
        <v>7907</v>
      </c>
      <c r="R6164" s="4">
        <v>501</v>
      </c>
      <c r="S6164" s="4">
        <v>166</v>
      </c>
      <c r="T6164" s="4" t="s">
        <v>7909</v>
      </c>
    </row>
    <row r="6165" spans="1:20" ht="15.05" hidden="1" customHeight="1" x14ac:dyDescent="0.3">
      <c r="A6165" s="4" t="s">
        <v>20</v>
      </c>
      <c r="B6165" s="4" t="s">
        <v>21</v>
      </c>
      <c r="C6165" s="4" t="s">
        <v>22</v>
      </c>
      <c r="D6165" s="4" t="s">
        <v>23</v>
      </c>
      <c r="E6165" s="4" t="s">
        <v>5</v>
      </c>
      <c r="G6165" s="4" t="s">
        <v>24</v>
      </c>
      <c r="H6165" s="4">
        <v>2700165</v>
      </c>
      <c r="I6165" s="4">
        <v>2700587</v>
      </c>
      <c r="J6165" s="4" t="s">
        <v>70</v>
      </c>
      <c r="Q6165" s="4" t="s">
        <v>7913</v>
      </c>
      <c r="R6165" s="4">
        <v>423</v>
      </c>
    </row>
    <row r="6166" spans="1:20" ht="15.05" customHeight="1" x14ac:dyDescent="0.3">
      <c r="A6166" s="4" t="s">
        <v>27</v>
      </c>
      <c r="B6166" s="4" t="s">
        <v>28</v>
      </c>
      <c r="C6166" s="4" t="s">
        <v>22</v>
      </c>
      <c r="D6166" s="4" t="s">
        <v>23</v>
      </c>
      <c r="E6166" s="4" t="s">
        <v>5</v>
      </c>
      <c r="G6166" s="4" t="s">
        <v>24</v>
      </c>
      <c r="H6166" s="4">
        <v>2700165</v>
      </c>
      <c r="I6166" s="4">
        <v>2700587</v>
      </c>
      <c r="J6166" s="4" t="s">
        <v>70</v>
      </c>
      <c r="K6166" s="4" t="s">
        <v>7914</v>
      </c>
      <c r="N6166" s="4" t="s">
        <v>53</v>
      </c>
      <c r="Q6166" s="4" t="s">
        <v>7913</v>
      </c>
      <c r="R6166" s="4">
        <v>423</v>
      </c>
      <c r="S6166" s="4">
        <v>140</v>
      </c>
      <c r="T6166" s="4" t="s">
        <v>7915</v>
      </c>
    </row>
    <row r="6167" spans="1:20" ht="15.05" hidden="1" customHeight="1" x14ac:dyDescent="0.3">
      <c r="A6167" s="4" t="s">
        <v>20</v>
      </c>
      <c r="B6167" s="4" t="s">
        <v>21</v>
      </c>
      <c r="C6167" s="4" t="s">
        <v>22</v>
      </c>
      <c r="D6167" s="4" t="s">
        <v>23</v>
      </c>
      <c r="E6167" s="4" t="s">
        <v>5</v>
      </c>
      <c r="G6167" s="4" t="s">
        <v>24</v>
      </c>
      <c r="H6167" s="4">
        <v>2700672</v>
      </c>
      <c r="I6167" s="4">
        <v>2700908</v>
      </c>
      <c r="J6167" s="4" t="s">
        <v>70</v>
      </c>
      <c r="Q6167" s="4" t="s">
        <v>7916</v>
      </c>
      <c r="R6167" s="4">
        <v>237</v>
      </c>
    </row>
    <row r="6168" spans="1:20" ht="15.05" customHeight="1" x14ac:dyDescent="0.3">
      <c r="A6168" s="4" t="s">
        <v>27</v>
      </c>
      <c r="B6168" s="4" t="s">
        <v>28</v>
      </c>
      <c r="C6168" s="4" t="s">
        <v>22</v>
      </c>
      <c r="D6168" s="4" t="s">
        <v>23</v>
      </c>
      <c r="E6168" s="4" t="s">
        <v>5</v>
      </c>
      <c r="G6168" s="4" t="s">
        <v>24</v>
      </c>
      <c r="H6168" s="4">
        <v>2700672</v>
      </c>
      <c r="I6168" s="4">
        <v>2700908</v>
      </c>
      <c r="J6168" s="4" t="s">
        <v>70</v>
      </c>
      <c r="K6168" s="4" t="s">
        <v>7917</v>
      </c>
      <c r="N6168" s="4" t="s">
        <v>38</v>
      </c>
      <c r="Q6168" s="4" t="s">
        <v>7916</v>
      </c>
      <c r="R6168" s="4">
        <v>237</v>
      </c>
      <c r="S6168" s="4">
        <v>78</v>
      </c>
      <c r="T6168" s="4" t="s">
        <v>7918</v>
      </c>
    </row>
    <row r="6169" spans="1:20" ht="15.05" hidden="1" customHeight="1" x14ac:dyDescent="0.3">
      <c r="A6169" s="4" t="s">
        <v>20</v>
      </c>
      <c r="B6169" s="4" t="s">
        <v>21</v>
      </c>
      <c r="C6169" s="4" t="s">
        <v>22</v>
      </c>
      <c r="D6169" s="4" t="s">
        <v>23</v>
      </c>
      <c r="E6169" s="4" t="s">
        <v>5</v>
      </c>
      <c r="G6169" s="4" t="s">
        <v>24</v>
      </c>
      <c r="H6169" s="4">
        <v>2700938</v>
      </c>
      <c r="I6169" s="4">
        <v>2701789</v>
      </c>
      <c r="J6169" s="4" t="s">
        <v>70</v>
      </c>
      <c r="Q6169" s="4" t="s">
        <v>7919</v>
      </c>
      <c r="R6169" s="4">
        <v>852</v>
      </c>
    </row>
    <row r="6170" spans="1:20" ht="15.05" customHeight="1" x14ac:dyDescent="0.3">
      <c r="A6170" s="4" t="s">
        <v>27</v>
      </c>
      <c r="B6170" s="4" t="s">
        <v>28</v>
      </c>
      <c r="C6170" s="4" t="s">
        <v>22</v>
      </c>
      <c r="D6170" s="4" t="s">
        <v>23</v>
      </c>
      <c r="E6170" s="4" t="s">
        <v>5</v>
      </c>
      <c r="G6170" s="4" t="s">
        <v>24</v>
      </c>
      <c r="H6170" s="4">
        <v>2700938</v>
      </c>
      <c r="I6170" s="4">
        <v>2701789</v>
      </c>
      <c r="J6170" s="4" t="s">
        <v>70</v>
      </c>
      <c r="K6170" s="4" t="s">
        <v>7920</v>
      </c>
      <c r="N6170" s="4" t="s">
        <v>260</v>
      </c>
      <c r="Q6170" s="4" t="s">
        <v>7919</v>
      </c>
      <c r="R6170" s="4">
        <v>852</v>
      </c>
      <c r="S6170" s="4">
        <v>283</v>
      </c>
      <c r="T6170" s="4" t="s">
        <v>7921</v>
      </c>
    </row>
    <row r="6171" spans="1:20" ht="15.05" hidden="1" customHeight="1" x14ac:dyDescent="0.3">
      <c r="A6171" s="4" t="s">
        <v>20</v>
      </c>
      <c r="B6171" s="4" t="s">
        <v>21</v>
      </c>
      <c r="C6171" s="4" t="s">
        <v>22</v>
      </c>
      <c r="D6171" s="4" t="s">
        <v>23</v>
      </c>
      <c r="E6171" s="4" t="s">
        <v>5</v>
      </c>
      <c r="G6171" s="4" t="s">
        <v>24</v>
      </c>
      <c r="H6171" s="4">
        <v>2701794</v>
      </c>
      <c r="I6171" s="4">
        <v>2702732</v>
      </c>
      <c r="J6171" s="4" t="s">
        <v>70</v>
      </c>
      <c r="Q6171" s="4" t="s">
        <v>7922</v>
      </c>
      <c r="R6171" s="4">
        <v>939</v>
      </c>
    </row>
    <row r="6172" spans="1:20" ht="15.05" customHeight="1" x14ac:dyDescent="0.3">
      <c r="A6172" s="4" t="s">
        <v>27</v>
      </c>
      <c r="B6172" s="4" t="s">
        <v>28</v>
      </c>
      <c r="C6172" s="4" t="s">
        <v>22</v>
      </c>
      <c r="D6172" s="4" t="s">
        <v>23</v>
      </c>
      <c r="E6172" s="4" t="s">
        <v>5</v>
      </c>
      <c r="G6172" s="4" t="s">
        <v>24</v>
      </c>
      <c r="H6172" s="4">
        <v>2701794</v>
      </c>
      <c r="I6172" s="4">
        <v>2702732</v>
      </c>
      <c r="J6172" s="4" t="s">
        <v>70</v>
      </c>
      <c r="K6172" s="4" t="s">
        <v>7923</v>
      </c>
      <c r="N6172" s="4" t="s">
        <v>38</v>
      </c>
      <c r="Q6172" s="4" t="s">
        <v>7922</v>
      </c>
      <c r="R6172" s="4">
        <v>939</v>
      </c>
      <c r="S6172" s="4">
        <v>312</v>
      </c>
      <c r="T6172" s="4" t="s">
        <v>7924</v>
      </c>
    </row>
    <row r="6173" spans="1:20" ht="15.05" hidden="1" customHeight="1" x14ac:dyDescent="0.3">
      <c r="A6173" s="4" t="s">
        <v>20</v>
      </c>
      <c r="B6173" s="4" t="s">
        <v>21</v>
      </c>
      <c r="C6173" s="4" t="s">
        <v>22</v>
      </c>
      <c r="D6173" s="4" t="s">
        <v>23</v>
      </c>
      <c r="E6173" s="4" t="s">
        <v>5</v>
      </c>
      <c r="G6173" s="4" t="s">
        <v>24</v>
      </c>
      <c r="H6173" s="4">
        <v>2702729</v>
      </c>
      <c r="I6173" s="4">
        <v>2704153</v>
      </c>
      <c r="J6173" s="4" t="s">
        <v>70</v>
      </c>
      <c r="Q6173" s="4" t="s">
        <v>7925</v>
      </c>
      <c r="R6173" s="4">
        <v>1425</v>
      </c>
    </row>
    <row r="6174" spans="1:20" ht="15.05" customHeight="1" x14ac:dyDescent="0.3">
      <c r="A6174" s="4" t="s">
        <v>27</v>
      </c>
      <c r="B6174" s="4" t="s">
        <v>28</v>
      </c>
      <c r="C6174" s="4" t="s">
        <v>22</v>
      </c>
      <c r="D6174" s="4" t="s">
        <v>23</v>
      </c>
      <c r="E6174" s="4" t="s">
        <v>5</v>
      </c>
      <c r="G6174" s="4" t="s">
        <v>24</v>
      </c>
      <c r="H6174" s="4">
        <v>2702729</v>
      </c>
      <c r="I6174" s="4">
        <v>2704153</v>
      </c>
      <c r="J6174" s="4" t="s">
        <v>70</v>
      </c>
      <c r="K6174" s="4" t="s">
        <v>7926</v>
      </c>
      <c r="N6174" s="4" t="s">
        <v>38</v>
      </c>
      <c r="Q6174" s="4" t="s">
        <v>7925</v>
      </c>
      <c r="R6174" s="4">
        <v>1425</v>
      </c>
      <c r="S6174" s="4">
        <v>474</v>
      </c>
      <c r="T6174" s="4" t="s">
        <v>7927</v>
      </c>
    </row>
    <row r="6175" spans="1:20" ht="15.05" hidden="1" customHeight="1" x14ac:dyDescent="0.3">
      <c r="A6175" s="4" t="s">
        <v>20</v>
      </c>
      <c r="B6175" s="4" t="s">
        <v>21</v>
      </c>
      <c r="C6175" s="4" t="s">
        <v>22</v>
      </c>
      <c r="D6175" s="4" t="s">
        <v>23</v>
      </c>
      <c r="E6175" s="4" t="s">
        <v>5</v>
      </c>
      <c r="G6175" s="4" t="s">
        <v>24</v>
      </c>
      <c r="H6175" s="4">
        <v>2704379</v>
      </c>
      <c r="I6175" s="4">
        <v>2704912</v>
      </c>
      <c r="J6175" s="4" t="s">
        <v>70</v>
      </c>
      <c r="Q6175" s="4" t="s">
        <v>7928</v>
      </c>
      <c r="R6175" s="4">
        <v>534</v>
      </c>
    </row>
    <row r="6176" spans="1:20" ht="15.05" customHeight="1" x14ac:dyDescent="0.3">
      <c r="A6176" s="4" t="s">
        <v>27</v>
      </c>
      <c r="B6176" s="4" t="s">
        <v>28</v>
      </c>
      <c r="C6176" s="4" t="s">
        <v>22</v>
      </c>
      <c r="D6176" s="4" t="s">
        <v>23</v>
      </c>
      <c r="E6176" s="4" t="s">
        <v>5</v>
      </c>
      <c r="G6176" s="4" t="s">
        <v>24</v>
      </c>
      <c r="H6176" s="4">
        <v>2704379</v>
      </c>
      <c r="I6176" s="4">
        <v>2704912</v>
      </c>
      <c r="J6176" s="4" t="s">
        <v>70</v>
      </c>
      <c r="K6176" s="4" t="s">
        <v>7929</v>
      </c>
      <c r="N6176" s="4" t="s">
        <v>260</v>
      </c>
      <c r="Q6176" s="4" t="s">
        <v>7928</v>
      </c>
      <c r="R6176" s="4">
        <v>534</v>
      </c>
      <c r="S6176" s="4">
        <v>177</v>
      </c>
      <c r="T6176" s="4" t="s">
        <v>7930</v>
      </c>
    </row>
    <row r="6177" spans="1:20" ht="15.05" hidden="1" customHeight="1" x14ac:dyDescent="0.3">
      <c r="A6177" s="4" t="s">
        <v>20</v>
      </c>
      <c r="B6177" s="4" t="s">
        <v>21</v>
      </c>
      <c r="C6177" s="4" t="s">
        <v>22</v>
      </c>
      <c r="D6177" s="4" t="s">
        <v>23</v>
      </c>
      <c r="E6177" s="4" t="s">
        <v>5</v>
      </c>
      <c r="G6177" s="4" t="s">
        <v>24</v>
      </c>
      <c r="H6177" s="4">
        <v>2704909</v>
      </c>
      <c r="I6177" s="4">
        <v>2705367</v>
      </c>
      <c r="J6177" s="4" t="s">
        <v>70</v>
      </c>
      <c r="Q6177" s="4" t="s">
        <v>7931</v>
      </c>
      <c r="R6177" s="4">
        <v>459</v>
      </c>
    </row>
    <row r="6178" spans="1:20" ht="15.05" customHeight="1" x14ac:dyDescent="0.3">
      <c r="A6178" s="4" t="s">
        <v>27</v>
      </c>
      <c r="B6178" s="4" t="s">
        <v>28</v>
      </c>
      <c r="C6178" s="4" t="s">
        <v>22</v>
      </c>
      <c r="D6178" s="4" t="s">
        <v>23</v>
      </c>
      <c r="E6178" s="4" t="s">
        <v>5</v>
      </c>
      <c r="G6178" s="4" t="s">
        <v>24</v>
      </c>
      <c r="H6178" s="4">
        <v>2704909</v>
      </c>
      <c r="I6178" s="4">
        <v>2705367</v>
      </c>
      <c r="J6178" s="4" t="s">
        <v>70</v>
      </c>
      <c r="K6178" s="4" t="s">
        <v>7932</v>
      </c>
      <c r="N6178" s="4" t="s">
        <v>260</v>
      </c>
      <c r="Q6178" s="4" t="s">
        <v>7931</v>
      </c>
      <c r="R6178" s="4">
        <v>459</v>
      </c>
      <c r="S6178" s="4">
        <v>152</v>
      </c>
      <c r="T6178" s="4" t="s">
        <v>7933</v>
      </c>
    </row>
    <row r="6179" spans="1:20" ht="15.05" hidden="1" customHeight="1" x14ac:dyDescent="0.3">
      <c r="A6179" s="4" t="s">
        <v>20</v>
      </c>
      <c r="B6179" s="4" t="s">
        <v>21</v>
      </c>
      <c r="C6179" s="4" t="s">
        <v>22</v>
      </c>
      <c r="D6179" s="4" t="s">
        <v>23</v>
      </c>
      <c r="E6179" s="4" t="s">
        <v>5</v>
      </c>
      <c r="G6179" s="4" t="s">
        <v>24</v>
      </c>
      <c r="H6179" s="4">
        <v>2707847</v>
      </c>
      <c r="I6179" s="4">
        <v>2709568</v>
      </c>
      <c r="J6179" s="4" t="s">
        <v>70</v>
      </c>
      <c r="Q6179" s="4" t="s">
        <v>7944</v>
      </c>
      <c r="R6179" s="4">
        <v>1722</v>
      </c>
    </row>
    <row r="6180" spans="1:20" ht="15.05" customHeight="1" x14ac:dyDescent="0.3">
      <c r="A6180" s="4" t="s">
        <v>27</v>
      </c>
      <c r="B6180" s="4" t="s">
        <v>28</v>
      </c>
      <c r="C6180" s="4" t="s">
        <v>22</v>
      </c>
      <c r="D6180" s="4" t="s">
        <v>23</v>
      </c>
      <c r="E6180" s="4" t="s">
        <v>5</v>
      </c>
      <c r="G6180" s="4" t="s">
        <v>24</v>
      </c>
      <c r="H6180" s="4">
        <v>2707847</v>
      </c>
      <c r="I6180" s="4">
        <v>2709568</v>
      </c>
      <c r="J6180" s="4" t="s">
        <v>70</v>
      </c>
      <c r="K6180" s="4" t="s">
        <v>7945</v>
      </c>
      <c r="N6180" s="4" t="s">
        <v>38</v>
      </c>
      <c r="Q6180" s="4" t="s">
        <v>7944</v>
      </c>
      <c r="R6180" s="4">
        <v>1722</v>
      </c>
      <c r="S6180" s="4">
        <v>573</v>
      </c>
      <c r="T6180" s="4" t="s">
        <v>7946</v>
      </c>
    </row>
    <row r="6181" spans="1:20" ht="15.05" hidden="1" customHeight="1" x14ac:dyDescent="0.3">
      <c r="A6181" s="4" t="s">
        <v>20</v>
      </c>
      <c r="B6181" s="4" t="s">
        <v>21</v>
      </c>
      <c r="C6181" s="4" t="s">
        <v>22</v>
      </c>
      <c r="D6181" s="4" t="s">
        <v>23</v>
      </c>
      <c r="E6181" s="4" t="s">
        <v>5</v>
      </c>
      <c r="G6181" s="4" t="s">
        <v>24</v>
      </c>
      <c r="H6181" s="4">
        <v>2709565</v>
      </c>
      <c r="I6181" s="4">
        <v>2710170</v>
      </c>
      <c r="J6181" s="4" t="s">
        <v>70</v>
      </c>
      <c r="Q6181" s="4" t="s">
        <v>7947</v>
      </c>
      <c r="R6181" s="4">
        <v>606</v>
      </c>
    </row>
    <row r="6182" spans="1:20" ht="15.05" customHeight="1" x14ac:dyDescent="0.3">
      <c r="A6182" s="4" t="s">
        <v>27</v>
      </c>
      <c r="B6182" s="4" t="s">
        <v>28</v>
      </c>
      <c r="C6182" s="4" t="s">
        <v>22</v>
      </c>
      <c r="D6182" s="4" t="s">
        <v>23</v>
      </c>
      <c r="E6182" s="4" t="s">
        <v>5</v>
      </c>
      <c r="G6182" s="4" t="s">
        <v>24</v>
      </c>
      <c r="H6182" s="4">
        <v>2709565</v>
      </c>
      <c r="I6182" s="4">
        <v>2710170</v>
      </c>
      <c r="J6182" s="4" t="s">
        <v>70</v>
      </c>
      <c r="K6182" s="4" t="s">
        <v>7948</v>
      </c>
      <c r="N6182" s="4" t="s">
        <v>38</v>
      </c>
      <c r="Q6182" s="4" t="s">
        <v>7947</v>
      </c>
      <c r="R6182" s="4">
        <v>606</v>
      </c>
      <c r="S6182" s="4">
        <v>201</v>
      </c>
      <c r="T6182" s="4" t="s">
        <v>7949</v>
      </c>
    </row>
    <row r="6183" spans="1:20" ht="15.05" hidden="1" customHeight="1" x14ac:dyDescent="0.3">
      <c r="A6183" s="4" t="s">
        <v>20</v>
      </c>
      <c r="B6183" s="4" t="s">
        <v>21</v>
      </c>
      <c r="C6183" s="4" t="s">
        <v>22</v>
      </c>
      <c r="D6183" s="4" t="s">
        <v>23</v>
      </c>
      <c r="E6183" s="4" t="s">
        <v>5</v>
      </c>
      <c r="G6183" s="4" t="s">
        <v>24</v>
      </c>
      <c r="H6183" s="4">
        <v>2710174</v>
      </c>
      <c r="I6183" s="4">
        <v>2710461</v>
      </c>
      <c r="J6183" s="4" t="s">
        <v>70</v>
      </c>
      <c r="Q6183" s="4" t="s">
        <v>7950</v>
      </c>
      <c r="R6183" s="4">
        <v>288</v>
      </c>
    </row>
    <row r="6184" spans="1:20" ht="15.05" customHeight="1" x14ac:dyDescent="0.3">
      <c r="A6184" s="4" t="s">
        <v>27</v>
      </c>
      <c r="B6184" s="4" t="s">
        <v>28</v>
      </c>
      <c r="C6184" s="4" t="s">
        <v>22</v>
      </c>
      <c r="D6184" s="4" t="s">
        <v>23</v>
      </c>
      <c r="E6184" s="4" t="s">
        <v>5</v>
      </c>
      <c r="G6184" s="4" t="s">
        <v>24</v>
      </c>
      <c r="H6184" s="4">
        <v>2710174</v>
      </c>
      <c r="I6184" s="4">
        <v>2710461</v>
      </c>
      <c r="J6184" s="4" t="s">
        <v>70</v>
      </c>
      <c r="K6184" s="4" t="s">
        <v>7951</v>
      </c>
      <c r="N6184" s="4" t="s">
        <v>38</v>
      </c>
      <c r="Q6184" s="4" t="s">
        <v>7950</v>
      </c>
      <c r="R6184" s="4">
        <v>288</v>
      </c>
      <c r="S6184" s="4">
        <v>95</v>
      </c>
      <c r="T6184" s="4" t="s">
        <v>7952</v>
      </c>
    </row>
    <row r="6185" spans="1:20" ht="15.05" hidden="1" customHeight="1" x14ac:dyDescent="0.3">
      <c r="A6185" s="4" t="s">
        <v>20</v>
      </c>
      <c r="B6185" s="4" t="s">
        <v>21</v>
      </c>
      <c r="C6185" s="4" t="s">
        <v>22</v>
      </c>
      <c r="D6185" s="4" t="s">
        <v>23</v>
      </c>
      <c r="E6185" s="4" t="s">
        <v>5</v>
      </c>
      <c r="G6185" s="4" t="s">
        <v>24</v>
      </c>
      <c r="H6185" s="4">
        <v>2710464</v>
      </c>
      <c r="I6185" s="4">
        <v>2710922</v>
      </c>
      <c r="J6185" s="4" t="s">
        <v>70</v>
      </c>
      <c r="Q6185" s="4" t="s">
        <v>7953</v>
      </c>
      <c r="R6185" s="4">
        <v>459</v>
      </c>
    </row>
    <row r="6186" spans="1:20" ht="15.05" customHeight="1" x14ac:dyDescent="0.3">
      <c r="A6186" s="4" t="s">
        <v>27</v>
      </c>
      <c r="B6186" s="4" t="s">
        <v>28</v>
      </c>
      <c r="C6186" s="4" t="s">
        <v>22</v>
      </c>
      <c r="D6186" s="4" t="s">
        <v>23</v>
      </c>
      <c r="E6186" s="4" t="s">
        <v>5</v>
      </c>
      <c r="G6186" s="4" t="s">
        <v>24</v>
      </c>
      <c r="H6186" s="4">
        <v>2710464</v>
      </c>
      <c r="I6186" s="4">
        <v>2710922</v>
      </c>
      <c r="J6186" s="4" t="s">
        <v>70</v>
      </c>
      <c r="K6186" s="4" t="s">
        <v>7954</v>
      </c>
      <c r="N6186" s="4" t="s">
        <v>38</v>
      </c>
      <c r="Q6186" s="4" t="s">
        <v>7953</v>
      </c>
      <c r="R6186" s="4">
        <v>459</v>
      </c>
      <c r="S6186" s="4">
        <v>152</v>
      </c>
      <c r="T6186" s="4" t="s">
        <v>7955</v>
      </c>
    </row>
    <row r="6187" spans="1:20" ht="15.05" hidden="1" customHeight="1" x14ac:dyDescent="0.3">
      <c r="A6187" s="4" t="s">
        <v>20</v>
      </c>
      <c r="B6187" s="4" t="s">
        <v>21</v>
      </c>
      <c r="C6187" s="4" t="s">
        <v>22</v>
      </c>
      <c r="D6187" s="4" t="s">
        <v>23</v>
      </c>
      <c r="E6187" s="4" t="s">
        <v>5</v>
      </c>
      <c r="G6187" s="4" t="s">
        <v>24</v>
      </c>
      <c r="H6187" s="4">
        <v>2710936</v>
      </c>
      <c r="I6187" s="4">
        <v>2711892</v>
      </c>
      <c r="J6187" s="4" t="s">
        <v>70</v>
      </c>
      <c r="Q6187" s="4" t="s">
        <v>7956</v>
      </c>
      <c r="R6187" s="4">
        <v>957</v>
      </c>
    </row>
    <row r="6188" spans="1:20" ht="15.05" customHeight="1" x14ac:dyDescent="0.3">
      <c r="A6188" s="4" t="s">
        <v>27</v>
      </c>
      <c r="B6188" s="4" t="s">
        <v>28</v>
      </c>
      <c r="C6188" s="4" t="s">
        <v>22</v>
      </c>
      <c r="D6188" s="4" t="s">
        <v>23</v>
      </c>
      <c r="E6188" s="4" t="s">
        <v>5</v>
      </c>
      <c r="G6188" s="4" t="s">
        <v>24</v>
      </c>
      <c r="H6188" s="4">
        <v>2710936</v>
      </c>
      <c r="I6188" s="4">
        <v>2711892</v>
      </c>
      <c r="J6188" s="4" t="s">
        <v>70</v>
      </c>
      <c r="K6188" s="4" t="s">
        <v>7957</v>
      </c>
      <c r="N6188" s="4" t="s">
        <v>38</v>
      </c>
      <c r="Q6188" s="4" t="s">
        <v>7956</v>
      </c>
      <c r="R6188" s="4">
        <v>957</v>
      </c>
      <c r="S6188" s="4">
        <v>318</v>
      </c>
      <c r="T6188" s="4" t="s">
        <v>7958</v>
      </c>
    </row>
    <row r="6189" spans="1:20" ht="15.05" hidden="1" customHeight="1" x14ac:dyDescent="0.3">
      <c r="A6189" s="4" t="s">
        <v>20</v>
      </c>
      <c r="B6189" s="4" t="s">
        <v>21</v>
      </c>
      <c r="C6189" s="4" t="s">
        <v>22</v>
      </c>
      <c r="D6189" s="4" t="s">
        <v>23</v>
      </c>
      <c r="E6189" s="4" t="s">
        <v>5</v>
      </c>
      <c r="G6189" s="4" t="s">
        <v>24</v>
      </c>
      <c r="H6189" s="4">
        <v>2711910</v>
      </c>
      <c r="I6189" s="4">
        <v>2712629</v>
      </c>
      <c r="J6189" s="4" t="s">
        <v>70</v>
      </c>
      <c r="Q6189" s="4" t="s">
        <v>7959</v>
      </c>
      <c r="R6189" s="4">
        <v>720</v>
      </c>
    </row>
    <row r="6190" spans="1:20" ht="15.05" customHeight="1" x14ac:dyDescent="0.3">
      <c r="A6190" s="4" t="s">
        <v>27</v>
      </c>
      <c r="B6190" s="4" t="s">
        <v>28</v>
      </c>
      <c r="C6190" s="4" t="s">
        <v>22</v>
      </c>
      <c r="D6190" s="4" t="s">
        <v>23</v>
      </c>
      <c r="E6190" s="4" t="s">
        <v>5</v>
      </c>
      <c r="G6190" s="4" t="s">
        <v>24</v>
      </c>
      <c r="H6190" s="4">
        <v>2711910</v>
      </c>
      <c r="I6190" s="4">
        <v>2712629</v>
      </c>
      <c r="J6190" s="4" t="s">
        <v>70</v>
      </c>
      <c r="K6190" s="4" t="s">
        <v>7960</v>
      </c>
      <c r="N6190" s="4" t="s">
        <v>64</v>
      </c>
      <c r="Q6190" s="4" t="s">
        <v>7959</v>
      </c>
      <c r="R6190" s="4">
        <v>720</v>
      </c>
      <c r="S6190" s="4">
        <v>239</v>
      </c>
      <c r="T6190" s="4" t="s">
        <v>7961</v>
      </c>
    </row>
    <row r="6191" spans="1:20" ht="15.05" hidden="1" customHeight="1" x14ac:dyDescent="0.3">
      <c r="A6191" s="4" t="s">
        <v>20</v>
      </c>
      <c r="B6191" s="4" t="s">
        <v>21</v>
      </c>
      <c r="C6191" s="4" t="s">
        <v>22</v>
      </c>
      <c r="D6191" s="4" t="s">
        <v>23</v>
      </c>
      <c r="E6191" s="4" t="s">
        <v>5</v>
      </c>
      <c r="G6191" s="4" t="s">
        <v>24</v>
      </c>
      <c r="H6191" s="4">
        <v>2712687</v>
      </c>
      <c r="I6191" s="4">
        <v>2713955</v>
      </c>
      <c r="J6191" s="4" t="s">
        <v>70</v>
      </c>
      <c r="Q6191" s="4" t="s">
        <v>7962</v>
      </c>
      <c r="R6191" s="4">
        <v>1269</v>
      </c>
    </row>
    <row r="6192" spans="1:20" ht="15.05" customHeight="1" x14ac:dyDescent="0.3">
      <c r="A6192" s="4" t="s">
        <v>27</v>
      </c>
      <c r="B6192" s="4" t="s">
        <v>28</v>
      </c>
      <c r="C6192" s="4" t="s">
        <v>22</v>
      </c>
      <c r="D6192" s="4" t="s">
        <v>23</v>
      </c>
      <c r="E6192" s="4" t="s">
        <v>5</v>
      </c>
      <c r="G6192" s="4" t="s">
        <v>24</v>
      </c>
      <c r="H6192" s="4">
        <v>2712687</v>
      </c>
      <c r="I6192" s="4">
        <v>2713955</v>
      </c>
      <c r="J6192" s="4" t="s">
        <v>70</v>
      </c>
      <c r="K6192" s="4" t="s">
        <v>7963</v>
      </c>
      <c r="N6192" s="4" t="s">
        <v>38</v>
      </c>
      <c r="Q6192" s="4" t="s">
        <v>7962</v>
      </c>
      <c r="R6192" s="4">
        <v>1269</v>
      </c>
      <c r="S6192" s="4">
        <v>422</v>
      </c>
      <c r="T6192" s="4" t="s">
        <v>7964</v>
      </c>
    </row>
    <row r="6193" spans="1:20" ht="15.05" hidden="1" customHeight="1" x14ac:dyDescent="0.3">
      <c r="A6193" s="4" t="s">
        <v>20</v>
      </c>
      <c r="B6193" s="4" t="s">
        <v>21</v>
      </c>
      <c r="C6193" s="4" t="s">
        <v>22</v>
      </c>
      <c r="D6193" s="4" t="s">
        <v>23</v>
      </c>
      <c r="E6193" s="4" t="s">
        <v>5</v>
      </c>
      <c r="G6193" s="4" t="s">
        <v>24</v>
      </c>
      <c r="H6193" s="4">
        <v>2713991</v>
      </c>
      <c r="I6193" s="4">
        <v>2714968</v>
      </c>
      <c r="J6193" s="4" t="s">
        <v>70</v>
      </c>
      <c r="Q6193" s="4" t="s">
        <v>7965</v>
      </c>
      <c r="R6193" s="4">
        <v>978</v>
      </c>
    </row>
    <row r="6194" spans="1:20" ht="15.05" customHeight="1" x14ac:dyDescent="0.3">
      <c r="A6194" s="4" t="s">
        <v>27</v>
      </c>
      <c r="B6194" s="4" t="s">
        <v>28</v>
      </c>
      <c r="C6194" s="4" t="s">
        <v>22</v>
      </c>
      <c r="D6194" s="4" t="s">
        <v>23</v>
      </c>
      <c r="E6194" s="4" t="s">
        <v>5</v>
      </c>
      <c r="G6194" s="4" t="s">
        <v>24</v>
      </c>
      <c r="H6194" s="4">
        <v>2713991</v>
      </c>
      <c r="I6194" s="4">
        <v>2714968</v>
      </c>
      <c r="J6194" s="4" t="s">
        <v>70</v>
      </c>
      <c r="K6194" s="4" t="s">
        <v>7966</v>
      </c>
      <c r="N6194" s="4" t="s">
        <v>38</v>
      </c>
      <c r="Q6194" s="4" t="s">
        <v>7965</v>
      </c>
      <c r="R6194" s="4">
        <v>978</v>
      </c>
      <c r="S6194" s="4">
        <v>325</v>
      </c>
      <c r="T6194" s="4" t="s">
        <v>7967</v>
      </c>
    </row>
    <row r="6195" spans="1:20" ht="15.05" hidden="1" customHeight="1" x14ac:dyDescent="0.3">
      <c r="A6195" s="4" t="s">
        <v>20</v>
      </c>
      <c r="B6195" s="4" t="s">
        <v>21</v>
      </c>
      <c r="C6195" s="4" t="s">
        <v>22</v>
      </c>
      <c r="D6195" s="4" t="s">
        <v>23</v>
      </c>
      <c r="E6195" s="4" t="s">
        <v>5</v>
      </c>
      <c r="G6195" s="4" t="s">
        <v>24</v>
      </c>
      <c r="H6195" s="4">
        <v>2715022</v>
      </c>
      <c r="I6195" s="4">
        <v>2715477</v>
      </c>
      <c r="J6195" s="4" t="s">
        <v>70</v>
      </c>
      <c r="Q6195" s="4" t="s">
        <v>7968</v>
      </c>
      <c r="R6195" s="4">
        <v>456</v>
      </c>
    </row>
    <row r="6196" spans="1:20" ht="15.05" customHeight="1" x14ac:dyDescent="0.3">
      <c r="A6196" s="4" t="s">
        <v>27</v>
      </c>
      <c r="B6196" s="4" t="s">
        <v>28</v>
      </c>
      <c r="C6196" s="4" t="s">
        <v>22</v>
      </c>
      <c r="D6196" s="4" t="s">
        <v>23</v>
      </c>
      <c r="E6196" s="4" t="s">
        <v>5</v>
      </c>
      <c r="G6196" s="4" t="s">
        <v>24</v>
      </c>
      <c r="H6196" s="4">
        <v>2715022</v>
      </c>
      <c r="I6196" s="4">
        <v>2715477</v>
      </c>
      <c r="J6196" s="4" t="s">
        <v>70</v>
      </c>
      <c r="K6196" s="4" t="s">
        <v>7969</v>
      </c>
      <c r="N6196" s="4" t="s">
        <v>38</v>
      </c>
      <c r="Q6196" s="4" t="s">
        <v>7968</v>
      </c>
      <c r="R6196" s="4">
        <v>456</v>
      </c>
      <c r="S6196" s="4">
        <v>151</v>
      </c>
      <c r="T6196" s="4" t="s">
        <v>7970</v>
      </c>
    </row>
    <row r="6197" spans="1:20" ht="15.05" hidden="1" customHeight="1" x14ac:dyDescent="0.3">
      <c r="A6197" s="4" t="s">
        <v>20</v>
      </c>
      <c r="B6197" s="4" t="s">
        <v>21</v>
      </c>
      <c r="C6197" s="4" t="s">
        <v>22</v>
      </c>
      <c r="D6197" s="4" t="s">
        <v>23</v>
      </c>
      <c r="E6197" s="4" t="s">
        <v>5</v>
      </c>
      <c r="G6197" s="4" t="s">
        <v>24</v>
      </c>
      <c r="H6197" s="4">
        <v>2715571</v>
      </c>
      <c r="I6197" s="4">
        <v>2715927</v>
      </c>
      <c r="J6197" s="4" t="s">
        <v>70</v>
      </c>
      <c r="Q6197" s="4" t="s">
        <v>7971</v>
      </c>
      <c r="R6197" s="4">
        <v>357</v>
      </c>
    </row>
    <row r="6198" spans="1:20" ht="15.05" customHeight="1" x14ac:dyDescent="0.3">
      <c r="A6198" s="4" t="s">
        <v>27</v>
      </c>
      <c r="B6198" s="4" t="s">
        <v>28</v>
      </c>
      <c r="C6198" s="4" t="s">
        <v>22</v>
      </c>
      <c r="D6198" s="4" t="s">
        <v>23</v>
      </c>
      <c r="E6198" s="4" t="s">
        <v>5</v>
      </c>
      <c r="G6198" s="4" t="s">
        <v>24</v>
      </c>
      <c r="H6198" s="4">
        <v>2715571</v>
      </c>
      <c r="I6198" s="4">
        <v>2715927</v>
      </c>
      <c r="J6198" s="4" t="s">
        <v>70</v>
      </c>
      <c r="K6198" s="4" t="s">
        <v>7972</v>
      </c>
      <c r="N6198" s="4" t="s">
        <v>38</v>
      </c>
      <c r="Q6198" s="4" t="s">
        <v>7971</v>
      </c>
      <c r="R6198" s="4">
        <v>357</v>
      </c>
      <c r="S6198" s="4">
        <v>118</v>
      </c>
      <c r="T6198" s="4" t="s">
        <v>7973</v>
      </c>
    </row>
    <row r="6199" spans="1:20" ht="15.05" hidden="1" customHeight="1" x14ac:dyDescent="0.3">
      <c r="A6199" s="4" t="s">
        <v>20</v>
      </c>
      <c r="B6199" s="4" t="s">
        <v>21</v>
      </c>
      <c r="C6199" s="4" t="s">
        <v>22</v>
      </c>
      <c r="D6199" s="4" t="s">
        <v>23</v>
      </c>
      <c r="E6199" s="4" t="s">
        <v>5</v>
      </c>
      <c r="G6199" s="4" t="s">
        <v>24</v>
      </c>
      <c r="H6199" s="4">
        <v>2716588</v>
      </c>
      <c r="I6199" s="4">
        <v>2716917</v>
      </c>
      <c r="J6199" s="4" t="s">
        <v>70</v>
      </c>
      <c r="Q6199" s="4" t="s">
        <v>7974</v>
      </c>
      <c r="R6199" s="4">
        <v>330</v>
      </c>
    </row>
    <row r="6200" spans="1:20" ht="15.05" customHeight="1" x14ac:dyDescent="0.3">
      <c r="A6200" s="4" t="s">
        <v>27</v>
      </c>
      <c r="B6200" s="4" t="s">
        <v>28</v>
      </c>
      <c r="C6200" s="4" t="s">
        <v>22</v>
      </c>
      <c r="D6200" s="4" t="s">
        <v>23</v>
      </c>
      <c r="E6200" s="4" t="s">
        <v>5</v>
      </c>
      <c r="G6200" s="4" t="s">
        <v>24</v>
      </c>
      <c r="H6200" s="4">
        <v>2716588</v>
      </c>
      <c r="I6200" s="4">
        <v>2716917</v>
      </c>
      <c r="J6200" s="4" t="s">
        <v>70</v>
      </c>
      <c r="K6200" s="4" t="s">
        <v>7975</v>
      </c>
      <c r="N6200" s="4" t="s">
        <v>38</v>
      </c>
      <c r="Q6200" s="4" t="s">
        <v>7974</v>
      </c>
      <c r="R6200" s="4">
        <v>330</v>
      </c>
      <c r="S6200" s="4">
        <v>109</v>
      </c>
      <c r="T6200" s="4" t="s">
        <v>7976</v>
      </c>
    </row>
    <row r="6201" spans="1:20" ht="15.05" hidden="1" customHeight="1" x14ac:dyDescent="0.3">
      <c r="A6201" s="4" t="s">
        <v>20</v>
      </c>
      <c r="B6201" s="4" t="s">
        <v>21</v>
      </c>
      <c r="C6201" s="4" t="s">
        <v>22</v>
      </c>
      <c r="D6201" s="4" t="s">
        <v>23</v>
      </c>
      <c r="E6201" s="4" t="s">
        <v>5</v>
      </c>
      <c r="G6201" s="4" t="s">
        <v>24</v>
      </c>
      <c r="H6201" s="4">
        <v>2716984</v>
      </c>
      <c r="I6201" s="4">
        <v>2717313</v>
      </c>
      <c r="J6201" s="4" t="s">
        <v>70</v>
      </c>
      <c r="Q6201" s="4" t="s">
        <v>7977</v>
      </c>
      <c r="R6201" s="4">
        <v>330</v>
      </c>
    </row>
    <row r="6202" spans="1:20" ht="15.05" customHeight="1" x14ac:dyDescent="0.3">
      <c r="A6202" s="4" t="s">
        <v>27</v>
      </c>
      <c r="B6202" s="4" t="s">
        <v>28</v>
      </c>
      <c r="C6202" s="4" t="s">
        <v>22</v>
      </c>
      <c r="D6202" s="4" t="s">
        <v>23</v>
      </c>
      <c r="E6202" s="4" t="s">
        <v>5</v>
      </c>
      <c r="G6202" s="4" t="s">
        <v>24</v>
      </c>
      <c r="H6202" s="4">
        <v>2716984</v>
      </c>
      <c r="I6202" s="4">
        <v>2717313</v>
      </c>
      <c r="J6202" s="4" t="s">
        <v>70</v>
      </c>
      <c r="K6202" s="4" t="s">
        <v>7978</v>
      </c>
      <c r="N6202" s="4" t="s">
        <v>38</v>
      </c>
      <c r="Q6202" s="4" t="s">
        <v>7977</v>
      </c>
      <c r="R6202" s="4">
        <v>330</v>
      </c>
      <c r="S6202" s="4">
        <v>109</v>
      </c>
      <c r="T6202" s="4" t="s">
        <v>7979</v>
      </c>
    </row>
    <row r="6203" spans="1:20" ht="15.05" hidden="1" customHeight="1" x14ac:dyDescent="0.3">
      <c r="A6203" s="4" t="s">
        <v>20</v>
      </c>
      <c r="B6203" s="4" t="s">
        <v>21</v>
      </c>
      <c r="C6203" s="4" t="s">
        <v>22</v>
      </c>
      <c r="D6203" s="4" t="s">
        <v>23</v>
      </c>
      <c r="E6203" s="4" t="s">
        <v>5</v>
      </c>
      <c r="G6203" s="4" t="s">
        <v>24</v>
      </c>
      <c r="H6203" s="4">
        <v>2717325</v>
      </c>
      <c r="I6203" s="4">
        <v>2717714</v>
      </c>
      <c r="J6203" s="4" t="s">
        <v>70</v>
      </c>
      <c r="Q6203" s="4" t="s">
        <v>7980</v>
      </c>
      <c r="R6203" s="4">
        <v>390</v>
      </c>
    </row>
    <row r="6204" spans="1:20" ht="15.05" customHeight="1" x14ac:dyDescent="0.3">
      <c r="A6204" s="4" t="s">
        <v>27</v>
      </c>
      <c r="B6204" s="4" t="s">
        <v>28</v>
      </c>
      <c r="C6204" s="4" t="s">
        <v>22</v>
      </c>
      <c r="D6204" s="4" t="s">
        <v>23</v>
      </c>
      <c r="E6204" s="4" t="s">
        <v>5</v>
      </c>
      <c r="G6204" s="4" t="s">
        <v>24</v>
      </c>
      <c r="H6204" s="4">
        <v>2717325</v>
      </c>
      <c r="I6204" s="4">
        <v>2717714</v>
      </c>
      <c r="J6204" s="4" t="s">
        <v>70</v>
      </c>
      <c r="K6204" s="4" t="s">
        <v>7981</v>
      </c>
      <c r="N6204" s="4" t="s">
        <v>5405</v>
      </c>
      <c r="Q6204" s="4" t="s">
        <v>7980</v>
      </c>
      <c r="R6204" s="4">
        <v>390</v>
      </c>
      <c r="S6204" s="4">
        <v>129</v>
      </c>
      <c r="T6204" s="4" t="s">
        <v>7982</v>
      </c>
    </row>
    <row r="6205" spans="1:20" ht="15.05" hidden="1" customHeight="1" x14ac:dyDescent="0.3">
      <c r="A6205" s="4" t="s">
        <v>20</v>
      </c>
      <c r="B6205" s="4" t="s">
        <v>21</v>
      </c>
      <c r="C6205" s="4" t="s">
        <v>22</v>
      </c>
      <c r="D6205" s="4" t="s">
        <v>23</v>
      </c>
      <c r="E6205" s="4" t="s">
        <v>5</v>
      </c>
      <c r="G6205" s="4" t="s">
        <v>24</v>
      </c>
      <c r="H6205" s="4">
        <v>2717731</v>
      </c>
      <c r="I6205" s="4">
        <v>2720784</v>
      </c>
      <c r="J6205" s="4" t="s">
        <v>70</v>
      </c>
      <c r="Q6205" s="4" t="s">
        <v>7983</v>
      </c>
      <c r="R6205" s="4">
        <v>3054</v>
      </c>
    </row>
    <row r="6206" spans="1:20" ht="15.05" customHeight="1" x14ac:dyDescent="0.3">
      <c r="A6206" s="4" t="s">
        <v>27</v>
      </c>
      <c r="B6206" s="4" t="s">
        <v>28</v>
      </c>
      <c r="C6206" s="4" t="s">
        <v>22</v>
      </c>
      <c r="D6206" s="4" t="s">
        <v>23</v>
      </c>
      <c r="E6206" s="4" t="s">
        <v>5</v>
      </c>
      <c r="G6206" s="4" t="s">
        <v>24</v>
      </c>
      <c r="H6206" s="4">
        <v>2717731</v>
      </c>
      <c r="I6206" s="4">
        <v>2720784</v>
      </c>
      <c r="J6206" s="4" t="s">
        <v>70</v>
      </c>
      <c r="K6206" s="4" t="s">
        <v>7984</v>
      </c>
      <c r="N6206" s="4" t="s">
        <v>5062</v>
      </c>
      <c r="Q6206" s="4" t="s">
        <v>7983</v>
      </c>
      <c r="R6206" s="4">
        <v>3054</v>
      </c>
      <c r="S6206" s="4">
        <v>1017</v>
      </c>
      <c r="T6206" s="4" t="s">
        <v>7985</v>
      </c>
    </row>
    <row r="6207" spans="1:20" ht="15.05" hidden="1" customHeight="1" x14ac:dyDescent="0.3">
      <c r="A6207" s="4" t="s">
        <v>20</v>
      </c>
      <c r="B6207" s="4" t="s">
        <v>21</v>
      </c>
      <c r="C6207" s="4" t="s">
        <v>22</v>
      </c>
      <c r="D6207" s="4" t="s">
        <v>23</v>
      </c>
      <c r="E6207" s="4" t="s">
        <v>5</v>
      </c>
      <c r="G6207" s="4" t="s">
        <v>24</v>
      </c>
      <c r="H6207" s="4">
        <v>2721087</v>
      </c>
      <c r="I6207" s="4">
        <v>2721491</v>
      </c>
      <c r="J6207" s="4" t="s">
        <v>70</v>
      </c>
      <c r="Q6207" s="4" t="s">
        <v>7986</v>
      </c>
      <c r="R6207" s="4">
        <v>405</v>
      </c>
    </row>
    <row r="6208" spans="1:20" ht="15.05" customHeight="1" x14ac:dyDescent="0.3">
      <c r="A6208" s="4" t="s">
        <v>27</v>
      </c>
      <c r="B6208" s="4" t="s">
        <v>28</v>
      </c>
      <c r="C6208" s="4" t="s">
        <v>22</v>
      </c>
      <c r="D6208" s="4" t="s">
        <v>23</v>
      </c>
      <c r="E6208" s="4" t="s">
        <v>5</v>
      </c>
      <c r="G6208" s="4" t="s">
        <v>24</v>
      </c>
      <c r="H6208" s="4">
        <v>2721087</v>
      </c>
      <c r="I6208" s="4">
        <v>2721491</v>
      </c>
      <c r="J6208" s="4" t="s">
        <v>70</v>
      </c>
      <c r="K6208" s="4" t="s">
        <v>7987</v>
      </c>
      <c r="N6208" s="4" t="s">
        <v>260</v>
      </c>
      <c r="Q6208" s="4" t="s">
        <v>7986</v>
      </c>
      <c r="R6208" s="4">
        <v>405</v>
      </c>
      <c r="S6208" s="4">
        <v>134</v>
      </c>
      <c r="T6208" s="4" t="s">
        <v>7988</v>
      </c>
    </row>
    <row r="6209" spans="1:20" ht="15.05" hidden="1" customHeight="1" x14ac:dyDescent="0.3">
      <c r="A6209" s="4" t="s">
        <v>20</v>
      </c>
      <c r="B6209" s="4" t="s">
        <v>21</v>
      </c>
      <c r="C6209" s="4" t="s">
        <v>22</v>
      </c>
      <c r="D6209" s="4" t="s">
        <v>23</v>
      </c>
      <c r="E6209" s="4" t="s">
        <v>5</v>
      </c>
      <c r="G6209" s="4" t="s">
        <v>24</v>
      </c>
      <c r="H6209" s="4">
        <v>2721611</v>
      </c>
      <c r="I6209" s="4">
        <v>2722243</v>
      </c>
      <c r="J6209" s="4" t="s">
        <v>70</v>
      </c>
      <c r="Q6209" s="4" t="s">
        <v>7989</v>
      </c>
      <c r="R6209" s="4">
        <v>633</v>
      </c>
    </row>
    <row r="6210" spans="1:20" ht="15.05" customHeight="1" x14ac:dyDescent="0.3">
      <c r="A6210" s="4" t="s">
        <v>27</v>
      </c>
      <c r="B6210" s="4" t="s">
        <v>28</v>
      </c>
      <c r="C6210" s="4" t="s">
        <v>22</v>
      </c>
      <c r="D6210" s="4" t="s">
        <v>23</v>
      </c>
      <c r="E6210" s="4" t="s">
        <v>5</v>
      </c>
      <c r="G6210" s="4" t="s">
        <v>24</v>
      </c>
      <c r="H6210" s="4">
        <v>2721611</v>
      </c>
      <c r="I6210" s="4">
        <v>2722243</v>
      </c>
      <c r="J6210" s="4" t="s">
        <v>70</v>
      </c>
      <c r="K6210" s="4" t="s">
        <v>7990</v>
      </c>
      <c r="N6210" s="4" t="s">
        <v>233</v>
      </c>
      <c r="Q6210" s="4" t="s">
        <v>7989</v>
      </c>
      <c r="R6210" s="4">
        <v>633</v>
      </c>
      <c r="S6210" s="4">
        <v>210</v>
      </c>
      <c r="T6210" s="4" t="s">
        <v>7991</v>
      </c>
    </row>
    <row r="6211" spans="1:20" ht="15.05" hidden="1" customHeight="1" x14ac:dyDescent="0.3">
      <c r="A6211" s="4" t="s">
        <v>20</v>
      </c>
      <c r="B6211" s="4" t="s">
        <v>21</v>
      </c>
      <c r="C6211" s="4" t="s">
        <v>22</v>
      </c>
      <c r="D6211" s="4" t="s">
        <v>23</v>
      </c>
      <c r="E6211" s="4" t="s">
        <v>5</v>
      </c>
      <c r="G6211" s="4" t="s">
        <v>24</v>
      </c>
      <c r="H6211" s="4">
        <v>2722611</v>
      </c>
      <c r="I6211" s="4">
        <v>2722847</v>
      </c>
      <c r="J6211" s="4" t="s">
        <v>70</v>
      </c>
      <c r="Q6211" s="4" t="s">
        <v>7994</v>
      </c>
      <c r="R6211" s="4">
        <v>237</v>
      </c>
    </row>
    <row r="6212" spans="1:20" ht="15.05" customHeight="1" x14ac:dyDescent="0.3">
      <c r="A6212" s="4" t="s">
        <v>27</v>
      </c>
      <c r="B6212" s="4" t="s">
        <v>28</v>
      </c>
      <c r="C6212" s="4" t="s">
        <v>22</v>
      </c>
      <c r="D6212" s="4" t="s">
        <v>23</v>
      </c>
      <c r="E6212" s="4" t="s">
        <v>5</v>
      </c>
      <c r="G6212" s="4" t="s">
        <v>24</v>
      </c>
      <c r="H6212" s="4">
        <v>2722611</v>
      </c>
      <c r="I6212" s="4">
        <v>2722847</v>
      </c>
      <c r="J6212" s="4" t="s">
        <v>70</v>
      </c>
      <c r="K6212" s="4" t="s">
        <v>7995</v>
      </c>
      <c r="N6212" s="4" t="s">
        <v>38</v>
      </c>
      <c r="Q6212" s="4" t="s">
        <v>7994</v>
      </c>
      <c r="R6212" s="4">
        <v>237</v>
      </c>
      <c r="S6212" s="4">
        <v>78</v>
      </c>
      <c r="T6212" s="4" t="s">
        <v>7996</v>
      </c>
    </row>
    <row r="6213" spans="1:20" ht="15.05" hidden="1" customHeight="1" x14ac:dyDescent="0.3">
      <c r="A6213" s="4" t="s">
        <v>20</v>
      </c>
      <c r="B6213" s="4" t="s">
        <v>21</v>
      </c>
      <c r="C6213" s="4" t="s">
        <v>22</v>
      </c>
      <c r="D6213" s="4" t="s">
        <v>23</v>
      </c>
      <c r="E6213" s="4" t="s">
        <v>5</v>
      </c>
      <c r="G6213" s="4" t="s">
        <v>24</v>
      </c>
      <c r="H6213" s="4">
        <v>2722858</v>
      </c>
      <c r="I6213" s="4">
        <v>2723031</v>
      </c>
      <c r="J6213" s="4" t="s">
        <v>70</v>
      </c>
      <c r="Q6213" s="4" t="s">
        <v>7997</v>
      </c>
      <c r="R6213" s="4">
        <v>174</v>
      </c>
    </row>
    <row r="6214" spans="1:20" ht="15.05" customHeight="1" x14ac:dyDescent="0.3">
      <c r="A6214" s="4" t="s">
        <v>27</v>
      </c>
      <c r="B6214" s="4" t="s">
        <v>28</v>
      </c>
      <c r="C6214" s="4" t="s">
        <v>22</v>
      </c>
      <c r="D6214" s="4" t="s">
        <v>23</v>
      </c>
      <c r="E6214" s="4" t="s">
        <v>5</v>
      </c>
      <c r="G6214" s="4" t="s">
        <v>24</v>
      </c>
      <c r="H6214" s="4">
        <v>2722858</v>
      </c>
      <c r="I6214" s="4">
        <v>2723031</v>
      </c>
      <c r="J6214" s="4" t="s">
        <v>70</v>
      </c>
      <c r="K6214" s="4" t="s">
        <v>7998</v>
      </c>
      <c r="N6214" s="4" t="s">
        <v>38</v>
      </c>
      <c r="Q6214" s="4" t="s">
        <v>7997</v>
      </c>
      <c r="R6214" s="4">
        <v>174</v>
      </c>
      <c r="S6214" s="4">
        <v>57</v>
      </c>
      <c r="T6214" s="4" t="s">
        <v>7999</v>
      </c>
    </row>
    <row r="6215" spans="1:20" ht="15.05" hidden="1" customHeight="1" x14ac:dyDescent="0.3">
      <c r="A6215" s="4" t="s">
        <v>20</v>
      </c>
      <c r="B6215" s="4" t="s">
        <v>21</v>
      </c>
      <c r="C6215" s="4" t="s">
        <v>22</v>
      </c>
      <c r="D6215" s="4" t="s">
        <v>23</v>
      </c>
      <c r="E6215" s="4" t="s">
        <v>5</v>
      </c>
      <c r="G6215" s="4" t="s">
        <v>24</v>
      </c>
      <c r="H6215" s="4">
        <v>2723069</v>
      </c>
      <c r="I6215" s="4">
        <v>2723332</v>
      </c>
      <c r="J6215" s="4" t="s">
        <v>70</v>
      </c>
      <c r="Q6215" s="4" t="s">
        <v>8000</v>
      </c>
      <c r="R6215" s="4">
        <v>264</v>
      </c>
    </row>
    <row r="6216" spans="1:20" ht="15.05" customHeight="1" x14ac:dyDescent="0.3">
      <c r="A6216" s="4" t="s">
        <v>27</v>
      </c>
      <c r="B6216" s="4" t="s">
        <v>28</v>
      </c>
      <c r="C6216" s="4" t="s">
        <v>22</v>
      </c>
      <c r="D6216" s="4" t="s">
        <v>23</v>
      </c>
      <c r="E6216" s="4" t="s">
        <v>5</v>
      </c>
      <c r="G6216" s="4" t="s">
        <v>24</v>
      </c>
      <c r="H6216" s="4">
        <v>2723069</v>
      </c>
      <c r="I6216" s="4">
        <v>2723332</v>
      </c>
      <c r="J6216" s="4" t="s">
        <v>70</v>
      </c>
      <c r="K6216" s="4" t="s">
        <v>8001</v>
      </c>
      <c r="N6216" s="4" t="s">
        <v>38</v>
      </c>
      <c r="Q6216" s="4" t="s">
        <v>8000</v>
      </c>
      <c r="R6216" s="4">
        <v>264</v>
      </c>
      <c r="S6216" s="4">
        <v>87</v>
      </c>
      <c r="T6216" s="4" t="s">
        <v>8002</v>
      </c>
    </row>
    <row r="6217" spans="1:20" ht="15.05" hidden="1" customHeight="1" x14ac:dyDescent="0.3">
      <c r="A6217" s="4" t="s">
        <v>20</v>
      </c>
      <c r="B6217" s="4" t="s">
        <v>21</v>
      </c>
      <c r="C6217" s="4" t="s">
        <v>22</v>
      </c>
      <c r="D6217" s="4" t="s">
        <v>23</v>
      </c>
      <c r="E6217" s="4" t="s">
        <v>5</v>
      </c>
      <c r="G6217" s="4" t="s">
        <v>24</v>
      </c>
      <c r="H6217" s="4">
        <v>2723598</v>
      </c>
      <c r="I6217" s="4">
        <v>2723987</v>
      </c>
      <c r="J6217" s="4" t="s">
        <v>70</v>
      </c>
      <c r="Q6217" s="4" t="s">
        <v>8003</v>
      </c>
      <c r="R6217" s="4">
        <v>390</v>
      </c>
    </row>
    <row r="6218" spans="1:20" ht="15.05" customHeight="1" x14ac:dyDescent="0.3">
      <c r="A6218" s="4" t="s">
        <v>27</v>
      </c>
      <c r="B6218" s="4" t="s">
        <v>28</v>
      </c>
      <c r="C6218" s="4" t="s">
        <v>22</v>
      </c>
      <c r="D6218" s="4" t="s">
        <v>23</v>
      </c>
      <c r="E6218" s="4" t="s">
        <v>5</v>
      </c>
      <c r="G6218" s="4" t="s">
        <v>24</v>
      </c>
      <c r="H6218" s="4">
        <v>2723598</v>
      </c>
      <c r="I6218" s="4">
        <v>2723987</v>
      </c>
      <c r="J6218" s="4" t="s">
        <v>70</v>
      </c>
      <c r="K6218" s="4" t="s">
        <v>8004</v>
      </c>
      <c r="N6218" s="4" t="s">
        <v>8005</v>
      </c>
      <c r="Q6218" s="4" t="s">
        <v>8003</v>
      </c>
      <c r="R6218" s="4">
        <v>390</v>
      </c>
      <c r="S6218" s="4">
        <v>129</v>
      </c>
      <c r="T6218" s="4" t="s">
        <v>8006</v>
      </c>
    </row>
    <row r="6219" spans="1:20" ht="15.05" hidden="1" customHeight="1" x14ac:dyDescent="0.3">
      <c r="A6219" s="4" t="s">
        <v>20</v>
      </c>
      <c r="B6219" s="4" t="s">
        <v>21</v>
      </c>
      <c r="C6219" s="4" t="s">
        <v>22</v>
      </c>
      <c r="D6219" s="4" t="s">
        <v>23</v>
      </c>
      <c r="E6219" s="4" t="s">
        <v>5</v>
      </c>
      <c r="G6219" s="4" t="s">
        <v>24</v>
      </c>
      <c r="H6219" s="4">
        <v>2723984</v>
      </c>
      <c r="I6219" s="4">
        <v>2724235</v>
      </c>
      <c r="J6219" s="4" t="s">
        <v>70</v>
      </c>
      <c r="Q6219" s="4" t="s">
        <v>8007</v>
      </c>
      <c r="R6219" s="4">
        <v>252</v>
      </c>
    </row>
    <row r="6220" spans="1:20" ht="15.05" customHeight="1" x14ac:dyDescent="0.3">
      <c r="A6220" s="4" t="s">
        <v>27</v>
      </c>
      <c r="B6220" s="4" t="s">
        <v>28</v>
      </c>
      <c r="C6220" s="4" t="s">
        <v>22</v>
      </c>
      <c r="D6220" s="4" t="s">
        <v>23</v>
      </c>
      <c r="E6220" s="4" t="s">
        <v>5</v>
      </c>
      <c r="G6220" s="4" t="s">
        <v>24</v>
      </c>
      <c r="H6220" s="4">
        <v>2723984</v>
      </c>
      <c r="I6220" s="4">
        <v>2724235</v>
      </c>
      <c r="J6220" s="4" t="s">
        <v>70</v>
      </c>
      <c r="K6220" s="4" t="s">
        <v>8008</v>
      </c>
      <c r="N6220" s="4" t="s">
        <v>38</v>
      </c>
      <c r="Q6220" s="4" t="s">
        <v>8007</v>
      </c>
      <c r="R6220" s="4">
        <v>252</v>
      </c>
      <c r="S6220" s="4">
        <v>83</v>
      </c>
      <c r="T6220" s="4" t="s">
        <v>8009</v>
      </c>
    </row>
    <row r="6221" spans="1:20" ht="15.05" hidden="1" customHeight="1" x14ac:dyDescent="0.3">
      <c r="A6221" s="4" t="s">
        <v>20</v>
      </c>
      <c r="B6221" s="4" t="s">
        <v>21</v>
      </c>
      <c r="C6221" s="4" t="s">
        <v>22</v>
      </c>
      <c r="D6221" s="4" t="s">
        <v>23</v>
      </c>
      <c r="E6221" s="4" t="s">
        <v>5</v>
      </c>
      <c r="G6221" s="4" t="s">
        <v>24</v>
      </c>
      <c r="H6221" s="4">
        <v>2731445</v>
      </c>
      <c r="I6221" s="4">
        <v>2733142</v>
      </c>
      <c r="J6221" s="4" t="s">
        <v>70</v>
      </c>
      <c r="Q6221" s="4" t="s">
        <v>8033</v>
      </c>
      <c r="R6221" s="4">
        <v>1698</v>
      </c>
    </row>
    <row r="6222" spans="1:20" ht="15.05" customHeight="1" x14ac:dyDescent="0.3">
      <c r="A6222" s="4" t="s">
        <v>27</v>
      </c>
      <c r="B6222" s="4" t="s">
        <v>28</v>
      </c>
      <c r="C6222" s="4" t="s">
        <v>22</v>
      </c>
      <c r="D6222" s="4" t="s">
        <v>23</v>
      </c>
      <c r="E6222" s="4" t="s">
        <v>5</v>
      </c>
      <c r="G6222" s="4" t="s">
        <v>24</v>
      </c>
      <c r="H6222" s="4">
        <v>2731445</v>
      </c>
      <c r="I6222" s="4">
        <v>2733142</v>
      </c>
      <c r="J6222" s="4" t="s">
        <v>70</v>
      </c>
      <c r="K6222" s="4" t="s">
        <v>8034</v>
      </c>
      <c r="N6222" s="4" t="s">
        <v>8035</v>
      </c>
      <c r="Q6222" s="4" t="s">
        <v>8033</v>
      </c>
      <c r="R6222" s="4">
        <v>1698</v>
      </c>
      <c r="S6222" s="4">
        <v>565</v>
      </c>
      <c r="T6222" s="4" t="s">
        <v>8036</v>
      </c>
    </row>
    <row r="6223" spans="1:20" ht="15.05" hidden="1" customHeight="1" x14ac:dyDescent="0.3">
      <c r="A6223" s="4" t="s">
        <v>20</v>
      </c>
      <c r="B6223" s="4" t="s">
        <v>21</v>
      </c>
      <c r="C6223" s="4" t="s">
        <v>22</v>
      </c>
      <c r="D6223" s="4" t="s">
        <v>23</v>
      </c>
      <c r="E6223" s="4" t="s">
        <v>5</v>
      </c>
      <c r="G6223" s="4" t="s">
        <v>24</v>
      </c>
      <c r="H6223" s="4">
        <v>2733153</v>
      </c>
      <c r="I6223" s="4">
        <v>2734211</v>
      </c>
      <c r="J6223" s="4" t="s">
        <v>70</v>
      </c>
      <c r="Q6223" s="4" t="s">
        <v>8037</v>
      </c>
      <c r="R6223" s="4">
        <v>1059</v>
      </c>
    </row>
    <row r="6224" spans="1:20" ht="15.05" customHeight="1" x14ac:dyDescent="0.3">
      <c r="A6224" s="4" t="s">
        <v>27</v>
      </c>
      <c r="B6224" s="4" t="s">
        <v>28</v>
      </c>
      <c r="C6224" s="4" t="s">
        <v>22</v>
      </c>
      <c r="D6224" s="4" t="s">
        <v>23</v>
      </c>
      <c r="E6224" s="4" t="s">
        <v>5</v>
      </c>
      <c r="G6224" s="4" t="s">
        <v>24</v>
      </c>
      <c r="H6224" s="4">
        <v>2733153</v>
      </c>
      <c r="I6224" s="4">
        <v>2734211</v>
      </c>
      <c r="J6224" s="4" t="s">
        <v>70</v>
      </c>
      <c r="K6224" s="4" t="s">
        <v>8038</v>
      </c>
      <c r="N6224" s="4" t="s">
        <v>8039</v>
      </c>
      <c r="Q6224" s="4" t="s">
        <v>8037</v>
      </c>
      <c r="R6224" s="4">
        <v>1059</v>
      </c>
      <c r="S6224" s="4">
        <v>352</v>
      </c>
      <c r="T6224" s="4" t="s">
        <v>8040</v>
      </c>
    </row>
    <row r="6225" spans="1:20" ht="15.05" hidden="1" customHeight="1" x14ac:dyDescent="0.3">
      <c r="A6225" s="4" t="s">
        <v>20</v>
      </c>
      <c r="B6225" s="4" t="s">
        <v>21</v>
      </c>
      <c r="C6225" s="4" t="s">
        <v>22</v>
      </c>
      <c r="D6225" s="4" t="s">
        <v>23</v>
      </c>
      <c r="E6225" s="4" t="s">
        <v>5</v>
      </c>
      <c r="G6225" s="4" t="s">
        <v>24</v>
      </c>
      <c r="H6225" s="4">
        <v>2734202</v>
      </c>
      <c r="I6225" s="4">
        <v>2735008</v>
      </c>
      <c r="J6225" s="4" t="s">
        <v>70</v>
      </c>
      <c r="Q6225" s="4" t="s">
        <v>8041</v>
      </c>
      <c r="R6225" s="4">
        <v>807</v>
      </c>
    </row>
    <row r="6226" spans="1:20" ht="15.05" customHeight="1" x14ac:dyDescent="0.3">
      <c r="A6226" s="4" t="s">
        <v>27</v>
      </c>
      <c r="B6226" s="4" t="s">
        <v>28</v>
      </c>
      <c r="C6226" s="4" t="s">
        <v>22</v>
      </c>
      <c r="D6226" s="4" t="s">
        <v>23</v>
      </c>
      <c r="E6226" s="4" t="s">
        <v>5</v>
      </c>
      <c r="G6226" s="4" t="s">
        <v>24</v>
      </c>
      <c r="H6226" s="4">
        <v>2734202</v>
      </c>
      <c r="I6226" s="4">
        <v>2735008</v>
      </c>
      <c r="J6226" s="4" t="s">
        <v>70</v>
      </c>
      <c r="K6226" s="4" t="s">
        <v>8042</v>
      </c>
      <c r="N6226" s="4" t="s">
        <v>53</v>
      </c>
      <c r="Q6226" s="4" t="s">
        <v>8041</v>
      </c>
      <c r="R6226" s="4">
        <v>807</v>
      </c>
      <c r="S6226" s="4">
        <v>268</v>
      </c>
      <c r="T6226" s="4" t="s">
        <v>8043</v>
      </c>
    </row>
    <row r="6227" spans="1:20" ht="15.05" hidden="1" customHeight="1" x14ac:dyDescent="0.3">
      <c r="A6227" s="4" t="s">
        <v>20</v>
      </c>
      <c r="B6227" s="4" t="s">
        <v>21</v>
      </c>
      <c r="C6227" s="4" t="s">
        <v>22</v>
      </c>
      <c r="D6227" s="4" t="s">
        <v>23</v>
      </c>
      <c r="E6227" s="4" t="s">
        <v>5</v>
      </c>
      <c r="G6227" s="4" t="s">
        <v>24</v>
      </c>
      <c r="H6227" s="4">
        <v>2735178</v>
      </c>
      <c r="I6227" s="4">
        <v>2736392</v>
      </c>
      <c r="J6227" s="4" t="s">
        <v>70</v>
      </c>
      <c r="O6227" s="4" t="s">
        <v>8044</v>
      </c>
      <c r="Q6227" s="4" t="s">
        <v>8045</v>
      </c>
      <c r="R6227" s="4">
        <v>1215</v>
      </c>
    </row>
    <row r="6228" spans="1:20" ht="15.05" customHeight="1" x14ac:dyDescent="0.3">
      <c r="A6228" s="4" t="s">
        <v>27</v>
      </c>
      <c r="B6228" s="4" t="s">
        <v>28</v>
      </c>
      <c r="C6228" s="4" t="s">
        <v>22</v>
      </c>
      <c r="D6228" s="4" t="s">
        <v>23</v>
      </c>
      <c r="E6228" s="4" t="s">
        <v>5</v>
      </c>
      <c r="G6228" s="4" t="s">
        <v>24</v>
      </c>
      <c r="H6228" s="4">
        <v>2735178</v>
      </c>
      <c r="I6228" s="4">
        <v>2736392</v>
      </c>
      <c r="J6228" s="4" t="s">
        <v>70</v>
      </c>
      <c r="K6228" s="4" t="s">
        <v>8046</v>
      </c>
      <c r="N6228" s="4" t="s">
        <v>8047</v>
      </c>
      <c r="O6228" s="4" t="s">
        <v>8044</v>
      </c>
      <c r="Q6228" s="4" t="s">
        <v>8045</v>
      </c>
      <c r="R6228" s="4">
        <v>1215</v>
      </c>
      <c r="S6228" s="4">
        <v>404</v>
      </c>
      <c r="T6228" s="4" t="s">
        <v>8048</v>
      </c>
    </row>
    <row r="6229" spans="1:20" ht="15.05" hidden="1" customHeight="1" x14ac:dyDescent="0.3">
      <c r="A6229" s="4" t="s">
        <v>20</v>
      </c>
      <c r="B6229" s="4" t="s">
        <v>21</v>
      </c>
      <c r="C6229" s="4" t="s">
        <v>22</v>
      </c>
      <c r="D6229" s="4" t="s">
        <v>23</v>
      </c>
      <c r="E6229" s="4" t="s">
        <v>5</v>
      </c>
      <c r="G6229" s="4" t="s">
        <v>24</v>
      </c>
      <c r="H6229" s="4">
        <v>2740383</v>
      </c>
      <c r="I6229" s="4">
        <v>2740592</v>
      </c>
      <c r="J6229" s="4" t="s">
        <v>70</v>
      </c>
      <c r="Q6229" s="4" t="s">
        <v>8063</v>
      </c>
      <c r="R6229" s="4">
        <v>210</v>
      </c>
    </row>
    <row r="6230" spans="1:20" ht="15.05" customHeight="1" x14ac:dyDescent="0.3">
      <c r="A6230" s="4" t="s">
        <v>27</v>
      </c>
      <c r="B6230" s="4" t="s">
        <v>28</v>
      </c>
      <c r="C6230" s="4" t="s">
        <v>22</v>
      </c>
      <c r="D6230" s="4" t="s">
        <v>23</v>
      </c>
      <c r="E6230" s="4" t="s">
        <v>5</v>
      </c>
      <c r="G6230" s="4" t="s">
        <v>24</v>
      </c>
      <c r="H6230" s="4">
        <v>2740383</v>
      </c>
      <c r="I6230" s="4">
        <v>2740592</v>
      </c>
      <c r="J6230" s="4" t="s">
        <v>70</v>
      </c>
      <c r="K6230" s="4" t="s">
        <v>8064</v>
      </c>
      <c r="N6230" s="4" t="s">
        <v>53</v>
      </c>
      <c r="Q6230" s="4" t="s">
        <v>8063</v>
      </c>
      <c r="R6230" s="4">
        <v>210</v>
      </c>
      <c r="S6230" s="4">
        <v>69</v>
      </c>
      <c r="T6230" s="4" t="s">
        <v>8065</v>
      </c>
    </row>
    <row r="6231" spans="1:20" ht="15.05" hidden="1" customHeight="1" x14ac:dyDescent="0.3">
      <c r="A6231" s="4" t="s">
        <v>20</v>
      </c>
      <c r="B6231" s="4" t="s">
        <v>21</v>
      </c>
      <c r="C6231" s="4" t="s">
        <v>22</v>
      </c>
      <c r="D6231" s="4" t="s">
        <v>23</v>
      </c>
      <c r="E6231" s="4" t="s">
        <v>5</v>
      </c>
      <c r="G6231" s="4" t="s">
        <v>24</v>
      </c>
      <c r="H6231" s="4">
        <v>2741257</v>
      </c>
      <c r="I6231" s="4">
        <v>2741493</v>
      </c>
      <c r="J6231" s="4" t="s">
        <v>70</v>
      </c>
      <c r="Q6231" s="4" t="s">
        <v>8072</v>
      </c>
      <c r="R6231" s="4">
        <v>237</v>
      </c>
    </row>
    <row r="6232" spans="1:20" ht="15.05" customHeight="1" x14ac:dyDescent="0.3">
      <c r="A6232" s="4" t="s">
        <v>27</v>
      </c>
      <c r="B6232" s="4" t="s">
        <v>28</v>
      </c>
      <c r="C6232" s="4" t="s">
        <v>22</v>
      </c>
      <c r="D6232" s="4" t="s">
        <v>23</v>
      </c>
      <c r="E6232" s="4" t="s">
        <v>5</v>
      </c>
      <c r="G6232" s="4" t="s">
        <v>24</v>
      </c>
      <c r="H6232" s="4">
        <v>2741257</v>
      </c>
      <c r="I6232" s="4">
        <v>2741493</v>
      </c>
      <c r="J6232" s="4" t="s">
        <v>70</v>
      </c>
      <c r="K6232" s="4" t="s">
        <v>8073</v>
      </c>
      <c r="N6232" s="4" t="s">
        <v>38</v>
      </c>
      <c r="Q6232" s="4" t="s">
        <v>8072</v>
      </c>
      <c r="R6232" s="4">
        <v>237</v>
      </c>
      <c r="S6232" s="4">
        <v>78</v>
      </c>
      <c r="T6232" s="4" t="s">
        <v>8074</v>
      </c>
    </row>
    <row r="6233" spans="1:20" ht="15.05" hidden="1" customHeight="1" x14ac:dyDescent="0.3">
      <c r="A6233" s="4" t="s">
        <v>20</v>
      </c>
      <c r="B6233" s="4" t="s">
        <v>21</v>
      </c>
      <c r="C6233" s="4" t="s">
        <v>22</v>
      </c>
      <c r="D6233" s="4" t="s">
        <v>23</v>
      </c>
      <c r="E6233" s="4" t="s">
        <v>5</v>
      </c>
      <c r="G6233" s="4" t="s">
        <v>24</v>
      </c>
      <c r="H6233" s="4">
        <v>2741490</v>
      </c>
      <c r="I6233" s="4">
        <v>2741660</v>
      </c>
      <c r="J6233" s="4" t="s">
        <v>70</v>
      </c>
      <c r="Q6233" s="4" t="s">
        <v>8075</v>
      </c>
      <c r="R6233" s="4">
        <v>171</v>
      </c>
    </row>
    <row r="6234" spans="1:20" ht="15.05" customHeight="1" x14ac:dyDescent="0.3">
      <c r="A6234" s="4" t="s">
        <v>27</v>
      </c>
      <c r="B6234" s="4" t="s">
        <v>28</v>
      </c>
      <c r="C6234" s="4" t="s">
        <v>22</v>
      </c>
      <c r="D6234" s="4" t="s">
        <v>23</v>
      </c>
      <c r="E6234" s="4" t="s">
        <v>5</v>
      </c>
      <c r="G6234" s="4" t="s">
        <v>24</v>
      </c>
      <c r="H6234" s="4">
        <v>2741490</v>
      </c>
      <c r="I6234" s="4">
        <v>2741660</v>
      </c>
      <c r="J6234" s="4" t="s">
        <v>70</v>
      </c>
      <c r="K6234" s="4" t="s">
        <v>8076</v>
      </c>
      <c r="N6234" s="4" t="s">
        <v>38</v>
      </c>
      <c r="Q6234" s="4" t="s">
        <v>8075</v>
      </c>
      <c r="R6234" s="4">
        <v>171</v>
      </c>
      <c r="S6234" s="4">
        <v>56</v>
      </c>
      <c r="T6234" s="4" t="s">
        <v>8077</v>
      </c>
    </row>
    <row r="6235" spans="1:20" ht="15.05" hidden="1" customHeight="1" x14ac:dyDescent="0.3">
      <c r="A6235" s="4" t="s">
        <v>20</v>
      </c>
      <c r="B6235" s="4" t="s">
        <v>21</v>
      </c>
      <c r="C6235" s="4" t="s">
        <v>22</v>
      </c>
      <c r="D6235" s="4" t="s">
        <v>23</v>
      </c>
      <c r="E6235" s="4" t="s">
        <v>5</v>
      </c>
      <c r="G6235" s="4" t="s">
        <v>24</v>
      </c>
      <c r="H6235" s="4">
        <v>2741702</v>
      </c>
      <c r="I6235" s="4">
        <v>2742571</v>
      </c>
      <c r="J6235" s="4" t="s">
        <v>70</v>
      </c>
      <c r="O6235" s="4" t="s">
        <v>8078</v>
      </c>
      <c r="Q6235" s="4" t="s">
        <v>8079</v>
      </c>
      <c r="R6235" s="4">
        <v>870</v>
      </c>
    </row>
    <row r="6236" spans="1:20" ht="15.05" customHeight="1" x14ac:dyDescent="0.3">
      <c r="A6236" s="4" t="s">
        <v>27</v>
      </c>
      <c r="B6236" s="4" t="s">
        <v>28</v>
      </c>
      <c r="C6236" s="4" t="s">
        <v>22</v>
      </c>
      <c r="D6236" s="4" t="s">
        <v>23</v>
      </c>
      <c r="E6236" s="4" t="s">
        <v>5</v>
      </c>
      <c r="G6236" s="4" t="s">
        <v>24</v>
      </c>
      <c r="H6236" s="4">
        <v>2741702</v>
      </c>
      <c r="I6236" s="4">
        <v>2742571</v>
      </c>
      <c r="J6236" s="4" t="s">
        <v>70</v>
      </c>
      <c r="K6236" s="4" t="s">
        <v>8080</v>
      </c>
      <c r="N6236" s="4" t="s">
        <v>8081</v>
      </c>
      <c r="O6236" s="4" t="s">
        <v>8078</v>
      </c>
      <c r="Q6236" s="4" t="s">
        <v>8079</v>
      </c>
      <c r="R6236" s="4">
        <v>870</v>
      </c>
      <c r="S6236" s="4">
        <v>289</v>
      </c>
      <c r="T6236" s="4" t="s">
        <v>8082</v>
      </c>
    </row>
    <row r="6237" spans="1:20" ht="15.05" hidden="1" customHeight="1" x14ac:dyDescent="0.3">
      <c r="A6237" s="4" t="s">
        <v>20</v>
      </c>
      <c r="B6237" s="4" t="s">
        <v>21</v>
      </c>
      <c r="C6237" s="4" t="s">
        <v>22</v>
      </c>
      <c r="D6237" s="4" t="s">
        <v>23</v>
      </c>
      <c r="E6237" s="4" t="s">
        <v>5</v>
      </c>
      <c r="G6237" s="4" t="s">
        <v>24</v>
      </c>
      <c r="H6237" s="4">
        <v>2742568</v>
      </c>
      <c r="I6237" s="4">
        <v>2743716</v>
      </c>
      <c r="J6237" s="4" t="s">
        <v>70</v>
      </c>
      <c r="O6237" s="4" t="s">
        <v>8083</v>
      </c>
      <c r="Q6237" s="4" t="s">
        <v>8084</v>
      </c>
      <c r="R6237" s="4">
        <v>1149</v>
      </c>
    </row>
    <row r="6238" spans="1:20" ht="15.05" customHeight="1" x14ac:dyDescent="0.3">
      <c r="A6238" s="4" t="s">
        <v>27</v>
      </c>
      <c r="B6238" s="4" t="s">
        <v>28</v>
      </c>
      <c r="C6238" s="4" t="s">
        <v>22</v>
      </c>
      <c r="D6238" s="4" t="s">
        <v>23</v>
      </c>
      <c r="E6238" s="4" t="s">
        <v>5</v>
      </c>
      <c r="G6238" s="4" t="s">
        <v>24</v>
      </c>
      <c r="H6238" s="4">
        <v>2742568</v>
      </c>
      <c r="I6238" s="4">
        <v>2743716</v>
      </c>
      <c r="J6238" s="4" t="s">
        <v>70</v>
      </c>
      <c r="K6238" s="4" t="s">
        <v>8085</v>
      </c>
      <c r="N6238" s="4" t="s">
        <v>8086</v>
      </c>
      <c r="O6238" s="4" t="s">
        <v>8083</v>
      </c>
      <c r="Q6238" s="4" t="s">
        <v>8084</v>
      </c>
      <c r="R6238" s="4">
        <v>1149</v>
      </c>
      <c r="S6238" s="4">
        <v>382</v>
      </c>
      <c r="T6238" s="4" t="s">
        <v>8087</v>
      </c>
    </row>
    <row r="6239" spans="1:20" ht="15.05" hidden="1" customHeight="1" x14ac:dyDescent="0.3">
      <c r="A6239" s="4" t="s">
        <v>20</v>
      </c>
      <c r="B6239" s="4" t="s">
        <v>21</v>
      </c>
      <c r="C6239" s="4" t="s">
        <v>22</v>
      </c>
      <c r="D6239" s="4" t="s">
        <v>23</v>
      </c>
      <c r="E6239" s="4" t="s">
        <v>5</v>
      </c>
      <c r="G6239" s="4" t="s">
        <v>24</v>
      </c>
      <c r="H6239" s="4">
        <v>2743922</v>
      </c>
      <c r="I6239" s="4">
        <v>2744809</v>
      </c>
      <c r="J6239" s="4" t="s">
        <v>70</v>
      </c>
      <c r="O6239" s="4" t="s">
        <v>8088</v>
      </c>
      <c r="Q6239" s="4" t="s">
        <v>8089</v>
      </c>
      <c r="R6239" s="4">
        <v>888</v>
      </c>
    </row>
    <row r="6240" spans="1:20" ht="15.05" customHeight="1" x14ac:dyDescent="0.3">
      <c r="A6240" s="4" t="s">
        <v>27</v>
      </c>
      <c r="B6240" s="4" t="s">
        <v>28</v>
      </c>
      <c r="C6240" s="4" t="s">
        <v>22</v>
      </c>
      <c r="D6240" s="4" t="s">
        <v>23</v>
      </c>
      <c r="E6240" s="4" t="s">
        <v>5</v>
      </c>
      <c r="G6240" s="4" t="s">
        <v>24</v>
      </c>
      <c r="H6240" s="4">
        <v>2743922</v>
      </c>
      <c r="I6240" s="4">
        <v>2744809</v>
      </c>
      <c r="J6240" s="4" t="s">
        <v>70</v>
      </c>
      <c r="K6240" s="4" t="s">
        <v>8090</v>
      </c>
      <c r="N6240" s="4" t="s">
        <v>8091</v>
      </c>
      <c r="O6240" s="4" t="s">
        <v>8088</v>
      </c>
      <c r="Q6240" s="4" t="s">
        <v>8089</v>
      </c>
      <c r="R6240" s="4">
        <v>888</v>
      </c>
      <c r="S6240" s="4">
        <v>295</v>
      </c>
      <c r="T6240" s="4" t="s">
        <v>8092</v>
      </c>
    </row>
    <row r="6241" spans="1:20" ht="15.05" hidden="1" customHeight="1" x14ac:dyDescent="0.3">
      <c r="A6241" s="4" t="s">
        <v>20</v>
      </c>
      <c r="B6241" s="4" t="s">
        <v>21</v>
      </c>
      <c r="C6241" s="4" t="s">
        <v>22</v>
      </c>
      <c r="D6241" s="4" t="s">
        <v>23</v>
      </c>
      <c r="E6241" s="4" t="s">
        <v>5</v>
      </c>
      <c r="G6241" s="4" t="s">
        <v>24</v>
      </c>
      <c r="H6241" s="4">
        <v>2744913</v>
      </c>
      <c r="I6241" s="4">
        <v>2745746</v>
      </c>
      <c r="J6241" s="4" t="s">
        <v>70</v>
      </c>
      <c r="O6241" s="4" t="s">
        <v>8093</v>
      </c>
      <c r="Q6241" s="4" t="s">
        <v>8094</v>
      </c>
      <c r="R6241" s="4">
        <v>834</v>
      </c>
    </row>
    <row r="6242" spans="1:20" ht="15.05" customHeight="1" x14ac:dyDescent="0.3">
      <c r="A6242" s="4" t="s">
        <v>27</v>
      </c>
      <c r="B6242" s="4" t="s">
        <v>28</v>
      </c>
      <c r="C6242" s="4" t="s">
        <v>22</v>
      </c>
      <c r="D6242" s="4" t="s">
        <v>23</v>
      </c>
      <c r="E6242" s="4" t="s">
        <v>5</v>
      </c>
      <c r="G6242" s="4" t="s">
        <v>24</v>
      </c>
      <c r="H6242" s="4">
        <v>2744913</v>
      </c>
      <c r="I6242" s="4">
        <v>2745746</v>
      </c>
      <c r="J6242" s="4" t="s">
        <v>70</v>
      </c>
      <c r="K6242" s="4" t="s">
        <v>8095</v>
      </c>
      <c r="N6242" s="4" t="s">
        <v>8096</v>
      </c>
      <c r="O6242" s="4" t="s">
        <v>8093</v>
      </c>
      <c r="Q6242" s="4" t="s">
        <v>8094</v>
      </c>
      <c r="R6242" s="4">
        <v>834</v>
      </c>
      <c r="S6242" s="4">
        <v>277</v>
      </c>
      <c r="T6242" s="4" t="s">
        <v>8097</v>
      </c>
    </row>
    <row r="6243" spans="1:20" ht="15.05" hidden="1" customHeight="1" x14ac:dyDescent="0.3">
      <c r="A6243" s="4" t="s">
        <v>20</v>
      </c>
      <c r="B6243" s="4" t="s">
        <v>21</v>
      </c>
      <c r="C6243" s="4" t="s">
        <v>22</v>
      </c>
      <c r="D6243" s="4" t="s">
        <v>23</v>
      </c>
      <c r="E6243" s="4" t="s">
        <v>5</v>
      </c>
      <c r="G6243" s="4" t="s">
        <v>24</v>
      </c>
      <c r="H6243" s="4">
        <v>2751853</v>
      </c>
      <c r="I6243" s="4">
        <v>2753061</v>
      </c>
      <c r="J6243" s="4" t="s">
        <v>70</v>
      </c>
      <c r="Q6243" s="4" t="s">
        <v>8113</v>
      </c>
      <c r="R6243" s="4">
        <v>1209</v>
      </c>
    </row>
    <row r="6244" spans="1:20" ht="15.05" customHeight="1" x14ac:dyDescent="0.3">
      <c r="A6244" s="4" t="s">
        <v>27</v>
      </c>
      <c r="B6244" s="4" t="s">
        <v>28</v>
      </c>
      <c r="C6244" s="4" t="s">
        <v>22</v>
      </c>
      <c r="D6244" s="4" t="s">
        <v>23</v>
      </c>
      <c r="E6244" s="4" t="s">
        <v>5</v>
      </c>
      <c r="G6244" s="4" t="s">
        <v>24</v>
      </c>
      <c r="H6244" s="4">
        <v>2751853</v>
      </c>
      <c r="I6244" s="4">
        <v>2753061</v>
      </c>
      <c r="J6244" s="4" t="s">
        <v>70</v>
      </c>
      <c r="K6244" s="4" t="s">
        <v>8114</v>
      </c>
      <c r="N6244" s="4" t="s">
        <v>8115</v>
      </c>
      <c r="Q6244" s="4" t="s">
        <v>8113</v>
      </c>
      <c r="R6244" s="4">
        <v>1209</v>
      </c>
      <c r="S6244" s="4">
        <v>402</v>
      </c>
      <c r="T6244" s="4" t="s">
        <v>8116</v>
      </c>
    </row>
    <row r="6245" spans="1:20" ht="15.05" hidden="1" customHeight="1" x14ac:dyDescent="0.3">
      <c r="A6245" s="4" t="s">
        <v>20</v>
      </c>
      <c r="B6245" s="4" t="s">
        <v>21</v>
      </c>
      <c r="C6245" s="4" t="s">
        <v>22</v>
      </c>
      <c r="D6245" s="4" t="s">
        <v>23</v>
      </c>
      <c r="E6245" s="4" t="s">
        <v>5</v>
      </c>
      <c r="G6245" s="4" t="s">
        <v>24</v>
      </c>
      <c r="H6245" s="4">
        <v>2755986</v>
      </c>
      <c r="I6245" s="4">
        <v>2757377</v>
      </c>
      <c r="J6245" s="4" t="s">
        <v>70</v>
      </c>
      <c r="O6245" s="4" t="s">
        <v>8130</v>
      </c>
      <c r="Q6245" s="4" t="s">
        <v>8131</v>
      </c>
      <c r="R6245" s="4">
        <v>1392</v>
      </c>
    </row>
    <row r="6246" spans="1:20" ht="15.05" customHeight="1" x14ac:dyDescent="0.3">
      <c r="A6246" s="4" t="s">
        <v>27</v>
      </c>
      <c r="B6246" s="4" t="s">
        <v>28</v>
      </c>
      <c r="C6246" s="4" t="s">
        <v>22</v>
      </c>
      <c r="D6246" s="4" t="s">
        <v>23</v>
      </c>
      <c r="E6246" s="4" t="s">
        <v>5</v>
      </c>
      <c r="G6246" s="4" t="s">
        <v>24</v>
      </c>
      <c r="H6246" s="4">
        <v>2755986</v>
      </c>
      <c r="I6246" s="4">
        <v>2757377</v>
      </c>
      <c r="J6246" s="4" t="s">
        <v>70</v>
      </c>
      <c r="K6246" s="4" t="s">
        <v>8132</v>
      </c>
      <c r="N6246" s="4" t="s">
        <v>8133</v>
      </c>
      <c r="O6246" s="4" t="s">
        <v>8130</v>
      </c>
      <c r="Q6246" s="4" t="s">
        <v>8131</v>
      </c>
      <c r="R6246" s="4">
        <v>1392</v>
      </c>
      <c r="S6246" s="4">
        <v>463</v>
      </c>
      <c r="T6246" s="4" t="s">
        <v>8134</v>
      </c>
    </row>
    <row r="6247" spans="1:20" ht="15.05" hidden="1" customHeight="1" x14ac:dyDescent="0.3">
      <c r="A6247" s="4" t="s">
        <v>20</v>
      </c>
      <c r="B6247" s="4" t="s">
        <v>21</v>
      </c>
      <c r="C6247" s="4" t="s">
        <v>22</v>
      </c>
      <c r="D6247" s="4" t="s">
        <v>23</v>
      </c>
      <c r="E6247" s="4" t="s">
        <v>5</v>
      </c>
      <c r="G6247" s="4" t="s">
        <v>24</v>
      </c>
      <c r="H6247" s="4">
        <v>2757393</v>
      </c>
      <c r="I6247" s="4">
        <v>2758178</v>
      </c>
      <c r="J6247" s="4" t="s">
        <v>70</v>
      </c>
      <c r="Q6247" s="4" t="s">
        <v>8135</v>
      </c>
      <c r="R6247" s="4">
        <v>786</v>
      </c>
    </row>
    <row r="6248" spans="1:20" ht="15.05" customHeight="1" x14ac:dyDescent="0.3">
      <c r="A6248" s="4" t="s">
        <v>27</v>
      </c>
      <c r="B6248" s="4" t="s">
        <v>28</v>
      </c>
      <c r="C6248" s="4" t="s">
        <v>22</v>
      </c>
      <c r="D6248" s="4" t="s">
        <v>23</v>
      </c>
      <c r="E6248" s="4" t="s">
        <v>5</v>
      </c>
      <c r="G6248" s="4" t="s">
        <v>24</v>
      </c>
      <c r="H6248" s="4">
        <v>2757393</v>
      </c>
      <c r="I6248" s="4">
        <v>2758178</v>
      </c>
      <c r="J6248" s="4" t="s">
        <v>70</v>
      </c>
      <c r="K6248" s="4" t="s">
        <v>8136</v>
      </c>
      <c r="N6248" s="4" t="s">
        <v>8137</v>
      </c>
      <c r="Q6248" s="4" t="s">
        <v>8135</v>
      </c>
      <c r="R6248" s="4">
        <v>786</v>
      </c>
      <c r="S6248" s="4">
        <v>261</v>
      </c>
      <c r="T6248" s="4" t="s">
        <v>8138</v>
      </c>
    </row>
    <row r="6249" spans="1:20" ht="15.05" hidden="1" customHeight="1" x14ac:dyDescent="0.3">
      <c r="A6249" s="4" t="s">
        <v>20</v>
      </c>
      <c r="B6249" s="4" t="s">
        <v>21</v>
      </c>
      <c r="C6249" s="4" t="s">
        <v>22</v>
      </c>
      <c r="D6249" s="4" t="s">
        <v>23</v>
      </c>
      <c r="E6249" s="4" t="s">
        <v>5</v>
      </c>
      <c r="G6249" s="4" t="s">
        <v>24</v>
      </c>
      <c r="H6249" s="4">
        <v>2758162</v>
      </c>
      <c r="I6249" s="4">
        <v>2759049</v>
      </c>
      <c r="J6249" s="4" t="s">
        <v>70</v>
      </c>
      <c r="Q6249" s="4" t="s">
        <v>8139</v>
      </c>
      <c r="R6249" s="4">
        <v>888</v>
      </c>
    </row>
    <row r="6250" spans="1:20" ht="15.05" customHeight="1" x14ac:dyDescent="0.3">
      <c r="A6250" s="4" t="s">
        <v>27</v>
      </c>
      <c r="B6250" s="4" t="s">
        <v>28</v>
      </c>
      <c r="C6250" s="4" t="s">
        <v>22</v>
      </c>
      <c r="D6250" s="4" t="s">
        <v>23</v>
      </c>
      <c r="E6250" s="4" t="s">
        <v>5</v>
      </c>
      <c r="G6250" s="4" t="s">
        <v>24</v>
      </c>
      <c r="H6250" s="4">
        <v>2758162</v>
      </c>
      <c r="I6250" s="4">
        <v>2759049</v>
      </c>
      <c r="J6250" s="4" t="s">
        <v>70</v>
      </c>
      <c r="K6250" s="4" t="s">
        <v>8140</v>
      </c>
      <c r="N6250" s="4" t="s">
        <v>1003</v>
      </c>
      <c r="Q6250" s="4" t="s">
        <v>8139</v>
      </c>
      <c r="R6250" s="4">
        <v>888</v>
      </c>
      <c r="S6250" s="4">
        <v>295</v>
      </c>
      <c r="T6250" s="4" t="s">
        <v>8141</v>
      </c>
    </row>
    <row r="6251" spans="1:20" ht="15.05" hidden="1" customHeight="1" x14ac:dyDescent="0.3">
      <c r="A6251" s="4" t="s">
        <v>20</v>
      </c>
      <c r="B6251" s="4" t="s">
        <v>21</v>
      </c>
      <c r="C6251" s="4" t="s">
        <v>22</v>
      </c>
      <c r="D6251" s="4" t="s">
        <v>23</v>
      </c>
      <c r="E6251" s="4" t="s">
        <v>5</v>
      </c>
      <c r="G6251" s="4" t="s">
        <v>24</v>
      </c>
      <c r="H6251" s="4">
        <v>2760707</v>
      </c>
      <c r="I6251" s="4">
        <v>2761756</v>
      </c>
      <c r="J6251" s="4" t="s">
        <v>70</v>
      </c>
      <c r="Q6251" s="4" t="s">
        <v>8145</v>
      </c>
      <c r="R6251" s="4">
        <v>1050</v>
      </c>
    </row>
    <row r="6252" spans="1:20" ht="15.05" customHeight="1" x14ac:dyDescent="0.3">
      <c r="A6252" s="4" t="s">
        <v>27</v>
      </c>
      <c r="B6252" s="4" t="s">
        <v>28</v>
      </c>
      <c r="C6252" s="4" t="s">
        <v>22</v>
      </c>
      <c r="D6252" s="4" t="s">
        <v>23</v>
      </c>
      <c r="E6252" s="4" t="s">
        <v>5</v>
      </c>
      <c r="G6252" s="4" t="s">
        <v>24</v>
      </c>
      <c r="H6252" s="4">
        <v>2760707</v>
      </c>
      <c r="I6252" s="4">
        <v>2761756</v>
      </c>
      <c r="J6252" s="4" t="s">
        <v>70</v>
      </c>
      <c r="K6252" s="4" t="s">
        <v>8146</v>
      </c>
      <c r="N6252" s="4" t="s">
        <v>53</v>
      </c>
      <c r="Q6252" s="4" t="s">
        <v>8145</v>
      </c>
      <c r="R6252" s="4">
        <v>1050</v>
      </c>
      <c r="S6252" s="4">
        <v>349</v>
      </c>
      <c r="T6252" s="4" t="s">
        <v>8147</v>
      </c>
    </row>
    <row r="6253" spans="1:20" ht="15.05" hidden="1" customHeight="1" x14ac:dyDescent="0.3">
      <c r="A6253" s="4" t="s">
        <v>20</v>
      </c>
      <c r="B6253" s="4" t="s">
        <v>21</v>
      </c>
      <c r="C6253" s="4" t="s">
        <v>22</v>
      </c>
      <c r="D6253" s="4" t="s">
        <v>23</v>
      </c>
      <c r="E6253" s="4" t="s">
        <v>5</v>
      </c>
      <c r="G6253" s="4" t="s">
        <v>24</v>
      </c>
      <c r="H6253" s="4">
        <v>2767920</v>
      </c>
      <c r="I6253" s="4">
        <v>2768681</v>
      </c>
      <c r="J6253" s="4" t="s">
        <v>70</v>
      </c>
      <c r="Q6253" s="4" t="s">
        <v>8166</v>
      </c>
      <c r="R6253" s="4">
        <v>762</v>
      </c>
    </row>
    <row r="6254" spans="1:20" ht="15.05" customHeight="1" x14ac:dyDescent="0.3">
      <c r="A6254" s="4" t="s">
        <v>27</v>
      </c>
      <c r="B6254" s="4" t="s">
        <v>28</v>
      </c>
      <c r="C6254" s="4" t="s">
        <v>22</v>
      </c>
      <c r="D6254" s="4" t="s">
        <v>23</v>
      </c>
      <c r="E6254" s="4" t="s">
        <v>5</v>
      </c>
      <c r="G6254" s="4" t="s">
        <v>24</v>
      </c>
      <c r="H6254" s="4">
        <v>2767920</v>
      </c>
      <c r="I6254" s="4">
        <v>2768681</v>
      </c>
      <c r="J6254" s="4" t="s">
        <v>70</v>
      </c>
      <c r="K6254" s="4" t="s">
        <v>8167</v>
      </c>
      <c r="N6254" s="4" t="s">
        <v>8168</v>
      </c>
      <c r="Q6254" s="4" t="s">
        <v>8166</v>
      </c>
      <c r="R6254" s="4">
        <v>762</v>
      </c>
      <c r="S6254" s="4">
        <v>253</v>
      </c>
      <c r="T6254" s="4" t="s">
        <v>8169</v>
      </c>
    </row>
    <row r="6255" spans="1:20" ht="15.05" hidden="1" customHeight="1" x14ac:dyDescent="0.3">
      <c r="A6255" s="4" t="s">
        <v>20</v>
      </c>
      <c r="B6255" s="4" t="s">
        <v>21</v>
      </c>
      <c r="C6255" s="4" t="s">
        <v>22</v>
      </c>
      <c r="D6255" s="4" t="s">
        <v>23</v>
      </c>
      <c r="E6255" s="4" t="s">
        <v>5</v>
      </c>
      <c r="G6255" s="4" t="s">
        <v>24</v>
      </c>
      <c r="H6255" s="4">
        <v>2772087</v>
      </c>
      <c r="I6255" s="4">
        <v>2772641</v>
      </c>
      <c r="J6255" s="4" t="s">
        <v>70</v>
      </c>
      <c r="Q6255" s="4" t="s">
        <v>8176</v>
      </c>
      <c r="R6255" s="4">
        <v>555</v>
      </c>
    </row>
    <row r="6256" spans="1:20" ht="15.05" customHeight="1" x14ac:dyDescent="0.3">
      <c r="A6256" s="4" t="s">
        <v>27</v>
      </c>
      <c r="B6256" s="4" t="s">
        <v>28</v>
      </c>
      <c r="C6256" s="4" t="s">
        <v>22</v>
      </c>
      <c r="D6256" s="4" t="s">
        <v>23</v>
      </c>
      <c r="E6256" s="4" t="s">
        <v>5</v>
      </c>
      <c r="G6256" s="4" t="s">
        <v>24</v>
      </c>
      <c r="H6256" s="4">
        <v>2772087</v>
      </c>
      <c r="I6256" s="4">
        <v>2772641</v>
      </c>
      <c r="J6256" s="4" t="s">
        <v>70</v>
      </c>
      <c r="K6256" s="4" t="s">
        <v>8177</v>
      </c>
      <c r="N6256" s="4" t="s">
        <v>260</v>
      </c>
      <c r="Q6256" s="4" t="s">
        <v>8176</v>
      </c>
      <c r="R6256" s="4">
        <v>555</v>
      </c>
      <c r="S6256" s="4">
        <v>184</v>
      </c>
      <c r="T6256" s="4" t="s">
        <v>8178</v>
      </c>
    </row>
    <row r="6257" spans="1:20" ht="15.05" hidden="1" customHeight="1" x14ac:dyDescent="0.3">
      <c r="A6257" s="4" t="s">
        <v>20</v>
      </c>
      <c r="B6257" s="4" t="s">
        <v>21</v>
      </c>
      <c r="C6257" s="4" t="s">
        <v>22</v>
      </c>
      <c r="D6257" s="4" t="s">
        <v>23</v>
      </c>
      <c r="E6257" s="4" t="s">
        <v>5</v>
      </c>
      <c r="G6257" s="4" t="s">
        <v>24</v>
      </c>
      <c r="H6257" s="4">
        <v>2772763</v>
      </c>
      <c r="I6257" s="4">
        <v>2773200</v>
      </c>
      <c r="J6257" s="4" t="s">
        <v>70</v>
      </c>
      <c r="Q6257" s="4" t="s">
        <v>8179</v>
      </c>
      <c r="R6257" s="4">
        <v>438</v>
      </c>
    </row>
    <row r="6258" spans="1:20" ht="15.05" customHeight="1" x14ac:dyDescent="0.3">
      <c r="A6258" s="4" t="s">
        <v>27</v>
      </c>
      <c r="B6258" s="4" t="s">
        <v>28</v>
      </c>
      <c r="C6258" s="4" t="s">
        <v>22</v>
      </c>
      <c r="D6258" s="4" t="s">
        <v>23</v>
      </c>
      <c r="E6258" s="4" t="s">
        <v>5</v>
      </c>
      <c r="G6258" s="4" t="s">
        <v>24</v>
      </c>
      <c r="H6258" s="4">
        <v>2772763</v>
      </c>
      <c r="I6258" s="4">
        <v>2773200</v>
      </c>
      <c r="J6258" s="4" t="s">
        <v>70</v>
      </c>
      <c r="K6258" s="4" t="s">
        <v>8180</v>
      </c>
      <c r="N6258" s="4" t="s">
        <v>53</v>
      </c>
      <c r="Q6258" s="4" t="s">
        <v>8179</v>
      </c>
      <c r="R6258" s="4">
        <v>438</v>
      </c>
      <c r="S6258" s="4">
        <v>145</v>
      </c>
      <c r="T6258" s="4" t="s">
        <v>8181</v>
      </c>
    </row>
    <row r="6259" spans="1:20" ht="15.05" hidden="1" customHeight="1" x14ac:dyDescent="0.3">
      <c r="A6259" s="4" t="s">
        <v>20</v>
      </c>
      <c r="B6259" s="4" t="s">
        <v>21</v>
      </c>
      <c r="C6259" s="4" t="s">
        <v>22</v>
      </c>
      <c r="D6259" s="4" t="s">
        <v>23</v>
      </c>
      <c r="E6259" s="4" t="s">
        <v>5</v>
      </c>
      <c r="G6259" s="4" t="s">
        <v>24</v>
      </c>
      <c r="H6259" s="4">
        <v>2773749</v>
      </c>
      <c r="I6259" s="4">
        <v>2774276</v>
      </c>
      <c r="J6259" s="4" t="s">
        <v>70</v>
      </c>
      <c r="Q6259" s="4" t="s">
        <v>8182</v>
      </c>
      <c r="R6259" s="4">
        <v>528</v>
      </c>
    </row>
    <row r="6260" spans="1:20" ht="15.05" customHeight="1" x14ac:dyDescent="0.3">
      <c r="A6260" s="4" t="s">
        <v>27</v>
      </c>
      <c r="B6260" s="4" t="s">
        <v>28</v>
      </c>
      <c r="C6260" s="4" t="s">
        <v>22</v>
      </c>
      <c r="D6260" s="4" t="s">
        <v>23</v>
      </c>
      <c r="E6260" s="4" t="s">
        <v>5</v>
      </c>
      <c r="G6260" s="4" t="s">
        <v>24</v>
      </c>
      <c r="H6260" s="4">
        <v>2773749</v>
      </c>
      <c r="I6260" s="4">
        <v>2774276</v>
      </c>
      <c r="J6260" s="4" t="s">
        <v>70</v>
      </c>
      <c r="K6260" s="4" t="s">
        <v>8183</v>
      </c>
      <c r="N6260" s="4" t="s">
        <v>53</v>
      </c>
      <c r="Q6260" s="4" t="s">
        <v>8182</v>
      </c>
      <c r="R6260" s="4">
        <v>528</v>
      </c>
      <c r="S6260" s="4">
        <v>175</v>
      </c>
      <c r="T6260" s="4" t="s">
        <v>8184</v>
      </c>
    </row>
    <row r="6261" spans="1:20" ht="15.05" customHeight="1" x14ac:dyDescent="0.3">
      <c r="A6261" s="4" t="s">
        <v>314</v>
      </c>
      <c r="C6261" s="4" t="s">
        <v>22</v>
      </c>
      <c r="D6261" s="4" t="s">
        <v>23</v>
      </c>
      <c r="E6261" s="4" t="s">
        <v>5</v>
      </c>
      <c r="G6261" s="4" t="s">
        <v>24</v>
      </c>
      <c r="H6261" s="4">
        <v>2774863</v>
      </c>
      <c r="I6261" s="4">
        <v>2774938</v>
      </c>
      <c r="J6261" s="4" t="s">
        <v>70</v>
      </c>
      <c r="N6261" s="4" t="s">
        <v>2075</v>
      </c>
      <c r="R6261" s="4">
        <v>76</v>
      </c>
    </row>
    <row r="6262" spans="1:20" ht="15.05" hidden="1" customHeight="1" x14ac:dyDescent="0.3">
      <c r="A6262" s="4" t="s">
        <v>20</v>
      </c>
      <c r="B6262" s="4" t="s">
        <v>21</v>
      </c>
      <c r="C6262" s="4" t="s">
        <v>22</v>
      </c>
      <c r="D6262" s="4" t="s">
        <v>23</v>
      </c>
      <c r="E6262" s="4" t="s">
        <v>5</v>
      </c>
      <c r="G6262" s="4" t="s">
        <v>24</v>
      </c>
      <c r="H6262" s="4">
        <v>2776761</v>
      </c>
      <c r="I6262" s="4">
        <v>2777972</v>
      </c>
      <c r="J6262" s="4" t="s">
        <v>70</v>
      </c>
      <c r="Q6262" s="4" t="s">
        <v>8188</v>
      </c>
      <c r="R6262" s="4">
        <v>1212</v>
      </c>
    </row>
    <row r="6263" spans="1:20" ht="15.05" customHeight="1" x14ac:dyDescent="0.3">
      <c r="A6263" s="4" t="s">
        <v>27</v>
      </c>
      <c r="B6263" s="4" t="s">
        <v>28</v>
      </c>
      <c r="C6263" s="4" t="s">
        <v>22</v>
      </c>
      <c r="D6263" s="4" t="s">
        <v>23</v>
      </c>
      <c r="E6263" s="4" t="s">
        <v>5</v>
      </c>
      <c r="G6263" s="4" t="s">
        <v>24</v>
      </c>
      <c r="H6263" s="4">
        <v>2776761</v>
      </c>
      <c r="I6263" s="4">
        <v>2777972</v>
      </c>
      <c r="J6263" s="4" t="s">
        <v>70</v>
      </c>
      <c r="K6263" s="4" t="s">
        <v>8189</v>
      </c>
      <c r="N6263" s="4" t="s">
        <v>260</v>
      </c>
      <c r="Q6263" s="4" t="s">
        <v>8188</v>
      </c>
      <c r="R6263" s="4">
        <v>1212</v>
      </c>
      <c r="S6263" s="4">
        <v>403</v>
      </c>
      <c r="T6263" s="4" t="s">
        <v>8190</v>
      </c>
    </row>
    <row r="6264" spans="1:20" ht="15.05" customHeight="1" x14ac:dyDescent="0.3">
      <c r="A6264" s="4" t="s">
        <v>314</v>
      </c>
      <c r="C6264" s="4" t="s">
        <v>22</v>
      </c>
      <c r="D6264" s="4" t="s">
        <v>23</v>
      </c>
      <c r="E6264" s="4" t="s">
        <v>5</v>
      </c>
      <c r="G6264" s="4" t="s">
        <v>24</v>
      </c>
      <c r="H6264" s="4">
        <v>2778225</v>
      </c>
      <c r="I6264" s="4">
        <v>2778300</v>
      </c>
      <c r="J6264" s="4" t="s">
        <v>70</v>
      </c>
      <c r="N6264" s="4" t="s">
        <v>2075</v>
      </c>
      <c r="R6264" s="4">
        <v>76</v>
      </c>
    </row>
    <row r="6265" spans="1:20" ht="15.05" hidden="1" customHeight="1" x14ac:dyDescent="0.3">
      <c r="A6265" s="4" t="s">
        <v>20</v>
      </c>
      <c r="B6265" s="4" t="s">
        <v>21</v>
      </c>
      <c r="C6265" s="4" t="s">
        <v>22</v>
      </c>
      <c r="D6265" s="4" t="s">
        <v>23</v>
      </c>
      <c r="E6265" s="4" t="s">
        <v>5</v>
      </c>
      <c r="G6265" s="4" t="s">
        <v>24</v>
      </c>
      <c r="H6265" s="4">
        <v>2778389</v>
      </c>
      <c r="I6265" s="4">
        <v>2779192</v>
      </c>
      <c r="J6265" s="4" t="s">
        <v>70</v>
      </c>
      <c r="Q6265" s="4" t="s">
        <v>8191</v>
      </c>
      <c r="R6265" s="4">
        <v>804</v>
      </c>
    </row>
    <row r="6266" spans="1:20" ht="15.05" customHeight="1" x14ac:dyDescent="0.3">
      <c r="A6266" s="4" t="s">
        <v>27</v>
      </c>
      <c r="B6266" s="4" t="s">
        <v>28</v>
      </c>
      <c r="C6266" s="4" t="s">
        <v>22</v>
      </c>
      <c r="D6266" s="4" t="s">
        <v>23</v>
      </c>
      <c r="E6266" s="4" t="s">
        <v>5</v>
      </c>
      <c r="G6266" s="4" t="s">
        <v>24</v>
      </c>
      <c r="H6266" s="4">
        <v>2778389</v>
      </c>
      <c r="I6266" s="4">
        <v>2779192</v>
      </c>
      <c r="J6266" s="4" t="s">
        <v>70</v>
      </c>
      <c r="K6266" s="4" t="s">
        <v>8192</v>
      </c>
      <c r="N6266" s="4" t="s">
        <v>8193</v>
      </c>
      <c r="Q6266" s="4" t="s">
        <v>8191</v>
      </c>
      <c r="R6266" s="4">
        <v>804</v>
      </c>
      <c r="S6266" s="4">
        <v>267</v>
      </c>
      <c r="T6266" s="4" t="s">
        <v>8194</v>
      </c>
    </row>
    <row r="6267" spans="1:20" ht="15.05" hidden="1" customHeight="1" x14ac:dyDescent="0.3">
      <c r="A6267" s="4" t="s">
        <v>20</v>
      </c>
      <c r="B6267" s="4" t="s">
        <v>21</v>
      </c>
      <c r="C6267" s="4" t="s">
        <v>22</v>
      </c>
      <c r="D6267" s="4" t="s">
        <v>23</v>
      </c>
      <c r="E6267" s="4" t="s">
        <v>5</v>
      </c>
      <c r="G6267" s="4" t="s">
        <v>24</v>
      </c>
      <c r="H6267" s="4">
        <v>2779271</v>
      </c>
      <c r="I6267" s="4">
        <v>2780659</v>
      </c>
      <c r="J6267" s="4" t="s">
        <v>70</v>
      </c>
      <c r="Q6267" s="4" t="s">
        <v>8195</v>
      </c>
      <c r="R6267" s="4">
        <v>1389</v>
      </c>
    </row>
    <row r="6268" spans="1:20" ht="15.05" customHeight="1" x14ac:dyDescent="0.3">
      <c r="A6268" s="4" t="s">
        <v>27</v>
      </c>
      <c r="B6268" s="4" t="s">
        <v>28</v>
      </c>
      <c r="C6268" s="4" t="s">
        <v>22</v>
      </c>
      <c r="D6268" s="4" t="s">
        <v>23</v>
      </c>
      <c r="E6268" s="4" t="s">
        <v>5</v>
      </c>
      <c r="G6268" s="4" t="s">
        <v>24</v>
      </c>
      <c r="H6268" s="4">
        <v>2779271</v>
      </c>
      <c r="I6268" s="4">
        <v>2780659</v>
      </c>
      <c r="J6268" s="4" t="s">
        <v>70</v>
      </c>
      <c r="K6268" s="4" t="s">
        <v>8196</v>
      </c>
      <c r="N6268" s="4" t="s">
        <v>7453</v>
      </c>
      <c r="Q6268" s="4" t="s">
        <v>8195</v>
      </c>
      <c r="R6268" s="4">
        <v>1389</v>
      </c>
      <c r="S6268" s="4">
        <v>462</v>
      </c>
      <c r="T6268" s="4" t="s">
        <v>8197</v>
      </c>
    </row>
    <row r="6269" spans="1:20" ht="15.05" hidden="1" customHeight="1" x14ac:dyDescent="0.3">
      <c r="A6269" s="4" t="s">
        <v>20</v>
      </c>
      <c r="B6269" s="4" t="s">
        <v>21</v>
      </c>
      <c r="C6269" s="4" t="s">
        <v>22</v>
      </c>
      <c r="D6269" s="4" t="s">
        <v>23</v>
      </c>
      <c r="E6269" s="4" t="s">
        <v>5</v>
      </c>
      <c r="G6269" s="4" t="s">
        <v>24</v>
      </c>
      <c r="H6269" s="4">
        <v>2780810</v>
      </c>
      <c r="I6269" s="4">
        <v>2782216</v>
      </c>
      <c r="J6269" s="4" t="s">
        <v>70</v>
      </c>
      <c r="O6269" s="4" t="s">
        <v>8198</v>
      </c>
      <c r="Q6269" s="4" t="s">
        <v>8199</v>
      </c>
      <c r="R6269" s="4">
        <v>1407</v>
      </c>
    </row>
    <row r="6270" spans="1:20" ht="15.05" customHeight="1" x14ac:dyDescent="0.3">
      <c r="A6270" s="4" t="s">
        <v>27</v>
      </c>
      <c r="B6270" s="4" t="s">
        <v>28</v>
      </c>
      <c r="C6270" s="4" t="s">
        <v>22</v>
      </c>
      <c r="D6270" s="4" t="s">
        <v>23</v>
      </c>
      <c r="E6270" s="4" t="s">
        <v>5</v>
      </c>
      <c r="G6270" s="4" t="s">
        <v>24</v>
      </c>
      <c r="H6270" s="4">
        <v>2780810</v>
      </c>
      <c r="I6270" s="4">
        <v>2782216</v>
      </c>
      <c r="J6270" s="4" t="s">
        <v>70</v>
      </c>
      <c r="K6270" s="4" t="s">
        <v>8200</v>
      </c>
      <c r="N6270" s="4" t="s">
        <v>8201</v>
      </c>
      <c r="O6270" s="4" t="s">
        <v>8198</v>
      </c>
      <c r="Q6270" s="4" t="s">
        <v>8199</v>
      </c>
      <c r="R6270" s="4">
        <v>1407</v>
      </c>
      <c r="S6270" s="4">
        <v>468</v>
      </c>
      <c r="T6270" s="4" t="s">
        <v>8202</v>
      </c>
    </row>
    <row r="6271" spans="1:20" ht="15.05" hidden="1" customHeight="1" x14ac:dyDescent="0.3">
      <c r="A6271" s="4" t="s">
        <v>20</v>
      </c>
      <c r="B6271" s="4" t="s">
        <v>21</v>
      </c>
      <c r="C6271" s="4" t="s">
        <v>22</v>
      </c>
      <c r="D6271" s="4" t="s">
        <v>23</v>
      </c>
      <c r="E6271" s="4" t="s">
        <v>5</v>
      </c>
      <c r="G6271" s="4" t="s">
        <v>24</v>
      </c>
      <c r="H6271" s="4">
        <v>2782608</v>
      </c>
      <c r="I6271" s="4">
        <v>2783141</v>
      </c>
      <c r="J6271" s="4" t="s">
        <v>70</v>
      </c>
      <c r="Q6271" s="4" t="s">
        <v>8203</v>
      </c>
      <c r="R6271" s="4">
        <v>534</v>
      </c>
    </row>
    <row r="6272" spans="1:20" ht="15.05" customHeight="1" x14ac:dyDescent="0.3">
      <c r="A6272" s="4" t="s">
        <v>27</v>
      </c>
      <c r="B6272" s="4" t="s">
        <v>28</v>
      </c>
      <c r="C6272" s="4" t="s">
        <v>22</v>
      </c>
      <c r="D6272" s="4" t="s">
        <v>23</v>
      </c>
      <c r="E6272" s="4" t="s">
        <v>5</v>
      </c>
      <c r="G6272" s="4" t="s">
        <v>24</v>
      </c>
      <c r="H6272" s="4">
        <v>2782608</v>
      </c>
      <c r="I6272" s="4">
        <v>2783141</v>
      </c>
      <c r="J6272" s="4" t="s">
        <v>70</v>
      </c>
      <c r="K6272" s="4" t="s">
        <v>8204</v>
      </c>
      <c r="N6272" s="4" t="s">
        <v>53</v>
      </c>
      <c r="Q6272" s="4" t="s">
        <v>8203</v>
      </c>
      <c r="R6272" s="4">
        <v>534</v>
      </c>
      <c r="S6272" s="4">
        <v>177</v>
      </c>
      <c r="T6272" s="4" t="s">
        <v>8205</v>
      </c>
    </row>
    <row r="6273" spans="1:20" ht="15.05" hidden="1" customHeight="1" x14ac:dyDescent="0.3">
      <c r="A6273" s="4" t="s">
        <v>20</v>
      </c>
      <c r="B6273" s="4" t="s">
        <v>21</v>
      </c>
      <c r="C6273" s="4" t="s">
        <v>22</v>
      </c>
      <c r="D6273" s="4" t="s">
        <v>23</v>
      </c>
      <c r="E6273" s="4" t="s">
        <v>5</v>
      </c>
      <c r="G6273" s="4" t="s">
        <v>24</v>
      </c>
      <c r="H6273" s="4">
        <v>2783152</v>
      </c>
      <c r="I6273" s="4">
        <v>2784213</v>
      </c>
      <c r="J6273" s="4" t="s">
        <v>70</v>
      </c>
      <c r="Q6273" s="4" t="s">
        <v>8206</v>
      </c>
      <c r="R6273" s="4">
        <v>1062</v>
      </c>
    </row>
    <row r="6274" spans="1:20" ht="15.05" customHeight="1" x14ac:dyDescent="0.3">
      <c r="A6274" s="4" t="s">
        <v>27</v>
      </c>
      <c r="B6274" s="4" t="s">
        <v>28</v>
      </c>
      <c r="C6274" s="4" t="s">
        <v>22</v>
      </c>
      <c r="D6274" s="4" t="s">
        <v>23</v>
      </c>
      <c r="E6274" s="4" t="s">
        <v>5</v>
      </c>
      <c r="G6274" s="4" t="s">
        <v>24</v>
      </c>
      <c r="H6274" s="4">
        <v>2783152</v>
      </c>
      <c r="I6274" s="4">
        <v>2784213</v>
      </c>
      <c r="J6274" s="4" t="s">
        <v>70</v>
      </c>
      <c r="K6274" s="4" t="s">
        <v>8207</v>
      </c>
      <c r="N6274" s="4" t="s">
        <v>1003</v>
      </c>
      <c r="Q6274" s="4" t="s">
        <v>8206</v>
      </c>
      <c r="R6274" s="4">
        <v>1062</v>
      </c>
      <c r="S6274" s="4">
        <v>353</v>
      </c>
      <c r="T6274" s="4" t="s">
        <v>8208</v>
      </c>
    </row>
    <row r="6275" spans="1:20" ht="15.05" hidden="1" customHeight="1" x14ac:dyDescent="0.3">
      <c r="A6275" s="4" t="s">
        <v>20</v>
      </c>
      <c r="B6275" s="4" t="s">
        <v>21</v>
      </c>
      <c r="C6275" s="4" t="s">
        <v>22</v>
      </c>
      <c r="D6275" s="4" t="s">
        <v>23</v>
      </c>
      <c r="E6275" s="4" t="s">
        <v>5</v>
      </c>
      <c r="G6275" s="4" t="s">
        <v>24</v>
      </c>
      <c r="H6275" s="4">
        <v>2787273</v>
      </c>
      <c r="I6275" s="4">
        <v>2788529</v>
      </c>
      <c r="J6275" s="4" t="s">
        <v>70</v>
      </c>
      <c r="O6275" s="4" t="s">
        <v>8222</v>
      </c>
      <c r="Q6275" s="4" t="s">
        <v>8223</v>
      </c>
      <c r="R6275" s="4">
        <v>1257</v>
      </c>
    </row>
    <row r="6276" spans="1:20" ht="15.05" customHeight="1" x14ac:dyDescent="0.3">
      <c r="A6276" s="4" t="s">
        <v>27</v>
      </c>
      <c r="B6276" s="4" t="s">
        <v>28</v>
      </c>
      <c r="C6276" s="4" t="s">
        <v>22</v>
      </c>
      <c r="D6276" s="4" t="s">
        <v>23</v>
      </c>
      <c r="E6276" s="4" t="s">
        <v>5</v>
      </c>
      <c r="G6276" s="4" t="s">
        <v>24</v>
      </c>
      <c r="H6276" s="4">
        <v>2787273</v>
      </c>
      <c r="I6276" s="4">
        <v>2788529</v>
      </c>
      <c r="J6276" s="4" t="s">
        <v>70</v>
      </c>
      <c r="K6276" s="4" t="s">
        <v>8224</v>
      </c>
      <c r="N6276" s="4" t="s">
        <v>5729</v>
      </c>
      <c r="O6276" s="4" t="s">
        <v>8222</v>
      </c>
      <c r="Q6276" s="4" t="s">
        <v>8223</v>
      </c>
      <c r="R6276" s="4">
        <v>1257</v>
      </c>
      <c r="S6276" s="4">
        <v>418</v>
      </c>
      <c r="T6276" s="4" t="s">
        <v>8225</v>
      </c>
    </row>
    <row r="6277" spans="1:20" ht="15.05" hidden="1" customHeight="1" x14ac:dyDescent="0.3">
      <c r="A6277" s="4" t="s">
        <v>20</v>
      </c>
      <c r="B6277" s="4" t="s">
        <v>21</v>
      </c>
      <c r="C6277" s="4" t="s">
        <v>22</v>
      </c>
      <c r="D6277" s="4" t="s">
        <v>23</v>
      </c>
      <c r="E6277" s="4" t="s">
        <v>5</v>
      </c>
      <c r="G6277" s="4" t="s">
        <v>24</v>
      </c>
      <c r="H6277" s="4">
        <v>2788609</v>
      </c>
      <c r="I6277" s="4">
        <v>2789832</v>
      </c>
      <c r="J6277" s="4" t="s">
        <v>70</v>
      </c>
      <c r="Q6277" s="4" t="s">
        <v>8226</v>
      </c>
      <c r="R6277" s="4">
        <v>1224</v>
      </c>
    </row>
    <row r="6278" spans="1:20" ht="15.05" customHeight="1" x14ac:dyDescent="0.3">
      <c r="A6278" s="4" t="s">
        <v>27</v>
      </c>
      <c r="B6278" s="4" t="s">
        <v>28</v>
      </c>
      <c r="C6278" s="4" t="s">
        <v>22</v>
      </c>
      <c r="D6278" s="4" t="s">
        <v>23</v>
      </c>
      <c r="E6278" s="4" t="s">
        <v>5</v>
      </c>
      <c r="G6278" s="4" t="s">
        <v>24</v>
      </c>
      <c r="H6278" s="4">
        <v>2788609</v>
      </c>
      <c r="I6278" s="4">
        <v>2789832</v>
      </c>
      <c r="J6278" s="4" t="s">
        <v>70</v>
      </c>
      <c r="K6278" s="4" t="s">
        <v>8227</v>
      </c>
      <c r="N6278" s="4" t="s">
        <v>8228</v>
      </c>
      <c r="Q6278" s="4" t="s">
        <v>8226</v>
      </c>
      <c r="R6278" s="4">
        <v>1224</v>
      </c>
      <c r="S6278" s="4">
        <v>407</v>
      </c>
      <c r="T6278" s="4" t="s">
        <v>8229</v>
      </c>
    </row>
    <row r="6279" spans="1:20" ht="15.05" hidden="1" customHeight="1" x14ac:dyDescent="0.3">
      <c r="A6279" s="4" t="s">
        <v>20</v>
      </c>
      <c r="B6279" s="4" t="s">
        <v>21</v>
      </c>
      <c r="C6279" s="4" t="s">
        <v>22</v>
      </c>
      <c r="D6279" s="4" t="s">
        <v>23</v>
      </c>
      <c r="E6279" s="4" t="s">
        <v>5</v>
      </c>
      <c r="G6279" s="4" t="s">
        <v>24</v>
      </c>
      <c r="H6279" s="4">
        <v>2790779</v>
      </c>
      <c r="I6279" s="4">
        <v>2791876</v>
      </c>
      <c r="J6279" s="4" t="s">
        <v>70</v>
      </c>
      <c r="Q6279" s="4" t="s">
        <v>8233</v>
      </c>
      <c r="R6279" s="4">
        <v>1098</v>
      </c>
    </row>
    <row r="6280" spans="1:20" ht="15.05" customHeight="1" x14ac:dyDescent="0.3">
      <c r="A6280" s="4" t="s">
        <v>27</v>
      </c>
      <c r="B6280" s="4" t="s">
        <v>28</v>
      </c>
      <c r="C6280" s="4" t="s">
        <v>22</v>
      </c>
      <c r="D6280" s="4" t="s">
        <v>23</v>
      </c>
      <c r="E6280" s="4" t="s">
        <v>5</v>
      </c>
      <c r="G6280" s="4" t="s">
        <v>24</v>
      </c>
      <c r="H6280" s="4">
        <v>2790779</v>
      </c>
      <c r="I6280" s="4">
        <v>2791876</v>
      </c>
      <c r="J6280" s="4" t="s">
        <v>70</v>
      </c>
      <c r="K6280" s="4" t="s">
        <v>8234</v>
      </c>
      <c r="N6280" s="4" t="s">
        <v>260</v>
      </c>
      <c r="Q6280" s="4" t="s">
        <v>8233</v>
      </c>
      <c r="R6280" s="4">
        <v>1098</v>
      </c>
      <c r="S6280" s="4">
        <v>365</v>
      </c>
      <c r="T6280" s="4" t="s">
        <v>8235</v>
      </c>
    </row>
    <row r="6281" spans="1:20" ht="15.05" hidden="1" customHeight="1" x14ac:dyDescent="0.3">
      <c r="A6281" s="4" t="s">
        <v>20</v>
      </c>
      <c r="B6281" s="4" t="s">
        <v>21</v>
      </c>
      <c r="C6281" s="4" t="s">
        <v>22</v>
      </c>
      <c r="D6281" s="4" t="s">
        <v>23</v>
      </c>
      <c r="E6281" s="4" t="s">
        <v>5</v>
      </c>
      <c r="G6281" s="4" t="s">
        <v>24</v>
      </c>
      <c r="H6281" s="4">
        <v>2791881</v>
      </c>
      <c r="I6281" s="4">
        <v>2793011</v>
      </c>
      <c r="J6281" s="4" t="s">
        <v>70</v>
      </c>
      <c r="O6281" s="4" t="s">
        <v>8236</v>
      </c>
      <c r="Q6281" s="4" t="s">
        <v>8237</v>
      </c>
      <c r="R6281" s="4">
        <v>1131</v>
      </c>
    </row>
    <row r="6282" spans="1:20" ht="15.05" customHeight="1" x14ac:dyDescent="0.3">
      <c r="A6282" s="4" t="s">
        <v>27</v>
      </c>
      <c r="B6282" s="4" t="s">
        <v>28</v>
      </c>
      <c r="C6282" s="4" t="s">
        <v>22</v>
      </c>
      <c r="D6282" s="4" t="s">
        <v>23</v>
      </c>
      <c r="E6282" s="4" t="s">
        <v>5</v>
      </c>
      <c r="G6282" s="4" t="s">
        <v>24</v>
      </c>
      <c r="H6282" s="4">
        <v>2791881</v>
      </c>
      <c r="I6282" s="4">
        <v>2793011</v>
      </c>
      <c r="J6282" s="4" t="s">
        <v>70</v>
      </c>
      <c r="K6282" s="4" t="s">
        <v>8238</v>
      </c>
      <c r="N6282" s="4" t="s">
        <v>8239</v>
      </c>
      <c r="O6282" s="4" t="s">
        <v>8236</v>
      </c>
      <c r="Q6282" s="4" t="s">
        <v>8237</v>
      </c>
      <c r="R6282" s="4">
        <v>1131</v>
      </c>
      <c r="S6282" s="4">
        <v>376</v>
      </c>
      <c r="T6282" s="4" t="s">
        <v>8240</v>
      </c>
    </row>
    <row r="6283" spans="1:20" ht="15.05" hidden="1" customHeight="1" x14ac:dyDescent="0.3">
      <c r="A6283" s="4" t="s">
        <v>20</v>
      </c>
      <c r="B6283" s="4" t="s">
        <v>21</v>
      </c>
      <c r="C6283" s="4" t="s">
        <v>22</v>
      </c>
      <c r="D6283" s="4" t="s">
        <v>23</v>
      </c>
      <c r="E6283" s="4" t="s">
        <v>5</v>
      </c>
      <c r="G6283" s="4" t="s">
        <v>24</v>
      </c>
      <c r="H6283" s="4">
        <v>2793008</v>
      </c>
      <c r="I6283" s="4">
        <v>2795476</v>
      </c>
      <c r="J6283" s="4" t="s">
        <v>70</v>
      </c>
      <c r="O6283" s="4" t="s">
        <v>8241</v>
      </c>
      <c r="Q6283" s="4" t="s">
        <v>8242</v>
      </c>
      <c r="R6283" s="4">
        <v>2469</v>
      </c>
    </row>
    <row r="6284" spans="1:20" ht="15.05" customHeight="1" x14ac:dyDescent="0.3">
      <c r="A6284" s="4" t="s">
        <v>27</v>
      </c>
      <c r="B6284" s="4" t="s">
        <v>28</v>
      </c>
      <c r="C6284" s="4" t="s">
        <v>22</v>
      </c>
      <c r="D6284" s="4" t="s">
        <v>23</v>
      </c>
      <c r="E6284" s="4" t="s">
        <v>5</v>
      </c>
      <c r="G6284" s="4" t="s">
        <v>24</v>
      </c>
      <c r="H6284" s="4">
        <v>2793008</v>
      </c>
      <c r="I6284" s="4">
        <v>2795476</v>
      </c>
      <c r="J6284" s="4" t="s">
        <v>70</v>
      </c>
      <c r="K6284" s="4" t="s">
        <v>8243</v>
      </c>
      <c r="N6284" s="4" t="s">
        <v>8244</v>
      </c>
      <c r="O6284" s="4" t="s">
        <v>8241</v>
      </c>
      <c r="Q6284" s="4" t="s">
        <v>8242</v>
      </c>
      <c r="R6284" s="4">
        <v>2469</v>
      </c>
      <c r="S6284" s="4">
        <v>822</v>
      </c>
      <c r="T6284" s="4" t="s">
        <v>8245</v>
      </c>
    </row>
    <row r="6285" spans="1:20" ht="15.05" hidden="1" customHeight="1" x14ac:dyDescent="0.3">
      <c r="A6285" s="4" t="s">
        <v>20</v>
      </c>
      <c r="B6285" s="4" t="s">
        <v>21</v>
      </c>
      <c r="C6285" s="4" t="s">
        <v>22</v>
      </c>
      <c r="D6285" s="4" t="s">
        <v>23</v>
      </c>
      <c r="E6285" s="4" t="s">
        <v>5</v>
      </c>
      <c r="G6285" s="4" t="s">
        <v>24</v>
      </c>
      <c r="H6285" s="4">
        <v>2796621</v>
      </c>
      <c r="I6285" s="4">
        <v>2797151</v>
      </c>
      <c r="J6285" s="4" t="s">
        <v>70</v>
      </c>
      <c r="Q6285" s="4" t="s">
        <v>8249</v>
      </c>
      <c r="R6285" s="4">
        <v>531</v>
      </c>
    </row>
    <row r="6286" spans="1:20" ht="15.05" customHeight="1" x14ac:dyDescent="0.3">
      <c r="A6286" s="4" t="s">
        <v>27</v>
      </c>
      <c r="B6286" s="4" t="s">
        <v>28</v>
      </c>
      <c r="C6286" s="4" t="s">
        <v>22</v>
      </c>
      <c r="D6286" s="4" t="s">
        <v>23</v>
      </c>
      <c r="E6286" s="4" t="s">
        <v>5</v>
      </c>
      <c r="G6286" s="4" t="s">
        <v>24</v>
      </c>
      <c r="H6286" s="4">
        <v>2796621</v>
      </c>
      <c r="I6286" s="4">
        <v>2797151</v>
      </c>
      <c r="J6286" s="4" t="s">
        <v>70</v>
      </c>
      <c r="K6286" s="4" t="s">
        <v>8250</v>
      </c>
      <c r="N6286" s="4" t="s">
        <v>260</v>
      </c>
      <c r="Q6286" s="4" t="s">
        <v>8249</v>
      </c>
      <c r="R6286" s="4">
        <v>531</v>
      </c>
      <c r="S6286" s="4">
        <v>176</v>
      </c>
      <c r="T6286" s="4" t="s">
        <v>8251</v>
      </c>
    </row>
    <row r="6287" spans="1:20" ht="15.05" hidden="1" customHeight="1" x14ac:dyDescent="0.3">
      <c r="A6287" s="4" t="s">
        <v>20</v>
      </c>
      <c r="B6287" s="4" t="s">
        <v>21</v>
      </c>
      <c r="C6287" s="4" t="s">
        <v>22</v>
      </c>
      <c r="D6287" s="4" t="s">
        <v>23</v>
      </c>
      <c r="E6287" s="4" t="s">
        <v>5</v>
      </c>
      <c r="G6287" s="4" t="s">
        <v>24</v>
      </c>
      <c r="H6287" s="4">
        <v>2797312</v>
      </c>
      <c r="I6287" s="4">
        <v>2797677</v>
      </c>
      <c r="J6287" s="4" t="s">
        <v>70</v>
      </c>
      <c r="Q6287" s="4" t="s">
        <v>8252</v>
      </c>
      <c r="R6287" s="4">
        <v>366</v>
      </c>
    </row>
    <row r="6288" spans="1:20" ht="15.05" customHeight="1" x14ac:dyDescent="0.3">
      <c r="A6288" s="4" t="s">
        <v>27</v>
      </c>
      <c r="B6288" s="4" t="s">
        <v>28</v>
      </c>
      <c r="C6288" s="4" t="s">
        <v>22</v>
      </c>
      <c r="D6288" s="4" t="s">
        <v>23</v>
      </c>
      <c r="E6288" s="4" t="s">
        <v>5</v>
      </c>
      <c r="G6288" s="4" t="s">
        <v>24</v>
      </c>
      <c r="H6288" s="4">
        <v>2797312</v>
      </c>
      <c r="I6288" s="4">
        <v>2797677</v>
      </c>
      <c r="J6288" s="4" t="s">
        <v>70</v>
      </c>
      <c r="K6288" s="4" t="s">
        <v>8253</v>
      </c>
      <c r="N6288" s="4" t="s">
        <v>38</v>
      </c>
      <c r="Q6288" s="4" t="s">
        <v>8252</v>
      </c>
      <c r="R6288" s="4">
        <v>366</v>
      </c>
      <c r="S6288" s="4">
        <v>121</v>
      </c>
      <c r="T6288" s="4" t="s">
        <v>8254</v>
      </c>
    </row>
    <row r="6289" spans="1:20" ht="15.05" hidden="1" customHeight="1" x14ac:dyDescent="0.3">
      <c r="A6289" s="4" t="s">
        <v>20</v>
      </c>
      <c r="B6289" s="4" t="s">
        <v>21</v>
      </c>
      <c r="C6289" s="4" t="s">
        <v>22</v>
      </c>
      <c r="D6289" s="4" t="s">
        <v>23</v>
      </c>
      <c r="E6289" s="4" t="s">
        <v>5</v>
      </c>
      <c r="G6289" s="4" t="s">
        <v>24</v>
      </c>
      <c r="H6289" s="4">
        <v>2798121</v>
      </c>
      <c r="I6289" s="4">
        <v>2798507</v>
      </c>
      <c r="J6289" s="4" t="s">
        <v>70</v>
      </c>
      <c r="Q6289" s="4" t="s">
        <v>8255</v>
      </c>
      <c r="R6289" s="4">
        <v>387</v>
      </c>
    </row>
    <row r="6290" spans="1:20" ht="15.05" customHeight="1" x14ac:dyDescent="0.3">
      <c r="A6290" s="4" t="s">
        <v>27</v>
      </c>
      <c r="B6290" s="4" t="s">
        <v>28</v>
      </c>
      <c r="C6290" s="4" t="s">
        <v>22</v>
      </c>
      <c r="D6290" s="4" t="s">
        <v>23</v>
      </c>
      <c r="E6290" s="4" t="s">
        <v>5</v>
      </c>
      <c r="G6290" s="4" t="s">
        <v>24</v>
      </c>
      <c r="H6290" s="4">
        <v>2798121</v>
      </c>
      <c r="I6290" s="4">
        <v>2798507</v>
      </c>
      <c r="J6290" s="4" t="s">
        <v>70</v>
      </c>
      <c r="K6290" s="4" t="s">
        <v>8256</v>
      </c>
      <c r="N6290" s="4" t="s">
        <v>38</v>
      </c>
      <c r="Q6290" s="4" t="s">
        <v>8255</v>
      </c>
      <c r="R6290" s="4">
        <v>387</v>
      </c>
      <c r="S6290" s="4">
        <v>128</v>
      </c>
      <c r="T6290" s="4" t="s">
        <v>8257</v>
      </c>
    </row>
    <row r="6291" spans="1:20" ht="15.05" hidden="1" customHeight="1" x14ac:dyDescent="0.3">
      <c r="A6291" s="4" t="s">
        <v>20</v>
      </c>
      <c r="B6291" s="4" t="s">
        <v>21</v>
      </c>
      <c r="C6291" s="4" t="s">
        <v>22</v>
      </c>
      <c r="D6291" s="4" t="s">
        <v>23</v>
      </c>
      <c r="E6291" s="4" t="s">
        <v>5</v>
      </c>
      <c r="G6291" s="4" t="s">
        <v>24</v>
      </c>
      <c r="H6291" s="4">
        <v>2798514</v>
      </c>
      <c r="I6291" s="4">
        <v>2798948</v>
      </c>
      <c r="J6291" s="4" t="s">
        <v>70</v>
      </c>
      <c r="Q6291" s="4" t="s">
        <v>8258</v>
      </c>
      <c r="R6291" s="4">
        <v>435</v>
      </c>
    </row>
    <row r="6292" spans="1:20" ht="15.05" customHeight="1" x14ac:dyDescent="0.3">
      <c r="A6292" s="4" t="s">
        <v>27</v>
      </c>
      <c r="B6292" s="4" t="s">
        <v>28</v>
      </c>
      <c r="C6292" s="4" t="s">
        <v>22</v>
      </c>
      <c r="D6292" s="4" t="s">
        <v>23</v>
      </c>
      <c r="E6292" s="4" t="s">
        <v>5</v>
      </c>
      <c r="G6292" s="4" t="s">
        <v>24</v>
      </c>
      <c r="H6292" s="4">
        <v>2798514</v>
      </c>
      <c r="I6292" s="4">
        <v>2798948</v>
      </c>
      <c r="J6292" s="4" t="s">
        <v>70</v>
      </c>
      <c r="K6292" s="4" t="s">
        <v>8259</v>
      </c>
      <c r="N6292" s="4" t="s">
        <v>38</v>
      </c>
      <c r="Q6292" s="4" t="s">
        <v>8258</v>
      </c>
      <c r="R6292" s="4">
        <v>435</v>
      </c>
      <c r="S6292" s="4">
        <v>144</v>
      </c>
      <c r="T6292" s="4" t="s">
        <v>8260</v>
      </c>
    </row>
    <row r="6293" spans="1:20" ht="15.05" hidden="1" customHeight="1" x14ac:dyDescent="0.3">
      <c r="A6293" s="4" t="s">
        <v>20</v>
      </c>
      <c r="B6293" s="4" t="s">
        <v>21</v>
      </c>
      <c r="C6293" s="4" t="s">
        <v>22</v>
      </c>
      <c r="D6293" s="4" t="s">
        <v>23</v>
      </c>
      <c r="E6293" s="4" t="s">
        <v>5</v>
      </c>
      <c r="G6293" s="4" t="s">
        <v>24</v>
      </c>
      <c r="H6293" s="4">
        <v>2799032</v>
      </c>
      <c r="I6293" s="4">
        <v>2799598</v>
      </c>
      <c r="J6293" s="4" t="s">
        <v>70</v>
      </c>
      <c r="Q6293" s="4" t="s">
        <v>8261</v>
      </c>
      <c r="R6293" s="4">
        <v>567</v>
      </c>
    </row>
    <row r="6294" spans="1:20" ht="15.05" customHeight="1" x14ac:dyDescent="0.3">
      <c r="A6294" s="4" t="s">
        <v>27</v>
      </c>
      <c r="B6294" s="4" t="s">
        <v>28</v>
      </c>
      <c r="C6294" s="4" t="s">
        <v>22</v>
      </c>
      <c r="D6294" s="4" t="s">
        <v>23</v>
      </c>
      <c r="E6294" s="4" t="s">
        <v>5</v>
      </c>
      <c r="G6294" s="4" t="s">
        <v>24</v>
      </c>
      <c r="H6294" s="4">
        <v>2799032</v>
      </c>
      <c r="I6294" s="4">
        <v>2799598</v>
      </c>
      <c r="J6294" s="4" t="s">
        <v>70</v>
      </c>
      <c r="K6294" s="4" t="s">
        <v>8262</v>
      </c>
      <c r="N6294" s="4" t="s">
        <v>53</v>
      </c>
      <c r="Q6294" s="4" t="s">
        <v>8261</v>
      </c>
      <c r="R6294" s="4">
        <v>567</v>
      </c>
      <c r="S6294" s="4">
        <v>188</v>
      </c>
      <c r="T6294" s="4" t="s">
        <v>8263</v>
      </c>
    </row>
    <row r="6295" spans="1:20" ht="15.05" hidden="1" customHeight="1" x14ac:dyDescent="0.3">
      <c r="A6295" s="4" t="s">
        <v>20</v>
      </c>
      <c r="B6295" s="4" t="s">
        <v>21</v>
      </c>
      <c r="C6295" s="4" t="s">
        <v>22</v>
      </c>
      <c r="D6295" s="4" t="s">
        <v>23</v>
      </c>
      <c r="E6295" s="4" t="s">
        <v>5</v>
      </c>
      <c r="G6295" s="4" t="s">
        <v>24</v>
      </c>
      <c r="H6295" s="4">
        <v>2799661</v>
      </c>
      <c r="I6295" s="4">
        <v>2800161</v>
      </c>
      <c r="J6295" s="4" t="s">
        <v>70</v>
      </c>
      <c r="Q6295" s="4" t="s">
        <v>8264</v>
      </c>
      <c r="R6295" s="4">
        <v>501</v>
      </c>
    </row>
    <row r="6296" spans="1:20" ht="15.05" customHeight="1" x14ac:dyDescent="0.3">
      <c r="A6296" s="4" t="s">
        <v>27</v>
      </c>
      <c r="B6296" s="4" t="s">
        <v>28</v>
      </c>
      <c r="C6296" s="4" t="s">
        <v>22</v>
      </c>
      <c r="D6296" s="4" t="s">
        <v>23</v>
      </c>
      <c r="E6296" s="4" t="s">
        <v>5</v>
      </c>
      <c r="G6296" s="4" t="s">
        <v>24</v>
      </c>
      <c r="H6296" s="4">
        <v>2799661</v>
      </c>
      <c r="I6296" s="4">
        <v>2800161</v>
      </c>
      <c r="J6296" s="4" t="s">
        <v>70</v>
      </c>
      <c r="K6296" s="4" t="s">
        <v>8265</v>
      </c>
      <c r="N6296" s="4" t="s">
        <v>38</v>
      </c>
      <c r="Q6296" s="4" t="s">
        <v>8264</v>
      </c>
      <c r="R6296" s="4">
        <v>501</v>
      </c>
      <c r="S6296" s="4">
        <v>166</v>
      </c>
      <c r="T6296" s="4" t="s">
        <v>8266</v>
      </c>
    </row>
    <row r="6297" spans="1:20" ht="15.05" hidden="1" customHeight="1" x14ac:dyDescent="0.3">
      <c r="A6297" s="4" t="s">
        <v>20</v>
      </c>
      <c r="B6297" s="4" t="s">
        <v>1359</v>
      </c>
      <c r="C6297" s="4" t="s">
        <v>22</v>
      </c>
      <c r="D6297" s="4" t="s">
        <v>23</v>
      </c>
      <c r="E6297" s="4" t="s">
        <v>5</v>
      </c>
      <c r="G6297" s="4" t="s">
        <v>24</v>
      </c>
      <c r="H6297" s="4">
        <v>2800369</v>
      </c>
      <c r="I6297" s="4">
        <v>2800713</v>
      </c>
      <c r="J6297" s="4" t="s">
        <v>70</v>
      </c>
      <c r="Q6297" s="4" t="s">
        <v>8267</v>
      </c>
      <c r="R6297" s="4">
        <v>345</v>
      </c>
      <c r="T6297" s="4" t="s">
        <v>1361</v>
      </c>
    </row>
    <row r="6298" spans="1:20" ht="15.05" customHeight="1" x14ac:dyDescent="0.3">
      <c r="A6298" s="4" t="s">
        <v>27</v>
      </c>
      <c r="B6298" s="4" t="s">
        <v>1362</v>
      </c>
      <c r="C6298" s="4" t="s">
        <v>22</v>
      </c>
      <c r="D6298" s="4" t="s">
        <v>23</v>
      </c>
      <c r="E6298" s="4" t="s">
        <v>5</v>
      </c>
      <c r="G6298" s="4" t="s">
        <v>24</v>
      </c>
      <c r="H6298" s="4">
        <v>2800369</v>
      </c>
      <c r="I6298" s="4">
        <v>2800713</v>
      </c>
      <c r="J6298" s="4" t="s">
        <v>70</v>
      </c>
      <c r="N6298" s="4" t="s">
        <v>5037</v>
      </c>
      <c r="Q6298" s="4" t="s">
        <v>8267</v>
      </c>
      <c r="R6298" s="4">
        <v>345</v>
      </c>
      <c r="T6298" s="4" t="s">
        <v>8268</v>
      </c>
    </row>
    <row r="6299" spans="1:20" ht="15.05" hidden="1" customHeight="1" x14ac:dyDescent="0.3">
      <c r="A6299" s="4" t="s">
        <v>20</v>
      </c>
      <c r="B6299" s="4" t="s">
        <v>21</v>
      </c>
      <c r="C6299" s="4" t="s">
        <v>22</v>
      </c>
      <c r="D6299" s="4" t="s">
        <v>23</v>
      </c>
      <c r="E6299" s="4" t="s">
        <v>5</v>
      </c>
      <c r="G6299" s="4" t="s">
        <v>24</v>
      </c>
      <c r="H6299" s="4">
        <v>2803506</v>
      </c>
      <c r="I6299" s="4">
        <v>2803802</v>
      </c>
      <c r="J6299" s="4" t="s">
        <v>70</v>
      </c>
      <c r="Q6299" s="4" t="s">
        <v>8287</v>
      </c>
      <c r="R6299" s="4">
        <v>297</v>
      </c>
    </row>
    <row r="6300" spans="1:20" ht="15.05" customHeight="1" x14ac:dyDescent="0.3">
      <c r="A6300" s="4" t="s">
        <v>27</v>
      </c>
      <c r="B6300" s="4" t="s">
        <v>28</v>
      </c>
      <c r="C6300" s="4" t="s">
        <v>22</v>
      </c>
      <c r="D6300" s="4" t="s">
        <v>23</v>
      </c>
      <c r="E6300" s="4" t="s">
        <v>5</v>
      </c>
      <c r="G6300" s="4" t="s">
        <v>24</v>
      </c>
      <c r="H6300" s="4">
        <v>2803506</v>
      </c>
      <c r="I6300" s="4">
        <v>2803802</v>
      </c>
      <c r="J6300" s="4" t="s">
        <v>70</v>
      </c>
      <c r="K6300" s="4" t="s">
        <v>8288</v>
      </c>
      <c r="N6300" s="4" t="s">
        <v>38</v>
      </c>
      <c r="Q6300" s="4" t="s">
        <v>8287</v>
      </c>
      <c r="R6300" s="4">
        <v>297</v>
      </c>
      <c r="S6300" s="4">
        <v>98</v>
      </c>
      <c r="T6300" s="4" t="s">
        <v>8289</v>
      </c>
    </row>
    <row r="6301" spans="1:20" ht="15.05" hidden="1" customHeight="1" x14ac:dyDescent="0.3">
      <c r="A6301" s="4" t="s">
        <v>20</v>
      </c>
      <c r="B6301" s="4" t="s">
        <v>21</v>
      </c>
      <c r="C6301" s="4" t="s">
        <v>22</v>
      </c>
      <c r="D6301" s="4" t="s">
        <v>23</v>
      </c>
      <c r="E6301" s="4" t="s">
        <v>5</v>
      </c>
      <c r="G6301" s="4" t="s">
        <v>24</v>
      </c>
      <c r="H6301" s="4">
        <v>2832727</v>
      </c>
      <c r="I6301" s="4">
        <v>2833353</v>
      </c>
      <c r="J6301" s="4" t="s">
        <v>70</v>
      </c>
      <c r="Q6301" s="4" t="s">
        <v>8387</v>
      </c>
      <c r="R6301" s="4">
        <v>627</v>
      </c>
    </row>
    <row r="6302" spans="1:20" ht="15.05" customHeight="1" x14ac:dyDescent="0.3">
      <c r="A6302" s="4" t="s">
        <v>27</v>
      </c>
      <c r="B6302" s="4" t="s">
        <v>28</v>
      </c>
      <c r="C6302" s="4" t="s">
        <v>22</v>
      </c>
      <c r="D6302" s="4" t="s">
        <v>23</v>
      </c>
      <c r="E6302" s="4" t="s">
        <v>5</v>
      </c>
      <c r="G6302" s="4" t="s">
        <v>24</v>
      </c>
      <c r="H6302" s="4">
        <v>2832727</v>
      </c>
      <c r="I6302" s="4">
        <v>2833353</v>
      </c>
      <c r="J6302" s="4" t="s">
        <v>70</v>
      </c>
      <c r="K6302" s="4" t="s">
        <v>8388</v>
      </c>
      <c r="N6302" s="4" t="s">
        <v>38</v>
      </c>
      <c r="Q6302" s="4" t="s">
        <v>8387</v>
      </c>
      <c r="R6302" s="4">
        <v>627</v>
      </c>
      <c r="S6302" s="4">
        <v>208</v>
      </c>
      <c r="T6302" s="4" t="s">
        <v>8389</v>
      </c>
    </row>
    <row r="6303" spans="1:20" ht="15.05" hidden="1" customHeight="1" x14ac:dyDescent="0.3">
      <c r="A6303" s="4" t="s">
        <v>20</v>
      </c>
      <c r="B6303" s="4" t="s">
        <v>21</v>
      </c>
      <c r="C6303" s="4" t="s">
        <v>22</v>
      </c>
      <c r="D6303" s="4" t="s">
        <v>23</v>
      </c>
      <c r="E6303" s="4" t="s">
        <v>5</v>
      </c>
      <c r="G6303" s="4" t="s">
        <v>24</v>
      </c>
      <c r="H6303" s="4">
        <v>2836070</v>
      </c>
      <c r="I6303" s="4">
        <v>2837314</v>
      </c>
      <c r="J6303" s="4" t="s">
        <v>70</v>
      </c>
      <c r="Q6303" s="4" t="s">
        <v>8402</v>
      </c>
      <c r="R6303" s="4">
        <v>1245</v>
      </c>
    </row>
    <row r="6304" spans="1:20" ht="15.05" customHeight="1" x14ac:dyDescent="0.3">
      <c r="A6304" s="4" t="s">
        <v>27</v>
      </c>
      <c r="B6304" s="4" t="s">
        <v>28</v>
      </c>
      <c r="C6304" s="4" t="s">
        <v>22</v>
      </c>
      <c r="D6304" s="4" t="s">
        <v>23</v>
      </c>
      <c r="E6304" s="4" t="s">
        <v>5</v>
      </c>
      <c r="G6304" s="4" t="s">
        <v>24</v>
      </c>
      <c r="H6304" s="4">
        <v>2836070</v>
      </c>
      <c r="I6304" s="4">
        <v>2837314</v>
      </c>
      <c r="J6304" s="4" t="s">
        <v>70</v>
      </c>
      <c r="K6304" s="4" t="s">
        <v>8403</v>
      </c>
      <c r="N6304" s="4" t="s">
        <v>5265</v>
      </c>
      <c r="Q6304" s="4" t="s">
        <v>8402</v>
      </c>
      <c r="R6304" s="4">
        <v>1245</v>
      </c>
      <c r="S6304" s="4">
        <v>414</v>
      </c>
      <c r="T6304" s="4" t="s">
        <v>8404</v>
      </c>
    </row>
    <row r="6305" spans="1:20" ht="15.05" customHeight="1" x14ac:dyDescent="0.3">
      <c r="A6305" s="4" t="s">
        <v>314</v>
      </c>
      <c r="C6305" s="4" t="s">
        <v>22</v>
      </c>
      <c r="D6305" s="4" t="s">
        <v>23</v>
      </c>
      <c r="E6305" s="4" t="s">
        <v>5</v>
      </c>
      <c r="G6305" s="4" t="s">
        <v>24</v>
      </c>
      <c r="H6305" s="4">
        <v>2837475</v>
      </c>
      <c r="I6305" s="4">
        <v>2837552</v>
      </c>
      <c r="J6305" s="4" t="s">
        <v>70</v>
      </c>
      <c r="N6305" s="4" t="s">
        <v>1731</v>
      </c>
      <c r="R6305" s="4">
        <v>78</v>
      </c>
    </row>
    <row r="6306" spans="1:20" ht="15.05" customHeight="1" x14ac:dyDescent="0.3">
      <c r="A6306" s="4" t="s">
        <v>314</v>
      </c>
      <c r="C6306" s="4" t="s">
        <v>22</v>
      </c>
      <c r="D6306" s="4" t="s">
        <v>23</v>
      </c>
      <c r="E6306" s="4" t="s">
        <v>5</v>
      </c>
      <c r="G6306" s="4" t="s">
        <v>24</v>
      </c>
      <c r="H6306" s="4">
        <v>2837587</v>
      </c>
      <c r="I6306" s="4">
        <v>2837664</v>
      </c>
      <c r="J6306" s="4" t="s">
        <v>70</v>
      </c>
      <c r="N6306" s="4" t="s">
        <v>1731</v>
      </c>
      <c r="R6306" s="4">
        <v>78</v>
      </c>
    </row>
    <row r="6307" spans="1:20" ht="15.05" hidden="1" customHeight="1" x14ac:dyDescent="0.3">
      <c r="A6307" s="4" t="s">
        <v>20</v>
      </c>
      <c r="B6307" s="4" t="s">
        <v>21</v>
      </c>
      <c r="C6307" s="4" t="s">
        <v>22</v>
      </c>
      <c r="D6307" s="4" t="s">
        <v>23</v>
      </c>
      <c r="E6307" s="4" t="s">
        <v>5</v>
      </c>
      <c r="G6307" s="4" t="s">
        <v>24</v>
      </c>
      <c r="H6307" s="4">
        <v>2837875</v>
      </c>
      <c r="I6307" s="4">
        <v>2838093</v>
      </c>
      <c r="J6307" s="4" t="s">
        <v>70</v>
      </c>
      <c r="Q6307" s="4" t="s">
        <v>8405</v>
      </c>
      <c r="R6307" s="4">
        <v>219</v>
      </c>
    </row>
    <row r="6308" spans="1:20" ht="15.05" customHeight="1" x14ac:dyDescent="0.3">
      <c r="A6308" s="4" t="s">
        <v>27</v>
      </c>
      <c r="B6308" s="4" t="s">
        <v>28</v>
      </c>
      <c r="C6308" s="4" t="s">
        <v>22</v>
      </c>
      <c r="D6308" s="4" t="s">
        <v>23</v>
      </c>
      <c r="E6308" s="4" t="s">
        <v>5</v>
      </c>
      <c r="G6308" s="4" t="s">
        <v>24</v>
      </c>
      <c r="H6308" s="4">
        <v>2837875</v>
      </c>
      <c r="I6308" s="4">
        <v>2838093</v>
      </c>
      <c r="J6308" s="4" t="s">
        <v>70</v>
      </c>
      <c r="K6308" s="4" t="s">
        <v>8406</v>
      </c>
      <c r="N6308" s="4" t="s">
        <v>53</v>
      </c>
      <c r="Q6308" s="4" t="s">
        <v>8405</v>
      </c>
      <c r="R6308" s="4">
        <v>219</v>
      </c>
      <c r="S6308" s="4">
        <v>72</v>
      </c>
      <c r="T6308" s="4" t="s">
        <v>8407</v>
      </c>
    </row>
    <row r="6309" spans="1:20" ht="15.05" hidden="1" customHeight="1" x14ac:dyDescent="0.3">
      <c r="A6309" s="4" t="s">
        <v>20</v>
      </c>
      <c r="B6309" s="4" t="s">
        <v>21</v>
      </c>
      <c r="C6309" s="4" t="s">
        <v>22</v>
      </c>
      <c r="D6309" s="4" t="s">
        <v>23</v>
      </c>
      <c r="E6309" s="4" t="s">
        <v>5</v>
      </c>
      <c r="G6309" s="4" t="s">
        <v>24</v>
      </c>
      <c r="H6309" s="4">
        <v>2839030</v>
      </c>
      <c r="I6309" s="4">
        <v>2840307</v>
      </c>
      <c r="J6309" s="4" t="s">
        <v>70</v>
      </c>
      <c r="Q6309" s="4" t="s">
        <v>8417</v>
      </c>
      <c r="R6309" s="4">
        <v>1278</v>
      </c>
    </row>
    <row r="6310" spans="1:20" ht="15.05" customHeight="1" x14ac:dyDescent="0.3">
      <c r="A6310" s="4" t="s">
        <v>27</v>
      </c>
      <c r="B6310" s="4" t="s">
        <v>28</v>
      </c>
      <c r="C6310" s="4" t="s">
        <v>22</v>
      </c>
      <c r="D6310" s="4" t="s">
        <v>23</v>
      </c>
      <c r="E6310" s="4" t="s">
        <v>5</v>
      </c>
      <c r="G6310" s="4" t="s">
        <v>24</v>
      </c>
      <c r="H6310" s="4">
        <v>2839030</v>
      </c>
      <c r="I6310" s="4">
        <v>2840307</v>
      </c>
      <c r="J6310" s="4" t="s">
        <v>70</v>
      </c>
      <c r="K6310" s="4" t="s">
        <v>8418</v>
      </c>
      <c r="N6310" s="4" t="s">
        <v>8419</v>
      </c>
      <c r="Q6310" s="4" t="s">
        <v>8417</v>
      </c>
      <c r="R6310" s="4">
        <v>1278</v>
      </c>
      <c r="S6310" s="4">
        <v>425</v>
      </c>
      <c r="T6310" s="4" t="s">
        <v>8420</v>
      </c>
    </row>
    <row r="6311" spans="1:20" ht="15.05" hidden="1" customHeight="1" x14ac:dyDescent="0.3">
      <c r="A6311" s="4" t="s">
        <v>20</v>
      </c>
      <c r="B6311" s="4" t="s">
        <v>21</v>
      </c>
      <c r="C6311" s="4" t="s">
        <v>22</v>
      </c>
      <c r="D6311" s="4" t="s">
        <v>23</v>
      </c>
      <c r="E6311" s="4" t="s">
        <v>5</v>
      </c>
      <c r="G6311" s="4" t="s">
        <v>24</v>
      </c>
      <c r="H6311" s="4">
        <v>2840304</v>
      </c>
      <c r="I6311" s="4">
        <v>2841668</v>
      </c>
      <c r="J6311" s="4" t="s">
        <v>70</v>
      </c>
      <c r="Q6311" s="4" t="s">
        <v>8421</v>
      </c>
      <c r="R6311" s="4">
        <v>1365</v>
      </c>
    </row>
    <row r="6312" spans="1:20" ht="15.05" customHeight="1" x14ac:dyDescent="0.3">
      <c r="A6312" s="4" t="s">
        <v>27</v>
      </c>
      <c r="B6312" s="4" t="s">
        <v>28</v>
      </c>
      <c r="C6312" s="4" t="s">
        <v>22</v>
      </c>
      <c r="D6312" s="4" t="s">
        <v>23</v>
      </c>
      <c r="E6312" s="4" t="s">
        <v>5</v>
      </c>
      <c r="G6312" s="4" t="s">
        <v>24</v>
      </c>
      <c r="H6312" s="4">
        <v>2840304</v>
      </c>
      <c r="I6312" s="4">
        <v>2841668</v>
      </c>
      <c r="J6312" s="4" t="s">
        <v>70</v>
      </c>
      <c r="K6312" s="4" t="s">
        <v>8422</v>
      </c>
      <c r="N6312" s="4" t="s">
        <v>7706</v>
      </c>
      <c r="Q6312" s="4" t="s">
        <v>8421</v>
      </c>
      <c r="R6312" s="4">
        <v>1365</v>
      </c>
      <c r="S6312" s="4">
        <v>454</v>
      </c>
      <c r="T6312" s="4" t="s">
        <v>8423</v>
      </c>
    </row>
    <row r="6313" spans="1:20" ht="15.05" hidden="1" customHeight="1" x14ac:dyDescent="0.3">
      <c r="A6313" s="4" t="s">
        <v>20</v>
      </c>
      <c r="B6313" s="4" t="s">
        <v>21</v>
      </c>
      <c r="C6313" s="4" t="s">
        <v>22</v>
      </c>
      <c r="D6313" s="4" t="s">
        <v>23</v>
      </c>
      <c r="E6313" s="4" t="s">
        <v>5</v>
      </c>
      <c r="G6313" s="4" t="s">
        <v>24</v>
      </c>
      <c r="H6313" s="4">
        <v>2860810</v>
      </c>
      <c r="I6313" s="4">
        <v>2861994</v>
      </c>
      <c r="J6313" s="4" t="s">
        <v>70</v>
      </c>
      <c r="Q6313" s="4" t="s">
        <v>8456</v>
      </c>
      <c r="R6313" s="4">
        <v>1185</v>
      </c>
    </row>
    <row r="6314" spans="1:20" ht="15.05" customHeight="1" x14ac:dyDescent="0.3">
      <c r="A6314" s="4" t="s">
        <v>27</v>
      </c>
      <c r="B6314" s="4" t="s">
        <v>28</v>
      </c>
      <c r="C6314" s="4" t="s">
        <v>22</v>
      </c>
      <c r="D6314" s="4" t="s">
        <v>23</v>
      </c>
      <c r="E6314" s="4" t="s">
        <v>5</v>
      </c>
      <c r="G6314" s="4" t="s">
        <v>24</v>
      </c>
      <c r="H6314" s="4">
        <v>2860810</v>
      </c>
      <c r="I6314" s="4">
        <v>2861994</v>
      </c>
      <c r="J6314" s="4" t="s">
        <v>70</v>
      </c>
      <c r="K6314" s="4" t="s">
        <v>8457</v>
      </c>
      <c r="N6314" s="4" t="s">
        <v>5544</v>
      </c>
      <c r="Q6314" s="4" t="s">
        <v>8456</v>
      </c>
      <c r="R6314" s="4">
        <v>1185</v>
      </c>
      <c r="S6314" s="4">
        <v>394</v>
      </c>
      <c r="T6314" s="4" t="s">
        <v>8458</v>
      </c>
    </row>
    <row r="6315" spans="1:20" ht="15.05" hidden="1" customHeight="1" x14ac:dyDescent="0.3">
      <c r="A6315" s="4" t="s">
        <v>20</v>
      </c>
      <c r="B6315" s="4" t="s">
        <v>21</v>
      </c>
      <c r="C6315" s="4" t="s">
        <v>22</v>
      </c>
      <c r="D6315" s="4" t="s">
        <v>23</v>
      </c>
      <c r="E6315" s="4" t="s">
        <v>5</v>
      </c>
      <c r="G6315" s="4" t="s">
        <v>24</v>
      </c>
      <c r="H6315" s="4">
        <v>2865575</v>
      </c>
      <c r="I6315" s="4">
        <v>2866459</v>
      </c>
      <c r="J6315" s="4" t="s">
        <v>70</v>
      </c>
      <c r="Q6315" s="4" t="s">
        <v>8470</v>
      </c>
      <c r="R6315" s="4">
        <v>885</v>
      </c>
    </row>
    <row r="6316" spans="1:20" ht="15.05" customHeight="1" x14ac:dyDescent="0.3">
      <c r="A6316" s="4" t="s">
        <v>27</v>
      </c>
      <c r="B6316" s="4" t="s">
        <v>28</v>
      </c>
      <c r="C6316" s="4" t="s">
        <v>22</v>
      </c>
      <c r="D6316" s="4" t="s">
        <v>23</v>
      </c>
      <c r="E6316" s="4" t="s">
        <v>5</v>
      </c>
      <c r="G6316" s="4" t="s">
        <v>24</v>
      </c>
      <c r="H6316" s="4">
        <v>2865575</v>
      </c>
      <c r="I6316" s="4">
        <v>2866459</v>
      </c>
      <c r="J6316" s="4" t="s">
        <v>70</v>
      </c>
      <c r="K6316" s="4" t="s">
        <v>8471</v>
      </c>
      <c r="N6316" s="4" t="s">
        <v>7608</v>
      </c>
      <c r="Q6316" s="4" t="s">
        <v>8470</v>
      </c>
      <c r="R6316" s="4">
        <v>885</v>
      </c>
      <c r="S6316" s="4">
        <v>294</v>
      </c>
      <c r="T6316" s="4" t="s">
        <v>8472</v>
      </c>
    </row>
    <row r="6317" spans="1:20" ht="15.05" hidden="1" customHeight="1" x14ac:dyDescent="0.3">
      <c r="A6317" s="4" t="s">
        <v>20</v>
      </c>
      <c r="B6317" s="4" t="s">
        <v>21</v>
      </c>
      <c r="C6317" s="4" t="s">
        <v>22</v>
      </c>
      <c r="D6317" s="4" t="s">
        <v>23</v>
      </c>
      <c r="E6317" s="4" t="s">
        <v>5</v>
      </c>
      <c r="G6317" s="4" t="s">
        <v>24</v>
      </c>
      <c r="H6317" s="4">
        <v>2866471</v>
      </c>
      <c r="I6317" s="4">
        <v>2867586</v>
      </c>
      <c r="J6317" s="4" t="s">
        <v>70</v>
      </c>
      <c r="Q6317" s="4" t="s">
        <v>8473</v>
      </c>
      <c r="R6317" s="4">
        <v>1116</v>
      </c>
    </row>
    <row r="6318" spans="1:20" ht="15.05" customHeight="1" x14ac:dyDescent="0.3">
      <c r="A6318" s="4" t="s">
        <v>27</v>
      </c>
      <c r="B6318" s="4" t="s">
        <v>28</v>
      </c>
      <c r="C6318" s="4" t="s">
        <v>22</v>
      </c>
      <c r="D6318" s="4" t="s">
        <v>23</v>
      </c>
      <c r="E6318" s="4" t="s">
        <v>5</v>
      </c>
      <c r="G6318" s="4" t="s">
        <v>24</v>
      </c>
      <c r="H6318" s="4">
        <v>2866471</v>
      </c>
      <c r="I6318" s="4">
        <v>2867586</v>
      </c>
      <c r="J6318" s="4" t="s">
        <v>70</v>
      </c>
      <c r="K6318" s="4" t="s">
        <v>8474</v>
      </c>
      <c r="N6318" s="4" t="s">
        <v>8475</v>
      </c>
      <c r="Q6318" s="4" t="s">
        <v>8473</v>
      </c>
      <c r="R6318" s="4">
        <v>1116</v>
      </c>
      <c r="S6318" s="4">
        <v>371</v>
      </c>
      <c r="T6318" s="4" t="s">
        <v>8476</v>
      </c>
    </row>
    <row r="6319" spans="1:20" ht="15.05" hidden="1" customHeight="1" x14ac:dyDescent="0.3">
      <c r="A6319" s="4" t="s">
        <v>20</v>
      </c>
      <c r="B6319" s="4" t="s">
        <v>21</v>
      </c>
      <c r="C6319" s="4" t="s">
        <v>22</v>
      </c>
      <c r="D6319" s="4" t="s">
        <v>23</v>
      </c>
      <c r="E6319" s="4" t="s">
        <v>5</v>
      </c>
      <c r="G6319" s="4" t="s">
        <v>24</v>
      </c>
      <c r="H6319" s="4">
        <v>2867667</v>
      </c>
      <c r="I6319" s="4">
        <v>2868194</v>
      </c>
      <c r="J6319" s="4" t="s">
        <v>70</v>
      </c>
      <c r="Q6319" s="4" t="s">
        <v>8477</v>
      </c>
      <c r="R6319" s="4">
        <v>528</v>
      </c>
    </row>
    <row r="6320" spans="1:20" ht="15.05" customHeight="1" x14ac:dyDescent="0.3">
      <c r="A6320" s="4" t="s">
        <v>27</v>
      </c>
      <c r="B6320" s="4" t="s">
        <v>28</v>
      </c>
      <c r="C6320" s="4" t="s">
        <v>22</v>
      </c>
      <c r="D6320" s="4" t="s">
        <v>23</v>
      </c>
      <c r="E6320" s="4" t="s">
        <v>5</v>
      </c>
      <c r="G6320" s="4" t="s">
        <v>24</v>
      </c>
      <c r="H6320" s="4">
        <v>2867667</v>
      </c>
      <c r="I6320" s="4">
        <v>2868194</v>
      </c>
      <c r="J6320" s="4" t="s">
        <v>70</v>
      </c>
      <c r="K6320" s="4" t="s">
        <v>8478</v>
      </c>
      <c r="N6320" s="4" t="s">
        <v>53</v>
      </c>
      <c r="Q6320" s="4" t="s">
        <v>8477</v>
      </c>
      <c r="R6320" s="4">
        <v>528</v>
      </c>
      <c r="S6320" s="4">
        <v>175</v>
      </c>
      <c r="T6320" s="4" t="s">
        <v>8479</v>
      </c>
    </row>
    <row r="6321" spans="1:20" ht="15.05" hidden="1" customHeight="1" x14ac:dyDescent="0.3">
      <c r="A6321" s="4" t="s">
        <v>20</v>
      </c>
      <c r="B6321" s="4" t="s">
        <v>21</v>
      </c>
      <c r="C6321" s="4" t="s">
        <v>22</v>
      </c>
      <c r="D6321" s="4" t="s">
        <v>23</v>
      </c>
      <c r="E6321" s="4" t="s">
        <v>5</v>
      </c>
      <c r="G6321" s="4" t="s">
        <v>24</v>
      </c>
      <c r="H6321" s="4">
        <v>2870454</v>
      </c>
      <c r="I6321" s="4">
        <v>2870867</v>
      </c>
      <c r="J6321" s="4" t="s">
        <v>70</v>
      </c>
      <c r="Q6321" s="4" t="s">
        <v>8492</v>
      </c>
      <c r="R6321" s="4">
        <v>414</v>
      </c>
    </row>
    <row r="6322" spans="1:20" ht="15.05" customHeight="1" x14ac:dyDescent="0.3">
      <c r="A6322" s="4" t="s">
        <v>27</v>
      </c>
      <c r="B6322" s="4" t="s">
        <v>28</v>
      </c>
      <c r="C6322" s="4" t="s">
        <v>22</v>
      </c>
      <c r="D6322" s="4" t="s">
        <v>23</v>
      </c>
      <c r="E6322" s="4" t="s">
        <v>5</v>
      </c>
      <c r="G6322" s="4" t="s">
        <v>24</v>
      </c>
      <c r="H6322" s="4">
        <v>2870454</v>
      </c>
      <c r="I6322" s="4">
        <v>2870867</v>
      </c>
      <c r="J6322" s="4" t="s">
        <v>70</v>
      </c>
      <c r="K6322" s="4" t="s">
        <v>8493</v>
      </c>
      <c r="N6322" s="4" t="s">
        <v>53</v>
      </c>
      <c r="Q6322" s="4" t="s">
        <v>8492</v>
      </c>
      <c r="R6322" s="4">
        <v>414</v>
      </c>
      <c r="S6322" s="4">
        <v>137</v>
      </c>
      <c r="T6322" s="4" t="s">
        <v>8494</v>
      </c>
    </row>
    <row r="6323" spans="1:20" ht="15.05" hidden="1" customHeight="1" x14ac:dyDescent="0.3">
      <c r="A6323" s="4" t="s">
        <v>20</v>
      </c>
      <c r="B6323" s="4" t="s">
        <v>21</v>
      </c>
      <c r="C6323" s="4" t="s">
        <v>22</v>
      </c>
      <c r="D6323" s="4" t="s">
        <v>23</v>
      </c>
      <c r="E6323" s="4" t="s">
        <v>5</v>
      </c>
      <c r="G6323" s="4" t="s">
        <v>24</v>
      </c>
      <c r="H6323" s="4">
        <v>2879172</v>
      </c>
      <c r="I6323" s="4">
        <v>2879621</v>
      </c>
      <c r="J6323" s="4" t="s">
        <v>70</v>
      </c>
      <c r="Q6323" s="4" t="s">
        <v>8513</v>
      </c>
      <c r="R6323" s="4">
        <v>450</v>
      </c>
    </row>
    <row r="6324" spans="1:20" ht="15.05" customHeight="1" x14ac:dyDescent="0.3">
      <c r="A6324" s="4" t="s">
        <v>27</v>
      </c>
      <c r="B6324" s="4" t="s">
        <v>28</v>
      </c>
      <c r="C6324" s="4" t="s">
        <v>22</v>
      </c>
      <c r="D6324" s="4" t="s">
        <v>23</v>
      </c>
      <c r="E6324" s="4" t="s">
        <v>5</v>
      </c>
      <c r="G6324" s="4" t="s">
        <v>24</v>
      </c>
      <c r="H6324" s="4">
        <v>2879172</v>
      </c>
      <c r="I6324" s="4">
        <v>2879621</v>
      </c>
      <c r="J6324" s="4" t="s">
        <v>70</v>
      </c>
      <c r="K6324" s="4" t="s">
        <v>8514</v>
      </c>
      <c r="N6324" s="4" t="s">
        <v>53</v>
      </c>
      <c r="Q6324" s="4" t="s">
        <v>8513</v>
      </c>
      <c r="R6324" s="4">
        <v>450</v>
      </c>
      <c r="S6324" s="4">
        <v>149</v>
      </c>
      <c r="T6324" s="4" t="s">
        <v>8515</v>
      </c>
    </row>
    <row r="6325" spans="1:20" ht="15.05" hidden="1" customHeight="1" x14ac:dyDescent="0.3">
      <c r="A6325" s="4" t="s">
        <v>20</v>
      </c>
      <c r="B6325" s="4" t="s">
        <v>21</v>
      </c>
      <c r="C6325" s="4" t="s">
        <v>22</v>
      </c>
      <c r="D6325" s="4" t="s">
        <v>23</v>
      </c>
      <c r="E6325" s="4" t="s">
        <v>5</v>
      </c>
      <c r="G6325" s="4" t="s">
        <v>24</v>
      </c>
      <c r="H6325" s="4">
        <v>2885125</v>
      </c>
      <c r="I6325" s="4">
        <v>2885802</v>
      </c>
      <c r="J6325" s="4" t="s">
        <v>70</v>
      </c>
      <c r="O6325" s="4" t="s">
        <v>8535</v>
      </c>
      <c r="Q6325" s="4" t="s">
        <v>8536</v>
      </c>
      <c r="R6325" s="4">
        <v>678</v>
      </c>
    </row>
    <row r="6326" spans="1:20" ht="15.05" customHeight="1" x14ac:dyDescent="0.3">
      <c r="A6326" s="4" t="s">
        <v>27</v>
      </c>
      <c r="B6326" s="4" t="s">
        <v>28</v>
      </c>
      <c r="C6326" s="4" t="s">
        <v>22</v>
      </c>
      <c r="D6326" s="4" t="s">
        <v>23</v>
      </c>
      <c r="E6326" s="4" t="s">
        <v>5</v>
      </c>
      <c r="G6326" s="4" t="s">
        <v>24</v>
      </c>
      <c r="H6326" s="4">
        <v>2885125</v>
      </c>
      <c r="I6326" s="4">
        <v>2885802</v>
      </c>
      <c r="J6326" s="4" t="s">
        <v>70</v>
      </c>
      <c r="K6326" s="4" t="s">
        <v>8537</v>
      </c>
      <c r="N6326" s="4" t="s">
        <v>8538</v>
      </c>
      <c r="O6326" s="4" t="s">
        <v>8535</v>
      </c>
      <c r="Q6326" s="4" t="s">
        <v>8536</v>
      </c>
      <c r="R6326" s="4">
        <v>678</v>
      </c>
      <c r="S6326" s="4">
        <v>225</v>
      </c>
      <c r="T6326" s="4" t="s">
        <v>8539</v>
      </c>
    </row>
    <row r="6327" spans="1:20" ht="15.05" hidden="1" customHeight="1" x14ac:dyDescent="0.3">
      <c r="A6327" s="4" t="s">
        <v>20</v>
      </c>
      <c r="B6327" s="4" t="s">
        <v>21</v>
      </c>
      <c r="C6327" s="4" t="s">
        <v>22</v>
      </c>
      <c r="D6327" s="4" t="s">
        <v>23</v>
      </c>
      <c r="E6327" s="4" t="s">
        <v>5</v>
      </c>
      <c r="G6327" s="4" t="s">
        <v>24</v>
      </c>
      <c r="H6327" s="4">
        <v>2889025</v>
      </c>
      <c r="I6327" s="4">
        <v>2889651</v>
      </c>
      <c r="J6327" s="4" t="s">
        <v>70</v>
      </c>
      <c r="Q6327" s="4" t="s">
        <v>8550</v>
      </c>
      <c r="R6327" s="4">
        <v>627</v>
      </c>
    </row>
    <row r="6328" spans="1:20" ht="15.05" customHeight="1" x14ac:dyDescent="0.3">
      <c r="A6328" s="4" t="s">
        <v>27</v>
      </c>
      <c r="B6328" s="4" t="s">
        <v>28</v>
      </c>
      <c r="C6328" s="4" t="s">
        <v>22</v>
      </c>
      <c r="D6328" s="4" t="s">
        <v>23</v>
      </c>
      <c r="E6328" s="4" t="s">
        <v>5</v>
      </c>
      <c r="G6328" s="4" t="s">
        <v>24</v>
      </c>
      <c r="H6328" s="4">
        <v>2889025</v>
      </c>
      <c r="I6328" s="4">
        <v>2889651</v>
      </c>
      <c r="J6328" s="4" t="s">
        <v>70</v>
      </c>
      <c r="K6328" s="4" t="s">
        <v>8551</v>
      </c>
      <c r="N6328" s="4" t="s">
        <v>8552</v>
      </c>
      <c r="Q6328" s="4" t="s">
        <v>8550</v>
      </c>
      <c r="R6328" s="4">
        <v>627</v>
      </c>
      <c r="S6328" s="4">
        <v>208</v>
      </c>
      <c r="T6328" s="4" t="s">
        <v>8553</v>
      </c>
    </row>
    <row r="6329" spans="1:20" ht="15.05" hidden="1" customHeight="1" x14ac:dyDescent="0.3">
      <c r="A6329" s="4" t="s">
        <v>20</v>
      </c>
      <c r="B6329" s="4" t="s">
        <v>21</v>
      </c>
      <c r="C6329" s="4" t="s">
        <v>22</v>
      </c>
      <c r="D6329" s="4" t="s">
        <v>23</v>
      </c>
      <c r="E6329" s="4" t="s">
        <v>5</v>
      </c>
      <c r="G6329" s="4" t="s">
        <v>24</v>
      </c>
      <c r="H6329" s="4">
        <v>2889746</v>
      </c>
      <c r="I6329" s="4">
        <v>2890120</v>
      </c>
      <c r="J6329" s="4" t="s">
        <v>70</v>
      </c>
      <c r="Q6329" s="4" t="s">
        <v>8554</v>
      </c>
      <c r="R6329" s="4">
        <v>375</v>
      </c>
    </row>
    <row r="6330" spans="1:20" ht="15.05" customHeight="1" x14ac:dyDescent="0.3">
      <c r="A6330" s="4" t="s">
        <v>27</v>
      </c>
      <c r="B6330" s="4" t="s">
        <v>28</v>
      </c>
      <c r="C6330" s="4" t="s">
        <v>22</v>
      </c>
      <c r="D6330" s="4" t="s">
        <v>23</v>
      </c>
      <c r="E6330" s="4" t="s">
        <v>5</v>
      </c>
      <c r="G6330" s="4" t="s">
        <v>24</v>
      </c>
      <c r="H6330" s="4">
        <v>2889746</v>
      </c>
      <c r="I6330" s="4">
        <v>2890120</v>
      </c>
      <c r="J6330" s="4" t="s">
        <v>70</v>
      </c>
      <c r="K6330" s="4" t="s">
        <v>8555</v>
      </c>
      <c r="N6330" s="4" t="s">
        <v>53</v>
      </c>
      <c r="Q6330" s="4" t="s">
        <v>8554</v>
      </c>
      <c r="R6330" s="4">
        <v>375</v>
      </c>
      <c r="S6330" s="4">
        <v>124</v>
      </c>
      <c r="T6330" s="4" t="s">
        <v>8556</v>
      </c>
    </row>
    <row r="6331" spans="1:20" ht="15.05" customHeight="1" x14ac:dyDescent="0.3">
      <c r="A6331" s="4" t="s">
        <v>314</v>
      </c>
      <c r="C6331" s="4" t="s">
        <v>22</v>
      </c>
      <c r="D6331" s="4" t="s">
        <v>23</v>
      </c>
      <c r="E6331" s="4" t="s">
        <v>5</v>
      </c>
      <c r="G6331" s="4" t="s">
        <v>24</v>
      </c>
      <c r="H6331" s="4">
        <v>2891405</v>
      </c>
      <c r="I6331" s="4">
        <v>2891481</v>
      </c>
      <c r="J6331" s="4" t="s">
        <v>70</v>
      </c>
      <c r="N6331" s="4" t="s">
        <v>7856</v>
      </c>
      <c r="R6331" s="4">
        <v>77</v>
      </c>
    </row>
    <row r="6332" spans="1:20" ht="15.05" customHeight="1" x14ac:dyDescent="0.3">
      <c r="A6332" s="4" t="s">
        <v>314</v>
      </c>
      <c r="C6332" s="4" t="s">
        <v>22</v>
      </c>
      <c r="D6332" s="4" t="s">
        <v>23</v>
      </c>
      <c r="E6332" s="4" t="s">
        <v>5</v>
      </c>
      <c r="G6332" s="4" t="s">
        <v>24</v>
      </c>
      <c r="H6332" s="4">
        <v>2891504</v>
      </c>
      <c r="I6332" s="4">
        <v>2891577</v>
      </c>
      <c r="J6332" s="4" t="s">
        <v>70</v>
      </c>
      <c r="N6332" s="4" t="s">
        <v>7856</v>
      </c>
      <c r="R6332" s="4">
        <v>74</v>
      </c>
    </row>
    <row r="6333" spans="1:20" ht="15.05" customHeight="1" x14ac:dyDescent="0.3">
      <c r="A6333" s="4" t="s">
        <v>314</v>
      </c>
      <c r="C6333" s="4" t="s">
        <v>22</v>
      </c>
      <c r="D6333" s="4" t="s">
        <v>23</v>
      </c>
      <c r="E6333" s="4" t="s">
        <v>5</v>
      </c>
      <c r="G6333" s="4" t="s">
        <v>24</v>
      </c>
      <c r="H6333" s="4">
        <v>2891596</v>
      </c>
      <c r="I6333" s="4">
        <v>2891669</v>
      </c>
      <c r="J6333" s="4" t="s">
        <v>70</v>
      </c>
      <c r="N6333" s="4" t="s">
        <v>7856</v>
      </c>
      <c r="R6333" s="4">
        <v>74</v>
      </c>
    </row>
    <row r="6334" spans="1:20" ht="15.05" hidden="1" customHeight="1" x14ac:dyDescent="0.3">
      <c r="A6334" s="4" t="s">
        <v>20</v>
      </c>
      <c r="B6334" s="4" t="s">
        <v>21</v>
      </c>
      <c r="C6334" s="4" t="s">
        <v>22</v>
      </c>
      <c r="D6334" s="4" t="s">
        <v>23</v>
      </c>
      <c r="E6334" s="4" t="s">
        <v>5</v>
      </c>
      <c r="G6334" s="4" t="s">
        <v>24</v>
      </c>
      <c r="H6334" s="4">
        <v>2891750</v>
      </c>
      <c r="I6334" s="4">
        <v>2894050</v>
      </c>
      <c r="J6334" s="4" t="s">
        <v>70</v>
      </c>
      <c r="Q6334" s="4" t="s">
        <v>8560</v>
      </c>
      <c r="R6334" s="4">
        <v>2301</v>
      </c>
    </row>
    <row r="6335" spans="1:20" ht="15.05" customHeight="1" x14ac:dyDescent="0.3">
      <c r="A6335" s="4" t="s">
        <v>27</v>
      </c>
      <c r="B6335" s="4" t="s">
        <v>28</v>
      </c>
      <c r="C6335" s="4" t="s">
        <v>22</v>
      </c>
      <c r="D6335" s="4" t="s">
        <v>23</v>
      </c>
      <c r="E6335" s="4" t="s">
        <v>5</v>
      </c>
      <c r="G6335" s="4" t="s">
        <v>24</v>
      </c>
      <c r="H6335" s="4">
        <v>2891750</v>
      </c>
      <c r="I6335" s="4">
        <v>2894050</v>
      </c>
      <c r="J6335" s="4" t="s">
        <v>70</v>
      </c>
      <c r="K6335" s="4" t="s">
        <v>8561</v>
      </c>
      <c r="N6335" s="4" t="s">
        <v>53</v>
      </c>
      <c r="Q6335" s="4" t="s">
        <v>8560</v>
      </c>
      <c r="R6335" s="4">
        <v>2301</v>
      </c>
      <c r="S6335" s="4">
        <v>766</v>
      </c>
      <c r="T6335" s="4" t="s">
        <v>8562</v>
      </c>
    </row>
    <row r="6336" spans="1:20" ht="15.05" hidden="1" customHeight="1" x14ac:dyDescent="0.3">
      <c r="A6336" s="4" t="s">
        <v>20</v>
      </c>
      <c r="B6336" s="4" t="s">
        <v>21</v>
      </c>
      <c r="C6336" s="4" t="s">
        <v>22</v>
      </c>
      <c r="D6336" s="4" t="s">
        <v>23</v>
      </c>
      <c r="E6336" s="4" t="s">
        <v>5</v>
      </c>
      <c r="G6336" s="4" t="s">
        <v>24</v>
      </c>
      <c r="H6336" s="4">
        <v>2894220</v>
      </c>
      <c r="I6336" s="4">
        <v>2896265</v>
      </c>
      <c r="J6336" s="4" t="s">
        <v>70</v>
      </c>
      <c r="O6336" s="4" t="s">
        <v>8563</v>
      </c>
      <c r="Q6336" s="4" t="s">
        <v>8564</v>
      </c>
      <c r="R6336" s="4">
        <v>2046</v>
      </c>
    </row>
    <row r="6337" spans="1:20" ht="15.05" customHeight="1" x14ac:dyDescent="0.3">
      <c r="A6337" s="4" t="s">
        <v>27</v>
      </c>
      <c r="B6337" s="4" t="s">
        <v>28</v>
      </c>
      <c r="C6337" s="4" t="s">
        <v>22</v>
      </c>
      <c r="D6337" s="4" t="s">
        <v>23</v>
      </c>
      <c r="E6337" s="4" t="s">
        <v>5</v>
      </c>
      <c r="G6337" s="4" t="s">
        <v>24</v>
      </c>
      <c r="H6337" s="4">
        <v>2894220</v>
      </c>
      <c r="I6337" s="4">
        <v>2896265</v>
      </c>
      <c r="J6337" s="4" t="s">
        <v>70</v>
      </c>
      <c r="K6337" s="4" t="s">
        <v>8565</v>
      </c>
      <c r="N6337" s="4" t="s">
        <v>8566</v>
      </c>
      <c r="O6337" s="4" t="s">
        <v>8563</v>
      </c>
      <c r="Q6337" s="4" t="s">
        <v>8564</v>
      </c>
      <c r="R6337" s="4">
        <v>2046</v>
      </c>
      <c r="S6337" s="4">
        <v>681</v>
      </c>
      <c r="T6337" s="4" t="s">
        <v>8567</v>
      </c>
    </row>
    <row r="6338" spans="1:20" ht="15.05" hidden="1" customHeight="1" x14ac:dyDescent="0.3">
      <c r="A6338" s="4" t="s">
        <v>20</v>
      </c>
      <c r="B6338" s="4" t="s">
        <v>21</v>
      </c>
      <c r="C6338" s="4" t="s">
        <v>22</v>
      </c>
      <c r="D6338" s="4" t="s">
        <v>23</v>
      </c>
      <c r="E6338" s="4" t="s">
        <v>5</v>
      </c>
      <c r="G6338" s="4" t="s">
        <v>24</v>
      </c>
      <c r="H6338" s="4">
        <v>2896396</v>
      </c>
      <c r="I6338" s="4">
        <v>2898930</v>
      </c>
      <c r="J6338" s="4" t="s">
        <v>70</v>
      </c>
      <c r="O6338" s="4" t="s">
        <v>4063</v>
      </c>
      <c r="Q6338" s="4" t="s">
        <v>8568</v>
      </c>
      <c r="R6338" s="4">
        <v>2535</v>
      </c>
    </row>
    <row r="6339" spans="1:20" ht="15.05" customHeight="1" x14ac:dyDescent="0.3">
      <c r="A6339" s="4" t="s">
        <v>27</v>
      </c>
      <c r="B6339" s="4" t="s">
        <v>28</v>
      </c>
      <c r="C6339" s="4" t="s">
        <v>22</v>
      </c>
      <c r="D6339" s="4" t="s">
        <v>23</v>
      </c>
      <c r="E6339" s="4" t="s">
        <v>5</v>
      </c>
      <c r="G6339" s="4" t="s">
        <v>24</v>
      </c>
      <c r="H6339" s="4">
        <v>2896396</v>
      </c>
      <c r="I6339" s="4">
        <v>2898930</v>
      </c>
      <c r="J6339" s="4" t="s">
        <v>70</v>
      </c>
      <c r="K6339" s="4" t="s">
        <v>8569</v>
      </c>
      <c r="N6339" s="4" t="s">
        <v>8570</v>
      </c>
      <c r="O6339" s="4" t="s">
        <v>4063</v>
      </c>
      <c r="Q6339" s="4" t="s">
        <v>8568</v>
      </c>
      <c r="R6339" s="4">
        <v>2535</v>
      </c>
      <c r="S6339" s="4">
        <v>844</v>
      </c>
      <c r="T6339" s="4" t="s">
        <v>8571</v>
      </c>
    </row>
    <row r="6340" spans="1:20" ht="15.05" hidden="1" customHeight="1" x14ac:dyDescent="0.3">
      <c r="A6340" s="4" t="s">
        <v>20</v>
      </c>
      <c r="B6340" s="4" t="s">
        <v>21</v>
      </c>
      <c r="C6340" s="4" t="s">
        <v>22</v>
      </c>
      <c r="D6340" s="4" t="s">
        <v>23</v>
      </c>
      <c r="E6340" s="4" t="s">
        <v>5</v>
      </c>
      <c r="G6340" s="4" t="s">
        <v>24</v>
      </c>
      <c r="H6340" s="4">
        <v>2903453</v>
      </c>
      <c r="I6340" s="4">
        <v>2904574</v>
      </c>
      <c r="J6340" s="4" t="s">
        <v>70</v>
      </c>
      <c r="Q6340" s="4" t="s">
        <v>8580</v>
      </c>
      <c r="R6340" s="4">
        <v>1122</v>
      </c>
    </row>
    <row r="6341" spans="1:20" ht="15.05" customHeight="1" x14ac:dyDescent="0.3">
      <c r="A6341" s="4" t="s">
        <v>27</v>
      </c>
      <c r="B6341" s="4" t="s">
        <v>28</v>
      </c>
      <c r="C6341" s="4" t="s">
        <v>22</v>
      </c>
      <c r="D6341" s="4" t="s">
        <v>23</v>
      </c>
      <c r="E6341" s="4" t="s">
        <v>5</v>
      </c>
      <c r="G6341" s="4" t="s">
        <v>24</v>
      </c>
      <c r="H6341" s="4">
        <v>2903453</v>
      </c>
      <c r="I6341" s="4">
        <v>2904574</v>
      </c>
      <c r="J6341" s="4" t="s">
        <v>70</v>
      </c>
      <c r="K6341" s="4" t="s">
        <v>8581</v>
      </c>
      <c r="N6341" s="4" t="s">
        <v>53</v>
      </c>
      <c r="Q6341" s="4" t="s">
        <v>8580</v>
      </c>
      <c r="R6341" s="4">
        <v>1122</v>
      </c>
      <c r="S6341" s="4">
        <v>373</v>
      </c>
      <c r="T6341" s="4" t="s">
        <v>8582</v>
      </c>
    </row>
    <row r="6342" spans="1:20" ht="15.05" hidden="1" customHeight="1" x14ac:dyDescent="0.3">
      <c r="A6342" s="4" t="s">
        <v>20</v>
      </c>
      <c r="B6342" s="4" t="s">
        <v>21</v>
      </c>
      <c r="C6342" s="4" t="s">
        <v>22</v>
      </c>
      <c r="D6342" s="4" t="s">
        <v>23</v>
      </c>
      <c r="E6342" s="4" t="s">
        <v>5</v>
      </c>
      <c r="G6342" s="4" t="s">
        <v>24</v>
      </c>
      <c r="H6342" s="4">
        <v>2904653</v>
      </c>
      <c r="I6342" s="4">
        <v>2904937</v>
      </c>
      <c r="J6342" s="4" t="s">
        <v>70</v>
      </c>
      <c r="Q6342" s="4" t="s">
        <v>8583</v>
      </c>
      <c r="R6342" s="4">
        <v>285</v>
      </c>
    </row>
    <row r="6343" spans="1:20" ht="15.05" customHeight="1" x14ac:dyDescent="0.3">
      <c r="A6343" s="4" t="s">
        <v>27</v>
      </c>
      <c r="B6343" s="4" t="s">
        <v>28</v>
      </c>
      <c r="C6343" s="4" t="s">
        <v>22</v>
      </c>
      <c r="D6343" s="4" t="s">
        <v>23</v>
      </c>
      <c r="E6343" s="4" t="s">
        <v>5</v>
      </c>
      <c r="G6343" s="4" t="s">
        <v>24</v>
      </c>
      <c r="H6343" s="4">
        <v>2904653</v>
      </c>
      <c r="I6343" s="4">
        <v>2904937</v>
      </c>
      <c r="J6343" s="4" t="s">
        <v>70</v>
      </c>
      <c r="K6343" s="4" t="s">
        <v>8584</v>
      </c>
      <c r="N6343" s="4" t="s">
        <v>1254</v>
      </c>
      <c r="Q6343" s="4" t="s">
        <v>8583</v>
      </c>
      <c r="R6343" s="4">
        <v>285</v>
      </c>
      <c r="S6343" s="4">
        <v>94</v>
      </c>
      <c r="T6343" s="4" t="s">
        <v>8585</v>
      </c>
    </row>
    <row r="6344" spans="1:20" ht="15.05" hidden="1" customHeight="1" x14ac:dyDescent="0.3">
      <c r="A6344" s="4" t="s">
        <v>20</v>
      </c>
      <c r="B6344" s="4" t="s">
        <v>21</v>
      </c>
      <c r="C6344" s="4" t="s">
        <v>22</v>
      </c>
      <c r="D6344" s="4" t="s">
        <v>23</v>
      </c>
      <c r="E6344" s="4" t="s">
        <v>5</v>
      </c>
      <c r="G6344" s="4" t="s">
        <v>24</v>
      </c>
      <c r="H6344" s="4">
        <v>2905148</v>
      </c>
      <c r="I6344" s="4">
        <v>2905984</v>
      </c>
      <c r="J6344" s="4" t="s">
        <v>70</v>
      </c>
      <c r="O6344" s="4" t="s">
        <v>8586</v>
      </c>
      <c r="Q6344" s="4" t="s">
        <v>8587</v>
      </c>
      <c r="R6344" s="4">
        <v>837</v>
      </c>
    </row>
    <row r="6345" spans="1:20" ht="15.05" customHeight="1" x14ac:dyDescent="0.3">
      <c r="A6345" s="4" t="s">
        <v>27</v>
      </c>
      <c r="B6345" s="4" t="s">
        <v>28</v>
      </c>
      <c r="C6345" s="4" t="s">
        <v>22</v>
      </c>
      <c r="D6345" s="4" t="s">
        <v>23</v>
      </c>
      <c r="E6345" s="4" t="s">
        <v>5</v>
      </c>
      <c r="G6345" s="4" t="s">
        <v>24</v>
      </c>
      <c r="H6345" s="4">
        <v>2905148</v>
      </c>
      <c r="I6345" s="4">
        <v>2905984</v>
      </c>
      <c r="J6345" s="4" t="s">
        <v>70</v>
      </c>
      <c r="K6345" s="4" t="s">
        <v>8588</v>
      </c>
      <c r="N6345" s="4" t="s">
        <v>8589</v>
      </c>
      <c r="O6345" s="4" t="s">
        <v>8586</v>
      </c>
      <c r="Q6345" s="4" t="s">
        <v>8587</v>
      </c>
      <c r="R6345" s="4">
        <v>837</v>
      </c>
      <c r="S6345" s="4">
        <v>278</v>
      </c>
      <c r="T6345" s="4" t="s">
        <v>8590</v>
      </c>
    </row>
    <row r="6346" spans="1:20" ht="15.05" hidden="1" customHeight="1" x14ac:dyDescent="0.3">
      <c r="A6346" s="4" t="s">
        <v>20</v>
      </c>
      <c r="B6346" s="4" t="s">
        <v>21</v>
      </c>
      <c r="C6346" s="4" t="s">
        <v>22</v>
      </c>
      <c r="D6346" s="4" t="s">
        <v>23</v>
      </c>
      <c r="E6346" s="4" t="s">
        <v>5</v>
      </c>
      <c r="G6346" s="4" t="s">
        <v>24</v>
      </c>
      <c r="H6346" s="4">
        <v>2906003</v>
      </c>
      <c r="I6346" s="4">
        <v>2907847</v>
      </c>
      <c r="J6346" s="4" t="s">
        <v>70</v>
      </c>
      <c r="O6346" s="4" t="s">
        <v>8591</v>
      </c>
      <c r="Q6346" s="4" t="s">
        <v>8592</v>
      </c>
      <c r="R6346" s="4">
        <v>1845</v>
      </c>
    </row>
    <row r="6347" spans="1:20" ht="15.05" customHeight="1" x14ac:dyDescent="0.3">
      <c r="A6347" s="4" t="s">
        <v>27</v>
      </c>
      <c r="B6347" s="4" t="s">
        <v>28</v>
      </c>
      <c r="C6347" s="4" t="s">
        <v>22</v>
      </c>
      <c r="D6347" s="4" t="s">
        <v>23</v>
      </c>
      <c r="E6347" s="4" t="s">
        <v>5</v>
      </c>
      <c r="G6347" s="4" t="s">
        <v>24</v>
      </c>
      <c r="H6347" s="4">
        <v>2906003</v>
      </c>
      <c r="I6347" s="4">
        <v>2907847</v>
      </c>
      <c r="J6347" s="4" t="s">
        <v>70</v>
      </c>
      <c r="K6347" s="4" t="s">
        <v>8593</v>
      </c>
      <c r="N6347" s="4" t="s">
        <v>8589</v>
      </c>
      <c r="O6347" s="4" t="s">
        <v>8591</v>
      </c>
      <c r="Q6347" s="4" t="s">
        <v>8592</v>
      </c>
      <c r="R6347" s="4">
        <v>1845</v>
      </c>
      <c r="S6347" s="4">
        <v>614</v>
      </c>
      <c r="T6347" s="4" t="s">
        <v>8594</v>
      </c>
    </row>
    <row r="6348" spans="1:20" ht="15.05" hidden="1" customHeight="1" x14ac:dyDescent="0.3">
      <c r="A6348" s="4" t="s">
        <v>20</v>
      </c>
      <c r="B6348" s="4" t="s">
        <v>21</v>
      </c>
      <c r="C6348" s="4" t="s">
        <v>22</v>
      </c>
      <c r="D6348" s="4" t="s">
        <v>23</v>
      </c>
      <c r="E6348" s="4" t="s">
        <v>5</v>
      </c>
      <c r="G6348" s="4" t="s">
        <v>24</v>
      </c>
      <c r="H6348" s="4">
        <v>2907862</v>
      </c>
      <c r="I6348" s="4">
        <v>2908578</v>
      </c>
      <c r="J6348" s="4" t="s">
        <v>70</v>
      </c>
      <c r="O6348" s="4" t="s">
        <v>8595</v>
      </c>
      <c r="Q6348" s="4" t="s">
        <v>8596</v>
      </c>
      <c r="R6348" s="4">
        <v>717</v>
      </c>
    </row>
    <row r="6349" spans="1:20" ht="15.05" customHeight="1" x14ac:dyDescent="0.3">
      <c r="A6349" s="4" t="s">
        <v>27</v>
      </c>
      <c r="B6349" s="4" t="s">
        <v>28</v>
      </c>
      <c r="C6349" s="4" t="s">
        <v>22</v>
      </c>
      <c r="D6349" s="4" t="s">
        <v>23</v>
      </c>
      <c r="E6349" s="4" t="s">
        <v>5</v>
      </c>
      <c r="G6349" s="4" t="s">
        <v>24</v>
      </c>
      <c r="H6349" s="4">
        <v>2907862</v>
      </c>
      <c r="I6349" s="4">
        <v>2908578</v>
      </c>
      <c r="J6349" s="4" t="s">
        <v>70</v>
      </c>
      <c r="K6349" s="4" t="s">
        <v>8597</v>
      </c>
      <c r="N6349" s="4" t="s">
        <v>8589</v>
      </c>
      <c r="O6349" s="4" t="s">
        <v>8595</v>
      </c>
      <c r="Q6349" s="4" t="s">
        <v>8596</v>
      </c>
      <c r="R6349" s="4">
        <v>717</v>
      </c>
      <c r="S6349" s="4">
        <v>238</v>
      </c>
      <c r="T6349" s="4" t="s">
        <v>8598</v>
      </c>
    </row>
    <row r="6350" spans="1:20" ht="15.05" hidden="1" customHeight="1" x14ac:dyDescent="0.3">
      <c r="A6350" s="4" t="s">
        <v>20</v>
      </c>
      <c r="B6350" s="4" t="s">
        <v>21</v>
      </c>
      <c r="C6350" s="4" t="s">
        <v>22</v>
      </c>
      <c r="D6350" s="4" t="s">
        <v>23</v>
      </c>
      <c r="E6350" s="4" t="s">
        <v>5</v>
      </c>
      <c r="G6350" s="4" t="s">
        <v>24</v>
      </c>
      <c r="H6350" s="4">
        <v>2908581</v>
      </c>
      <c r="I6350" s="4">
        <v>2909606</v>
      </c>
      <c r="J6350" s="4" t="s">
        <v>70</v>
      </c>
      <c r="O6350" s="4" t="s">
        <v>8599</v>
      </c>
      <c r="Q6350" s="4" t="s">
        <v>8600</v>
      </c>
      <c r="R6350" s="4">
        <v>1026</v>
      </c>
    </row>
    <row r="6351" spans="1:20" ht="15.05" customHeight="1" x14ac:dyDescent="0.3">
      <c r="A6351" s="4" t="s">
        <v>27</v>
      </c>
      <c r="B6351" s="4" t="s">
        <v>28</v>
      </c>
      <c r="C6351" s="4" t="s">
        <v>22</v>
      </c>
      <c r="D6351" s="4" t="s">
        <v>23</v>
      </c>
      <c r="E6351" s="4" t="s">
        <v>5</v>
      </c>
      <c r="G6351" s="4" t="s">
        <v>24</v>
      </c>
      <c r="H6351" s="4">
        <v>2908581</v>
      </c>
      <c r="I6351" s="4">
        <v>2909606</v>
      </c>
      <c r="J6351" s="4" t="s">
        <v>70</v>
      </c>
      <c r="K6351" s="4" t="s">
        <v>8601</v>
      </c>
      <c r="N6351" s="4" t="s">
        <v>8602</v>
      </c>
      <c r="O6351" s="4" t="s">
        <v>8599</v>
      </c>
      <c r="Q6351" s="4" t="s">
        <v>8600</v>
      </c>
      <c r="R6351" s="4">
        <v>1026</v>
      </c>
      <c r="S6351" s="4">
        <v>341</v>
      </c>
      <c r="T6351" s="4" t="s">
        <v>8603</v>
      </c>
    </row>
    <row r="6352" spans="1:20" ht="15.05" hidden="1" customHeight="1" x14ac:dyDescent="0.3">
      <c r="A6352" s="4" t="s">
        <v>20</v>
      </c>
      <c r="B6352" s="4" t="s">
        <v>21</v>
      </c>
      <c r="C6352" s="4" t="s">
        <v>22</v>
      </c>
      <c r="D6352" s="4" t="s">
        <v>23</v>
      </c>
      <c r="E6352" s="4" t="s">
        <v>5</v>
      </c>
      <c r="G6352" s="4" t="s">
        <v>24</v>
      </c>
      <c r="H6352" s="4">
        <v>2909620</v>
      </c>
      <c r="I6352" s="4">
        <v>2910603</v>
      </c>
      <c r="J6352" s="4" t="s">
        <v>70</v>
      </c>
      <c r="O6352" s="4" t="s">
        <v>8604</v>
      </c>
      <c r="Q6352" s="4" t="s">
        <v>8605</v>
      </c>
      <c r="R6352" s="4">
        <v>984</v>
      </c>
    </row>
    <row r="6353" spans="1:20" ht="15.05" customHeight="1" x14ac:dyDescent="0.3">
      <c r="A6353" s="4" t="s">
        <v>27</v>
      </c>
      <c r="B6353" s="4" t="s">
        <v>28</v>
      </c>
      <c r="C6353" s="4" t="s">
        <v>22</v>
      </c>
      <c r="D6353" s="4" t="s">
        <v>23</v>
      </c>
      <c r="E6353" s="4" t="s">
        <v>5</v>
      </c>
      <c r="G6353" s="4" t="s">
        <v>24</v>
      </c>
      <c r="H6353" s="4">
        <v>2909620</v>
      </c>
      <c r="I6353" s="4">
        <v>2910603</v>
      </c>
      <c r="J6353" s="4" t="s">
        <v>70</v>
      </c>
      <c r="K6353" s="4" t="s">
        <v>8606</v>
      </c>
      <c r="N6353" s="4" t="s">
        <v>8602</v>
      </c>
      <c r="O6353" s="4" t="s">
        <v>8604</v>
      </c>
      <c r="Q6353" s="4" t="s">
        <v>8605</v>
      </c>
      <c r="R6353" s="4">
        <v>984</v>
      </c>
      <c r="S6353" s="4">
        <v>327</v>
      </c>
      <c r="T6353" s="4" t="s">
        <v>8607</v>
      </c>
    </row>
    <row r="6354" spans="1:20" ht="15.05" hidden="1" customHeight="1" x14ac:dyDescent="0.3">
      <c r="A6354" s="4" t="s">
        <v>20</v>
      </c>
      <c r="B6354" s="4" t="s">
        <v>21</v>
      </c>
      <c r="C6354" s="4" t="s">
        <v>22</v>
      </c>
      <c r="D6354" s="4" t="s">
        <v>23</v>
      </c>
      <c r="E6354" s="4" t="s">
        <v>5</v>
      </c>
      <c r="G6354" s="4" t="s">
        <v>24</v>
      </c>
      <c r="H6354" s="4">
        <v>2910655</v>
      </c>
      <c r="I6354" s="4">
        <v>2911728</v>
      </c>
      <c r="J6354" s="4" t="s">
        <v>70</v>
      </c>
      <c r="Q6354" s="4" t="s">
        <v>8608</v>
      </c>
      <c r="R6354" s="4">
        <v>1074</v>
      </c>
    </row>
    <row r="6355" spans="1:20" ht="15.05" customHeight="1" x14ac:dyDescent="0.3">
      <c r="A6355" s="4" t="s">
        <v>27</v>
      </c>
      <c r="B6355" s="4" t="s">
        <v>28</v>
      </c>
      <c r="C6355" s="4" t="s">
        <v>22</v>
      </c>
      <c r="D6355" s="4" t="s">
        <v>23</v>
      </c>
      <c r="E6355" s="4" t="s">
        <v>5</v>
      </c>
      <c r="G6355" s="4" t="s">
        <v>24</v>
      </c>
      <c r="H6355" s="4">
        <v>2910655</v>
      </c>
      <c r="I6355" s="4">
        <v>2911728</v>
      </c>
      <c r="J6355" s="4" t="s">
        <v>70</v>
      </c>
      <c r="K6355" s="4" t="s">
        <v>8609</v>
      </c>
      <c r="N6355" s="4" t="s">
        <v>8610</v>
      </c>
      <c r="Q6355" s="4" t="s">
        <v>8608</v>
      </c>
      <c r="R6355" s="4">
        <v>1074</v>
      </c>
      <c r="S6355" s="4">
        <v>357</v>
      </c>
      <c r="T6355" s="4" t="s">
        <v>8611</v>
      </c>
    </row>
    <row r="6356" spans="1:20" ht="15.05" hidden="1" customHeight="1" x14ac:dyDescent="0.3">
      <c r="A6356" s="4" t="s">
        <v>20</v>
      </c>
      <c r="B6356" s="4" t="s">
        <v>21</v>
      </c>
      <c r="C6356" s="4" t="s">
        <v>22</v>
      </c>
      <c r="D6356" s="4" t="s">
        <v>23</v>
      </c>
      <c r="E6356" s="4" t="s">
        <v>5</v>
      </c>
      <c r="G6356" s="4" t="s">
        <v>24</v>
      </c>
      <c r="H6356" s="4">
        <v>2911737</v>
      </c>
      <c r="I6356" s="4">
        <v>2912606</v>
      </c>
      <c r="J6356" s="4" t="s">
        <v>70</v>
      </c>
      <c r="Q6356" s="4" t="s">
        <v>8612</v>
      </c>
      <c r="R6356" s="4">
        <v>870</v>
      </c>
    </row>
    <row r="6357" spans="1:20" ht="15.05" customHeight="1" x14ac:dyDescent="0.3">
      <c r="A6357" s="4" t="s">
        <v>27</v>
      </c>
      <c r="B6357" s="4" t="s">
        <v>28</v>
      </c>
      <c r="C6357" s="4" t="s">
        <v>22</v>
      </c>
      <c r="D6357" s="4" t="s">
        <v>23</v>
      </c>
      <c r="E6357" s="4" t="s">
        <v>5</v>
      </c>
      <c r="G6357" s="4" t="s">
        <v>24</v>
      </c>
      <c r="H6357" s="4">
        <v>2911737</v>
      </c>
      <c r="I6357" s="4">
        <v>2912606</v>
      </c>
      <c r="J6357" s="4" t="s">
        <v>70</v>
      </c>
      <c r="K6357" s="4" t="s">
        <v>8613</v>
      </c>
      <c r="N6357" s="4" t="s">
        <v>53</v>
      </c>
      <c r="Q6357" s="4" t="s">
        <v>8612</v>
      </c>
      <c r="R6357" s="4">
        <v>870</v>
      </c>
      <c r="S6357" s="4">
        <v>289</v>
      </c>
      <c r="T6357" s="4" t="s">
        <v>8614</v>
      </c>
    </row>
    <row r="6358" spans="1:20" ht="15.05" hidden="1" customHeight="1" x14ac:dyDescent="0.3">
      <c r="A6358" s="4" t="s">
        <v>20</v>
      </c>
      <c r="B6358" s="4" t="s">
        <v>21</v>
      </c>
      <c r="C6358" s="4" t="s">
        <v>22</v>
      </c>
      <c r="D6358" s="4" t="s">
        <v>23</v>
      </c>
      <c r="E6358" s="4" t="s">
        <v>5</v>
      </c>
      <c r="G6358" s="4" t="s">
        <v>24</v>
      </c>
      <c r="H6358" s="4">
        <v>2912663</v>
      </c>
      <c r="I6358" s="4">
        <v>2913658</v>
      </c>
      <c r="J6358" s="4" t="s">
        <v>70</v>
      </c>
      <c r="Q6358" s="4" t="s">
        <v>8615</v>
      </c>
      <c r="R6358" s="4">
        <v>996</v>
      </c>
    </row>
    <row r="6359" spans="1:20" ht="15.05" customHeight="1" x14ac:dyDescent="0.3">
      <c r="A6359" s="4" t="s">
        <v>27</v>
      </c>
      <c r="B6359" s="4" t="s">
        <v>28</v>
      </c>
      <c r="C6359" s="4" t="s">
        <v>22</v>
      </c>
      <c r="D6359" s="4" t="s">
        <v>23</v>
      </c>
      <c r="E6359" s="4" t="s">
        <v>5</v>
      </c>
      <c r="G6359" s="4" t="s">
        <v>24</v>
      </c>
      <c r="H6359" s="4">
        <v>2912663</v>
      </c>
      <c r="I6359" s="4">
        <v>2913658</v>
      </c>
      <c r="J6359" s="4" t="s">
        <v>70</v>
      </c>
      <c r="K6359" s="4" t="s">
        <v>8616</v>
      </c>
      <c r="N6359" s="4" t="s">
        <v>8617</v>
      </c>
      <c r="Q6359" s="4" t="s">
        <v>8615</v>
      </c>
      <c r="R6359" s="4">
        <v>996</v>
      </c>
      <c r="S6359" s="4">
        <v>331</v>
      </c>
      <c r="T6359" s="4" t="s">
        <v>8618</v>
      </c>
    </row>
    <row r="6360" spans="1:20" ht="15.05" hidden="1" customHeight="1" x14ac:dyDescent="0.3">
      <c r="A6360" s="4" t="s">
        <v>20</v>
      </c>
      <c r="B6360" s="4" t="s">
        <v>21</v>
      </c>
      <c r="C6360" s="4" t="s">
        <v>22</v>
      </c>
      <c r="D6360" s="4" t="s">
        <v>23</v>
      </c>
      <c r="E6360" s="4" t="s">
        <v>5</v>
      </c>
      <c r="G6360" s="4" t="s">
        <v>24</v>
      </c>
      <c r="H6360" s="4">
        <v>2913902</v>
      </c>
      <c r="I6360" s="4">
        <v>2915353</v>
      </c>
      <c r="J6360" s="4" t="s">
        <v>70</v>
      </c>
      <c r="Q6360" s="4" t="s">
        <v>8619</v>
      </c>
      <c r="R6360" s="4">
        <v>1452</v>
      </c>
    </row>
    <row r="6361" spans="1:20" ht="15.05" customHeight="1" x14ac:dyDescent="0.3">
      <c r="A6361" s="4" t="s">
        <v>27</v>
      </c>
      <c r="B6361" s="4" t="s">
        <v>28</v>
      </c>
      <c r="C6361" s="4" t="s">
        <v>22</v>
      </c>
      <c r="D6361" s="4" t="s">
        <v>23</v>
      </c>
      <c r="E6361" s="4" t="s">
        <v>5</v>
      </c>
      <c r="G6361" s="4" t="s">
        <v>24</v>
      </c>
      <c r="H6361" s="4">
        <v>2913902</v>
      </c>
      <c r="I6361" s="4">
        <v>2915353</v>
      </c>
      <c r="J6361" s="4" t="s">
        <v>70</v>
      </c>
      <c r="K6361" s="4" t="s">
        <v>8620</v>
      </c>
      <c r="N6361" s="4" t="s">
        <v>53</v>
      </c>
      <c r="Q6361" s="4" t="s">
        <v>8619</v>
      </c>
      <c r="R6361" s="4">
        <v>1452</v>
      </c>
      <c r="S6361" s="4">
        <v>483</v>
      </c>
      <c r="T6361" s="4" t="s">
        <v>8621</v>
      </c>
    </row>
    <row r="6362" spans="1:20" ht="15.05" hidden="1" customHeight="1" x14ac:dyDescent="0.3">
      <c r="A6362" s="4" t="s">
        <v>20</v>
      </c>
      <c r="B6362" s="4" t="s">
        <v>21</v>
      </c>
      <c r="C6362" s="4" t="s">
        <v>22</v>
      </c>
      <c r="D6362" s="4" t="s">
        <v>23</v>
      </c>
      <c r="E6362" s="4" t="s">
        <v>5</v>
      </c>
      <c r="G6362" s="4" t="s">
        <v>24</v>
      </c>
      <c r="H6362" s="4">
        <v>2915346</v>
      </c>
      <c r="I6362" s="4">
        <v>2915636</v>
      </c>
      <c r="J6362" s="4" t="s">
        <v>70</v>
      </c>
      <c r="O6362" s="4" t="s">
        <v>8622</v>
      </c>
      <c r="Q6362" s="4" t="s">
        <v>8623</v>
      </c>
      <c r="R6362" s="4">
        <v>291</v>
      </c>
    </row>
    <row r="6363" spans="1:20" ht="15.05" customHeight="1" x14ac:dyDescent="0.3">
      <c r="A6363" s="4" t="s">
        <v>27</v>
      </c>
      <c r="B6363" s="4" t="s">
        <v>28</v>
      </c>
      <c r="C6363" s="4" t="s">
        <v>22</v>
      </c>
      <c r="D6363" s="4" t="s">
        <v>23</v>
      </c>
      <c r="E6363" s="4" t="s">
        <v>5</v>
      </c>
      <c r="G6363" s="4" t="s">
        <v>24</v>
      </c>
      <c r="H6363" s="4">
        <v>2915346</v>
      </c>
      <c r="I6363" s="4">
        <v>2915636</v>
      </c>
      <c r="J6363" s="4" t="s">
        <v>70</v>
      </c>
      <c r="K6363" s="4" t="s">
        <v>8624</v>
      </c>
      <c r="N6363" s="4" t="s">
        <v>8625</v>
      </c>
      <c r="O6363" s="4" t="s">
        <v>8622</v>
      </c>
      <c r="Q6363" s="4" t="s">
        <v>8623</v>
      </c>
      <c r="R6363" s="4">
        <v>291</v>
      </c>
      <c r="S6363" s="4">
        <v>96</v>
      </c>
      <c r="T6363" s="4" t="s">
        <v>8626</v>
      </c>
    </row>
    <row r="6364" spans="1:20" ht="15.05" hidden="1" customHeight="1" x14ac:dyDescent="0.3">
      <c r="A6364" s="4" t="s">
        <v>20</v>
      </c>
      <c r="B6364" s="4" t="s">
        <v>21</v>
      </c>
      <c r="C6364" s="4" t="s">
        <v>22</v>
      </c>
      <c r="D6364" s="4" t="s">
        <v>23</v>
      </c>
      <c r="E6364" s="4" t="s">
        <v>5</v>
      </c>
      <c r="G6364" s="4" t="s">
        <v>24</v>
      </c>
      <c r="H6364" s="4">
        <v>2915711</v>
      </c>
      <c r="I6364" s="4">
        <v>2917009</v>
      </c>
      <c r="J6364" s="4" t="s">
        <v>70</v>
      </c>
      <c r="Q6364" s="4" t="s">
        <v>8627</v>
      </c>
      <c r="R6364" s="4">
        <v>1299</v>
      </c>
    </row>
    <row r="6365" spans="1:20" ht="15.05" customHeight="1" x14ac:dyDescent="0.3">
      <c r="A6365" s="4" t="s">
        <v>27</v>
      </c>
      <c r="B6365" s="4" t="s">
        <v>28</v>
      </c>
      <c r="C6365" s="4" t="s">
        <v>22</v>
      </c>
      <c r="D6365" s="4" t="s">
        <v>23</v>
      </c>
      <c r="E6365" s="4" t="s">
        <v>5</v>
      </c>
      <c r="G6365" s="4" t="s">
        <v>24</v>
      </c>
      <c r="H6365" s="4">
        <v>2915711</v>
      </c>
      <c r="I6365" s="4">
        <v>2917009</v>
      </c>
      <c r="J6365" s="4" t="s">
        <v>70</v>
      </c>
      <c r="K6365" s="4" t="s">
        <v>8628</v>
      </c>
      <c r="N6365" s="4" t="s">
        <v>8039</v>
      </c>
      <c r="Q6365" s="4" t="s">
        <v>8627</v>
      </c>
      <c r="R6365" s="4">
        <v>1299</v>
      </c>
      <c r="S6365" s="4">
        <v>432</v>
      </c>
      <c r="T6365" s="4" t="s">
        <v>8629</v>
      </c>
    </row>
    <row r="6366" spans="1:20" ht="15.05" hidden="1" customHeight="1" x14ac:dyDescent="0.3">
      <c r="A6366" s="4" t="s">
        <v>20</v>
      </c>
      <c r="B6366" s="4" t="s">
        <v>21</v>
      </c>
      <c r="C6366" s="4" t="s">
        <v>22</v>
      </c>
      <c r="D6366" s="4" t="s">
        <v>23</v>
      </c>
      <c r="E6366" s="4" t="s">
        <v>5</v>
      </c>
      <c r="G6366" s="4" t="s">
        <v>24</v>
      </c>
      <c r="H6366" s="4">
        <v>2917006</v>
      </c>
      <c r="I6366" s="4">
        <v>2917965</v>
      </c>
      <c r="J6366" s="4" t="s">
        <v>70</v>
      </c>
      <c r="O6366" s="4" t="s">
        <v>8630</v>
      </c>
      <c r="Q6366" s="4" t="s">
        <v>8631</v>
      </c>
      <c r="R6366" s="4">
        <v>960</v>
      </c>
    </row>
    <row r="6367" spans="1:20" ht="15.05" customHeight="1" x14ac:dyDescent="0.3">
      <c r="A6367" s="4" t="s">
        <v>27</v>
      </c>
      <c r="B6367" s="4" t="s">
        <v>28</v>
      </c>
      <c r="C6367" s="4" t="s">
        <v>22</v>
      </c>
      <c r="D6367" s="4" t="s">
        <v>23</v>
      </c>
      <c r="E6367" s="4" t="s">
        <v>5</v>
      </c>
      <c r="G6367" s="4" t="s">
        <v>24</v>
      </c>
      <c r="H6367" s="4">
        <v>2917006</v>
      </c>
      <c r="I6367" s="4">
        <v>2917965</v>
      </c>
      <c r="J6367" s="4" t="s">
        <v>70</v>
      </c>
      <c r="K6367" s="4" t="s">
        <v>8632</v>
      </c>
      <c r="N6367" s="4" t="s">
        <v>8633</v>
      </c>
      <c r="O6367" s="4" t="s">
        <v>8630</v>
      </c>
      <c r="Q6367" s="4" t="s">
        <v>8631</v>
      </c>
      <c r="R6367" s="4">
        <v>960</v>
      </c>
      <c r="S6367" s="4">
        <v>319</v>
      </c>
      <c r="T6367" s="4" t="s">
        <v>8634</v>
      </c>
    </row>
    <row r="6368" spans="1:20" ht="15.05" hidden="1" customHeight="1" x14ac:dyDescent="0.3">
      <c r="A6368" s="4" t="s">
        <v>20</v>
      </c>
      <c r="B6368" s="4" t="s">
        <v>21</v>
      </c>
      <c r="C6368" s="4" t="s">
        <v>22</v>
      </c>
      <c r="D6368" s="4" t="s">
        <v>23</v>
      </c>
      <c r="E6368" s="4" t="s">
        <v>5</v>
      </c>
      <c r="G6368" s="4" t="s">
        <v>24</v>
      </c>
      <c r="H6368" s="4">
        <v>2918293</v>
      </c>
      <c r="I6368" s="4">
        <v>2918481</v>
      </c>
      <c r="J6368" s="4" t="s">
        <v>70</v>
      </c>
      <c r="O6368" s="4" t="s">
        <v>8635</v>
      </c>
      <c r="Q6368" s="4" t="s">
        <v>8636</v>
      </c>
      <c r="R6368" s="4">
        <v>189</v>
      </c>
    </row>
    <row r="6369" spans="1:20" x14ac:dyDescent="0.3">
      <c r="A6369" s="4" t="s">
        <v>27</v>
      </c>
      <c r="B6369" s="4" t="s">
        <v>28</v>
      </c>
      <c r="C6369" s="4" t="s">
        <v>22</v>
      </c>
      <c r="D6369" s="4" t="s">
        <v>23</v>
      </c>
      <c r="E6369" s="4" t="s">
        <v>5</v>
      </c>
      <c r="G6369" s="4" t="s">
        <v>24</v>
      </c>
      <c r="H6369" s="4">
        <v>2918293</v>
      </c>
      <c r="I6369" s="4">
        <v>2918481</v>
      </c>
      <c r="J6369" s="4" t="s">
        <v>70</v>
      </c>
      <c r="K6369" s="4" t="s">
        <v>8637</v>
      </c>
      <c r="N6369" s="4" t="s">
        <v>8638</v>
      </c>
      <c r="O6369" s="4" t="s">
        <v>8635</v>
      </c>
      <c r="Q6369" s="4" t="s">
        <v>8636</v>
      </c>
      <c r="R6369" s="4">
        <v>189</v>
      </c>
      <c r="S6369" s="4">
        <v>62</v>
      </c>
      <c r="T6369" s="4" t="s">
        <v>8639</v>
      </c>
    </row>
    <row r="6370" spans="1:20" ht="15.05" hidden="1" customHeight="1" x14ac:dyDescent="0.3">
      <c r="A6370" s="4" t="s">
        <v>20</v>
      </c>
      <c r="B6370" s="4" t="s">
        <v>21</v>
      </c>
      <c r="C6370" s="4" t="s">
        <v>22</v>
      </c>
      <c r="D6370" s="4" t="s">
        <v>23</v>
      </c>
      <c r="E6370" s="4" t="s">
        <v>5</v>
      </c>
      <c r="G6370" s="4" t="s">
        <v>24</v>
      </c>
      <c r="H6370" s="4">
        <v>2918508</v>
      </c>
      <c r="I6370" s="4">
        <v>2918768</v>
      </c>
      <c r="J6370" s="4" t="s">
        <v>70</v>
      </c>
      <c r="O6370" s="4" t="s">
        <v>8640</v>
      </c>
      <c r="Q6370" s="4" t="s">
        <v>8641</v>
      </c>
      <c r="R6370" s="4">
        <v>261</v>
      </c>
    </row>
    <row r="6371" spans="1:20" x14ac:dyDescent="0.3">
      <c r="A6371" s="4" t="s">
        <v>27</v>
      </c>
      <c r="B6371" s="4" t="s">
        <v>28</v>
      </c>
      <c r="C6371" s="4" t="s">
        <v>22</v>
      </c>
      <c r="D6371" s="4" t="s">
        <v>23</v>
      </c>
      <c r="E6371" s="4" t="s">
        <v>5</v>
      </c>
      <c r="G6371" s="4" t="s">
        <v>24</v>
      </c>
      <c r="H6371" s="4">
        <v>2918508</v>
      </c>
      <c r="I6371" s="4">
        <v>2918768</v>
      </c>
      <c r="J6371" s="4" t="s">
        <v>70</v>
      </c>
      <c r="K6371" s="4" t="s">
        <v>8642</v>
      </c>
      <c r="N6371" s="4" t="s">
        <v>8643</v>
      </c>
      <c r="O6371" s="4" t="s">
        <v>8640</v>
      </c>
      <c r="Q6371" s="4" t="s">
        <v>8641</v>
      </c>
      <c r="R6371" s="4">
        <v>261</v>
      </c>
      <c r="S6371" s="4">
        <v>86</v>
      </c>
      <c r="T6371" s="4" t="s">
        <v>8644</v>
      </c>
    </row>
    <row r="6372" spans="1:20" ht="15.05" hidden="1" customHeight="1" x14ac:dyDescent="0.3">
      <c r="A6372" s="4" t="s">
        <v>20</v>
      </c>
      <c r="B6372" s="4" t="s">
        <v>21</v>
      </c>
      <c r="C6372" s="4" t="s">
        <v>22</v>
      </c>
      <c r="D6372" s="4" t="s">
        <v>23</v>
      </c>
      <c r="E6372" s="4" t="s">
        <v>5</v>
      </c>
      <c r="G6372" s="4" t="s">
        <v>24</v>
      </c>
      <c r="H6372" s="4">
        <v>2918890</v>
      </c>
      <c r="I6372" s="4">
        <v>2920122</v>
      </c>
      <c r="J6372" s="4" t="s">
        <v>70</v>
      </c>
      <c r="Q6372" s="4" t="s">
        <v>8645</v>
      </c>
      <c r="R6372" s="4">
        <v>1233</v>
      </c>
    </row>
    <row r="6373" spans="1:20" ht="15.05" customHeight="1" x14ac:dyDescent="0.3">
      <c r="A6373" s="4" t="s">
        <v>27</v>
      </c>
      <c r="B6373" s="4" t="s">
        <v>28</v>
      </c>
      <c r="C6373" s="4" t="s">
        <v>22</v>
      </c>
      <c r="D6373" s="4" t="s">
        <v>23</v>
      </c>
      <c r="E6373" s="4" t="s">
        <v>5</v>
      </c>
      <c r="G6373" s="4" t="s">
        <v>24</v>
      </c>
      <c r="H6373" s="4">
        <v>2918890</v>
      </c>
      <c r="I6373" s="4">
        <v>2920122</v>
      </c>
      <c r="J6373" s="4" t="s">
        <v>70</v>
      </c>
      <c r="K6373" s="4" t="s">
        <v>8646</v>
      </c>
      <c r="N6373" s="4" t="s">
        <v>8647</v>
      </c>
      <c r="Q6373" s="4" t="s">
        <v>8645</v>
      </c>
      <c r="R6373" s="4">
        <v>1233</v>
      </c>
      <c r="S6373" s="4">
        <v>410</v>
      </c>
      <c r="T6373" s="4" t="s">
        <v>8648</v>
      </c>
    </row>
    <row r="6374" spans="1:20" ht="15.05" hidden="1" customHeight="1" x14ac:dyDescent="0.3">
      <c r="A6374" s="4" t="s">
        <v>20</v>
      </c>
      <c r="B6374" s="4" t="s">
        <v>21</v>
      </c>
      <c r="C6374" s="4" t="s">
        <v>22</v>
      </c>
      <c r="D6374" s="4" t="s">
        <v>23</v>
      </c>
      <c r="E6374" s="4" t="s">
        <v>5</v>
      </c>
      <c r="G6374" s="4" t="s">
        <v>24</v>
      </c>
      <c r="H6374" s="4">
        <v>2920130</v>
      </c>
      <c r="I6374" s="4">
        <v>2921149</v>
      </c>
      <c r="J6374" s="4" t="s">
        <v>70</v>
      </c>
      <c r="Q6374" s="4" t="s">
        <v>8649</v>
      </c>
      <c r="R6374" s="4">
        <v>1020</v>
      </c>
    </row>
    <row r="6375" spans="1:20" ht="15.05" customHeight="1" x14ac:dyDescent="0.3">
      <c r="A6375" s="4" t="s">
        <v>27</v>
      </c>
      <c r="B6375" s="4" t="s">
        <v>28</v>
      </c>
      <c r="C6375" s="4" t="s">
        <v>22</v>
      </c>
      <c r="D6375" s="4" t="s">
        <v>23</v>
      </c>
      <c r="E6375" s="4" t="s">
        <v>5</v>
      </c>
      <c r="G6375" s="4" t="s">
        <v>24</v>
      </c>
      <c r="H6375" s="4">
        <v>2920130</v>
      </c>
      <c r="I6375" s="4">
        <v>2921149</v>
      </c>
      <c r="J6375" s="4" t="s">
        <v>70</v>
      </c>
      <c r="K6375" s="4" t="s">
        <v>8650</v>
      </c>
      <c r="N6375" s="4" t="s">
        <v>8651</v>
      </c>
      <c r="Q6375" s="4" t="s">
        <v>8649</v>
      </c>
      <c r="R6375" s="4">
        <v>1020</v>
      </c>
      <c r="S6375" s="4">
        <v>339</v>
      </c>
      <c r="T6375" s="4" t="s">
        <v>8652</v>
      </c>
    </row>
    <row r="6376" spans="1:20" ht="15.05" hidden="1" customHeight="1" x14ac:dyDescent="0.3">
      <c r="A6376" s="4" t="s">
        <v>20</v>
      </c>
      <c r="B6376" s="4" t="s">
        <v>21</v>
      </c>
      <c r="C6376" s="4" t="s">
        <v>22</v>
      </c>
      <c r="D6376" s="4" t="s">
        <v>23</v>
      </c>
      <c r="E6376" s="4" t="s">
        <v>5</v>
      </c>
      <c r="G6376" s="4" t="s">
        <v>24</v>
      </c>
      <c r="H6376" s="4">
        <v>2925882</v>
      </c>
      <c r="I6376" s="4">
        <v>2926262</v>
      </c>
      <c r="J6376" s="4" t="s">
        <v>70</v>
      </c>
      <c r="Q6376" s="4" t="s">
        <v>8656</v>
      </c>
      <c r="R6376" s="4">
        <v>381</v>
      </c>
    </row>
    <row r="6377" spans="1:20" ht="15.05" customHeight="1" x14ac:dyDescent="0.3">
      <c r="A6377" s="4" t="s">
        <v>27</v>
      </c>
      <c r="B6377" s="4" t="s">
        <v>28</v>
      </c>
      <c r="C6377" s="4" t="s">
        <v>22</v>
      </c>
      <c r="D6377" s="4" t="s">
        <v>23</v>
      </c>
      <c r="E6377" s="4" t="s">
        <v>5</v>
      </c>
      <c r="G6377" s="4" t="s">
        <v>24</v>
      </c>
      <c r="H6377" s="4">
        <v>2925882</v>
      </c>
      <c r="I6377" s="4">
        <v>2926262</v>
      </c>
      <c r="J6377" s="4" t="s">
        <v>70</v>
      </c>
      <c r="K6377" s="4" t="s">
        <v>8657</v>
      </c>
      <c r="N6377" s="4" t="s">
        <v>8658</v>
      </c>
      <c r="Q6377" s="4" t="s">
        <v>8656</v>
      </c>
      <c r="R6377" s="4">
        <v>381</v>
      </c>
      <c r="S6377" s="4">
        <v>126</v>
      </c>
      <c r="T6377" s="4" t="s">
        <v>8659</v>
      </c>
    </row>
    <row r="6378" spans="1:20" ht="15.05" hidden="1" customHeight="1" x14ac:dyDescent="0.3">
      <c r="A6378" s="4" t="s">
        <v>20</v>
      </c>
      <c r="B6378" s="4" t="s">
        <v>21</v>
      </c>
      <c r="C6378" s="4" t="s">
        <v>22</v>
      </c>
      <c r="D6378" s="4" t="s">
        <v>23</v>
      </c>
      <c r="E6378" s="4" t="s">
        <v>5</v>
      </c>
      <c r="G6378" s="4" t="s">
        <v>24</v>
      </c>
      <c r="H6378" s="4">
        <v>2926352</v>
      </c>
      <c r="I6378" s="4">
        <v>2927845</v>
      </c>
      <c r="J6378" s="4" t="s">
        <v>70</v>
      </c>
      <c r="O6378" s="4" t="s">
        <v>8660</v>
      </c>
      <c r="Q6378" s="4" t="s">
        <v>8661</v>
      </c>
      <c r="R6378" s="4">
        <v>1494</v>
      </c>
    </row>
    <row r="6379" spans="1:20" ht="15.05" customHeight="1" x14ac:dyDescent="0.3">
      <c r="A6379" s="4" t="s">
        <v>27</v>
      </c>
      <c r="B6379" s="4" t="s">
        <v>28</v>
      </c>
      <c r="C6379" s="4" t="s">
        <v>22</v>
      </c>
      <c r="D6379" s="4" t="s">
        <v>23</v>
      </c>
      <c r="E6379" s="4" t="s">
        <v>5</v>
      </c>
      <c r="G6379" s="4" t="s">
        <v>24</v>
      </c>
      <c r="H6379" s="4">
        <v>2926352</v>
      </c>
      <c r="I6379" s="4">
        <v>2927845</v>
      </c>
      <c r="J6379" s="4" t="s">
        <v>70</v>
      </c>
      <c r="K6379" s="4" t="s">
        <v>8662</v>
      </c>
      <c r="N6379" s="4" t="s">
        <v>8663</v>
      </c>
      <c r="O6379" s="4" t="s">
        <v>8660</v>
      </c>
      <c r="Q6379" s="4" t="s">
        <v>8661</v>
      </c>
      <c r="R6379" s="4">
        <v>1494</v>
      </c>
      <c r="S6379" s="4">
        <v>497</v>
      </c>
      <c r="T6379" s="4" t="s">
        <v>8664</v>
      </c>
    </row>
    <row r="6380" spans="1:20" ht="15.05" hidden="1" customHeight="1" x14ac:dyDescent="0.3">
      <c r="A6380" s="4" t="s">
        <v>20</v>
      </c>
      <c r="B6380" s="4" t="s">
        <v>21</v>
      </c>
      <c r="C6380" s="4" t="s">
        <v>22</v>
      </c>
      <c r="D6380" s="4" t="s">
        <v>23</v>
      </c>
      <c r="E6380" s="4" t="s">
        <v>5</v>
      </c>
      <c r="G6380" s="4" t="s">
        <v>24</v>
      </c>
      <c r="H6380" s="4">
        <v>2928140</v>
      </c>
      <c r="I6380" s="4">
        <v>2928874</v>
      </c>
      <c r="J6380" s="4" t="s">
        <v>70</v>
      </c>
      <c r="Q6380" s="4" t="s">
        <v>8665</v>
      </c>
      <c r="R6380" s="4">
        <v>735</v>
      </c>
    </row>
    <row r="6381" spans="1:20" ht="15.05" customHeight="1" x14ac:dyDescent="0.3">
      <c r="A6381" s="4" t="s">
        <v>27</v>
      </c>
      <c r="B6381" s="4" t="s">
        <v>28</v>
      </c>
      <c r="C6381" s="4" t="s">
        <v>22</v>
      </c>
      <c r="D6381" s="4" t="s">
        <v>23</v>
      </c>
      <c r="E6381" s="4" t="s">
        <v>5</v>
      </c>
      <c r="G6381" s="4" t="s">
        <v>24</v>
      </c>
      <c r="H6381" s="4">
        <v>2928140</v>
      </c>
      <c r="I6381" s="4">
        <v>2928874</v>
      </c>
      <c r="J6381" s="4" t="s">
        <v>70</v>
      </c>
      <c r="K6381" s="4" t="s">
        <v>8666</v>
      </c>
      <c r="N6381" s="4" t="s">
        <v>53</v>
      </c>
      <c r="Q6381" s="4" t="s">
        <v>8665</v>
      </c>
      <c r="R6381" s="4">
        <v>735</v>
      </c>
      <c r="S6381" s="4">
        <v>244</v>
      </c>
      <c r="T6381" s="4" t="s">
        <v>8667</v>
      </c>
    </row>
    <row r="6382" spans="1:20" ht="15.05" hidden="1" customHeight="1" x14ac:dyDescent="0.3">
      <c r="A6382" s="4" t="s">
        <v>20</v>
      </c>
      <c r="B6382" s="4" t="s">
        <v>21</v>
      </c>
      <c r="C6382" s="4" t="s">
        <v>22</v>
      </c>
      <c r="D6382" s="4" t="s">
        <v>23</v>
      </c>
      <c r="E6382" s="4" t="s">
        <v>5</v>
      </c>
      <c r="G6382" s="4" t="s">
        <v>24</v>
      </c>
      <c r="H6382" s="4">
        <v>2929006</v>
      </c>
      <c r="I6382" s="4">
        <v>2932239</v>
      </c>
      <c r="J6382" s="4" t="s">
        <v>70</v>
      </c>
      <c r="Q6382" s="4" t="s">
        <v>8668</v>
      </c>
      <c r="R6382" s="4">
        <v>3234</v>
      </c>
    </row>
    <row r="6383" spans="1:20" ht="15.05" customHeight="1" x14ac:dyDescent="0.3">
      <c r="A6383" s="4" t="s">
        <v>27</v>
      </c>
      <c r="B6383" s="4" t="s">
        <v>28</v>
      </c>
      <c r="C6383" s="4" t="s">
        <v>22</v>
      </c>
      <c r="D6383" s="4" t="s">
        <v>23</v>
      </c>
      <c r="E6383" s="4" t="s">
        <v>5</v>
      </c>
      <c r="G6383" s="4" t="s">
        <v>24</v>
      </c>
      <c r="H6383" s="4">
        <v>2929006</v>
      </c>
      <c r="I6383" s="4">
        <v>2932239</v>
      </c>
      <c r="J6383" s="4" t="s">
        <v>70</v>
      </c>
      <c r="K6383" s="4" t="s">
        <v>8669</v>
      </c>
      <c r="N6383" s="4" t="s">
        <v>8670</v>
      </c>
      <c r="Q6383" s="4" t="s">
        <v>8668</v>
      </c>
      <c r="R6383" s="4">
        <v>3234</v>
      </c>
      <c r="S6383" s="4">
        <v>1077</v>
      </c>
      <c r="T6383" s="4" t="s">
        <v>8671</v>
      </c>
    </row>
    <row r="6384" spans="1:20" ht="15.05" customHeight="1" x14ac:dyDescent="0.3">
      <c r="A6384" s="4" t="s">
        <v>314</v>
      </c>
      <c r="C6384" s="4" t="s">
        <v>22</v>
      </c>
      <c r="D6384" s="4" t="s">
        <v>23</v>
      </c>
      <c r="E6384" s="4" t="s">
        <v>5</v>
      </c>
      <c r="G6384" s="4" t="s">
        <v>24</v>
      </c>
      <c r="H6384" s="4">
        <v>2932390</v>
      </c>
      <c r="I6384" s="4">
        <v>2932465</v>
      </c>
      <c r="J6384" s="4" t="s">
        <v>70</v>
      </c>
      <c r="N6384" s="4" t="s">
        <v>1643</v>
      </c>
      <c r="R6384" s="4">
        <v>76</v>
      </c>
    </row>
    <row r="6385" spans="1:20" ht="15.05" hidden="1" customHeight="1" x14ac:dyDescent="0.3">
      <c r="A6385" s="4" t="s">
        <v>20</v>
      </c>
      <c r="B6385" s="4" t="s">
        <v>21</v>
      </c>
      <c r="C6385" s="4" t="s">
        <v>22</v>
      </c>
      <c r="D6385" s="4" t="s">
        <v>23</v>
      </c>
      <c r="E6385" s="4" t="s">
        <v>5</v>
      </c>
      <c r="G6385" s="4" t="s">
        <v>24</v>
      </c>
      <c r="H6385" s="4">
        <v>2935471</v>
      </c>
      <c r="I6385" s="4">
        <v>2936403</v>
      </c>
      <c r="J6385" s="4" t="s">
        <v>70</v>
      </c>
      <c r="Q6385" s="4" t="s">
        <v>8689</v>
      </c>
      <c r="R6385" s="4">
        <v>933</v>
      </c>
    </row>
    <row r="6386" spans="1:20" ht="15.05" customHeight="1" x14ac:dyDescent="0.3">
      <c r="A6386" s="4" t="s">
        <v>27</v>
      </c>
      <c r="B6386" s="4" t="s">
        <v>28</v>
      </c>
      <c r="C6386" s="4" t="s">
        <v>22</v>
      </c>
      <c r="D6386" s="4" t="s">
        <v>23</v>
      </c>
      <c r="E6386" s="4" t="s">
        <v>5</v>
      </c>
      <c r="G6386" s="4" t="s">
        <v>24</v>
      </c>
      <c r="H6386" s="4">
        <v>2935471</v>
      </c>
      <c r="I6386" s="4">
        <v>2936403</v>
      </c>
      <c r="J6386" s="4" t="s">
        <v>70</v>
      </c>
      <c r="K6386" s="4" t="s">
        <v>8690</v>
      </c>
      <c r="N6386" s="4" t="s">
        <v>8691</v>
      </c>
      <c r="Q6386" s="4" t="s">
        <v>8689</v>
      </c>
      <c r="R6386" s="4">
        <v>933</v>
      </c>
      <c r="S6386" s="4">
        <v>310</v>
      </c>
      <c r="T6386" s="4" t="s">
        <v>8692</v>
      </c>
    </row>
    <row r="6387" spans="1:20" ht="15.05" hidden="1" customHeight="1" x14ac:dyDescent="0.3">
      <c r="A6387" s="4" t="s">
        <v>20</v>
      </c>
      <c r="B6387" s="4" t="s">
        <v>21</v>
      </c>
      <c r="C6387" s="4" t="s">
        <v>22</v>
      </c>
      <c r="D6387" s="4" t="s">
        <v>23</v>
      </c>
      <c r="E6387" s="4" t="s">
        <v>5</v>
      </c>
      <c r="G6387" s="4" t="s">
        <v>24</v>
      </c>
      <c r="H6387" s="4">
        <v>2936463</v>
      </c>
      <c r="I6387" s="4">
        <v>2937476</v>
      </c>
      <c r="J6387" s="4" t="s">
        <v>70</v>
      </c>
      <c r="Q6387" s="4" t="s">
        <v>8693</v>
      </c>
      <c r="R6387" s="4">
        <v>1014</v>
      </c>
    </row>
    <row r="6388" spans="1:20" ht="15.05" customHeight="1" x14ac:dyDescent="0.3">
      <c r="A6388" s="4" t="s">
        <v>27</v>
      </c>
      <c r="B6388" s="4" t="s">
        <v>28</v>
      </c>
      <c r="C6388" s="4" t="s">
        <v>22</v>
      </c>
      <c r="D6388" s="4" t="s">
        <v>23</v>
      </c>
      <c r="E6388" s="4" t="s">
        <v>5</v>
      </c>
      <c r="G6388" s="4" t="s">
        <v>24</v>
      </c>
      <c r="H6388" s="4">
        <v>2936463</v>
      </c>
      <c r="I6388" s="4">
        <v>2937476</v>
      </c>
      <c r="J6388" s="4" t="s">
        <v>70</v>
      </c>
      <c r="K6388" s="4" t="s">
        <v>8694</v>
      </c>
      <c r="N6388" s="4" t="s">
        <v>8695</v>
      </c>
      <c r="Q6388" s="4" t="s">
        <v>8693</v>
      </c>
      <c r="R6388" s="4">
        <v>1014</v>
      </c>
      <c r="S6388" s="4">
        <v>337</v>
      </c>
      <c r="T6388" s="4" t="s">
        <v>8696</v>
      </c>
    </row>
    <row r="6389" spans="1:20" ht="15.05" hidden="1" customHeight="1" x14ac:dyDescent="0.3">
      <c r="A6389" s="4" t="s">
        <v>20</v>
      </c>
      <c r="B6389" s="4" t="s">
        <v>21</v>
      </c>
      <c r="C6389" s="4" t="s">
        <v>22</v>
      </c>
      <c r="D6389" s="4" t="s">
        <v>23</v>
      </c>
      <c r="E6389" s="4" t="s">
        <v>5</v>
      </c>
      <c r="G6389" s="4" t="s">
        <v>24</v>
      </c>
      <c r="H6389" s="4">
        <v>2937469</v>
      </c>
      <c r="I6389" s="4">
        <v>2938956</v>
      </c>
      <c r="J6389" s="4" t="s">
        <v>70</v>
      </c>
      <c r="O6389" s="4" t="s">
        <v>8697</v>
      </c>
      <c r="Q6389" s="4" t="s">
        <v>8698</v>
      </c>
      <c r="R6389" s="4">
        <v>1488</v>
      </c>
    </row>
    <row r="6390" spans="1:20" ht="15.05" customHeight="1" x14ac:dyDescent="0.3">
      <c r="A6390" s="4" t="s">
        <v>27</v>
      </c>
      <c r="B6390" s="4" t="s">
        <v>28</v>
      </c>
      <c r="C6390" s="4" t="s">
        <v>22</v>
      </c>
      <c r="D6390" s="4" t="s">
        <v>23</v>
      </c>
      <c r="E6390" s="4" t="s">
        <v>5</v>
      </c>
      <c r="G6390" s="4" t="s">
        <v>24</v>
      </c>
      <c r="H6390" s="4">
        <v>2937469</v>
      </c>
      <c r="I6390" s="4">
        <v>2938956</v>
      </c>
      <c r="J6390" s="4" t="s">
        <v>70</v>
      </c>
      <c r="K6390" s="4" t="s">
        <v>8699</v>
      </c>
      <c r="N6390" s="4" t="s">
        <v>8700</v>
      </c>
      <c r="O6390" s="4" t="s">
        <v>8697</v>
      </c>
      <c r="Q6390" s="4" t="s">
        <v>8698</v>
      </c>
      <c r="R6390" s="4">
        <v>1488</v>
      </c>
      <c r="S6390" s="4">
        <v>495</v>
      </c>
      <c r="T6390" s="4" t="s">
        <v>8701</v>
      </c>
    </row>
    <row r="6391" spans="1:20" ht="15.05" hidden="1" customHeight="1" x14ac:dyDescent="0.3">
      <c r="A6391" s="4" t="s">
        <v>20</v>
      </c>
      <c r="B6391" s="4" t="s">
        <v>21</v>
      </c>
      <c r="C6391" s="4" t="s">
        <v>22</v>
      </c>
      <c r="D6391" s="4" t="s">
        <v>23</v>
      </c>
      <c r="E6391" s="4" t="s">
        <v>5</v>
      </c>
      <c r="G6391" s="4" t="s">
        <v>24</v>
      </c>
      <c r="H6391" s="4">
        <v>2946829</v>
      </c>
      <c r="I6391" s="4">
        <v>2949267</v>
      </c>
      <c r="J6391" s="4" t="s">
        <v>70</v>
      </c>
      <c r="Q6391" s="4" t="s">
        <v>8725</v>
      </c>
      <c r="R6391" s="4">
        <v>2439</v>
      </c>
    </row>
    <row r="6392" spans="1:20" ht="15.05" customHeight="1" x14ac:dyDescent="0.3">
      <c r="A6392" s="4" t="s">
        <v>27</v>
      </c>
      <c r="B6392" s="4" t="s">
        <v>28</v>
      </c>
      <c r="C6392" s="4" t="s">
        <v>22</v>
      </c>
      <c r="D6392" s="4" t="s">
        <v>23</v>
      </c>
      <c r="E6392" s="4" t="s">
        <v>5</v>
      </c>
      <c r="G6392" s="4" t="s">
        <v>24</v>
      </c>
      <c r="H6392" s="4">
        <v>2946829</v>
      </c>
      <c r="I6392" s="4">
        <v>2949267</v>
      </c>
      <c r="J6392" s="4" t="s">
        <v>70</v>
      </c>
      <c r="K6392" s="4" t="s">
        <v>8726</v>
      </c>
      <c r="N6392" s="4" t="s">
        <v>1227</v>
      </c>
      <c r="Q6392" s="4" t="s">
        <v>8725</v>
      </c>
      <c r="R6392" s="4">
        <v>2439</v>
      </c>
      <c r="S6392" s="4">
        <v>812</v>
      </c>
      <c r="T6392" s="4" t="s">
        <v>8727</v>
      </c>
    </row>
    <row r="6393" spans="1:20" ht="15.05" hidden="1" customHeight="1" x14ac:dyDescent="0.3">
      <c r="A6393" s="4" t="s">
        <v>20</v>
      </c>
      <c r="B6393" s="4" t="s">
        <v>21</v>
      </c>
      <c r="C6393" s="4" t="s">
        <v>22</v>
      </c>
      <c r="D6393" s="4" t="s">
        <v>23</v>
      </c>
      <c r="E6393" s="4" t="s">
        <v>5</v>
      </c>
      <c r="G6393" s="4" t="s">
        <v>24</v>
      </c>
      <c r="H6393" s="4">
        <v>2949378</v>
      </c>
      <c r="I6393" s="4">
        <v>2949953</v>
      </c>
      <c r="J6393" s="4" t="s">
        <v>70</v>
      </c>
      <c r="Q6393" s="4" t="s">
        <v>8728</v>
      </c>
      <c r="R6393" s="4">
        <v>576</v>
      </c>
    </row>
    <row r="6394" spans="1:20" ht="15.05" customHeight="1" x14ac:dyDescent="0.3">
      <c r="A6394" s="4" t="s">
        <v>27</v>
      </c>
      <c r="B6394" s="4" t="s">
        <v>28</v>
      </c>
      <c r="C6394" s="4" t="s">
        <v>22</v>
      </c>
      <c r="D6394" s="4" t="s">
        <v>23</v>
      </c>
      <c r="E6394" s="4" t="s">
        <v>5</v>
      </c>
      <c r="G6394" s="4" t="s">
        <v>24</v>
      </c>
      <c r="H6394" s="4">
        <v>2949378</v>
      </c>
      <c r="I6394" s="4">
        <v>2949953</v>
      </c>
      <c r="J6394" s="4" t="s">
        <v>70</v>
      </c>
      <c r="K6394" s="4" t="s">
        <v>8729</v>
      </c>
      <c r="N6394" s="4" t="s">
        <v>8730</v>
      </c>
      <c r="Q6394" s="4" t="s">
        <v>8728</v>
      </c>
      <c r="R6394" s="4">
        <v>576</v>
      </c>
      <c r="S6394" s="4">
        <v>191</v>
      </c>
      <c r="T6394" s="4" t="s">
        <v>8731</v>
      </c>
    </row>
    <row r="6395" spans="1:20" ht="15.05" hidden="1" customHeight="1" x14ac:dyDescent="0.3">
      <c r="A6395" s="4" t="s">
        <v>20</v>
      </c>
      <c r="B6395" s="4" t="s">
        <v>21</v>
      </c>
      <c r="C6395" s="4" t="s">
        <v>22</v>
      </c>
      <c r="D6395" s="4" t="s">
        <v>23</v>
      </c>
      <c r="E6395" s="4" t="s">
        <v>5</v>
      </c>
      <c r="G6395" s="4" t="s">
        <v>24</v>
      </c>
      <c r="H6395" s="4">
        <v>2949950</v>
      </c>
      <c r="I6395" s="4">
        <v>2951284</v>
      </c>
      <c r="J6395" s="4" t="s">
        <v>70</v>
      </c>
      <c r="O6395" s="4" t="s">
        <v>8732</v>
      </c>
      <c r="Q6395" s="4" t="s">
        <v>8733</v>
      </c>
      <c r="R6395" s="4">
        <v>1335</v>
      </c>
    </row>
    <row r="6396" spans="1:20" ht="15.05" customHeight="1" x14ac:dyDescent="0.3">
      <c r="A6396" s="4" t="s">
        <v>27</v>
      </c>
      <c r="B6396" s="4" t="s">
        <v>28</v>
      </c>
      <c r="C6396" s="4" t="s">
        <v>22</v>
      </c>
      <c r="D6396" s="4" t="s">
        <v>23</v>
      </c>
      <c r="E6396" s="4" t="s">
        <v>5</v>
      </c>
      <c r="G6396" s="4" t="s">
        <v>24</v>
      </c>
      <c r="H6396" s="4">
        <v>2949950</v>
      </c>
      <c r="I6396" s="4">
        <v>2951284</v>
      </c>
      <c r="J6396" s="4" t="s">
        <v>70</v>
      </c>
      <c r="K6396" s="4" t="s">
        <v>8734</v>
      </c>
      <c r="N6396" s="4" t="s">
        <v>8735</v>
      </c>
      <c r="O6396" s="4" t="s">
        <v>8732</v>
      </c>
      <c r="Q6396" s="4" t="s">
        <v>8733</v>
      </c>
      <c r="R6396" s="4">
        <v>1335</v>
      </c>
      <c r="S6396" s="4">
        <v>444</v>
      </c>
      <c r="T6396" s="4" t="s">
        <v>8736</v>
      </c>
    </row>
    <row r="6397" spans="1:20" ht="15.05" hidden="1" customHeight="1" x14ac:dyDescent="0.3">
      <c r="A6397" s="4" t="s">
        <v>20</v>
      </c>
      <c r="B6397" s="4" t="s">
        <v>21</v>
      </c>
      <c r="C6397" s="4" t="s">
        <v>22</v>
      </c>
      <c r="D6397" s="4" t="s">
        <v>23</v>
      </c>
      <c r="E6397" s="4" t="s">
        <v>5</v>
      </c>
      <c r="G6397" s="4" t="s">
        <v>24</v>
      </c>
      <c r="H6397" s="4">
        <v>2951356</v>
      </c>
      <c r="I6397" s="4">
        <v>2952090</v>
      </c>
      <c r="J6397" s="4" t="s">
        <v>70</v>
      </c>
      <c r="Q6397" s="4" t="s">
        <v>8737</v>
      </c>
      <c r="R6397" s="4">
        <v>735</v>
      </c>
    </row>
    <row r="6398" spans="1:20" ht="15.05" customHeight="1" x14ac:dyDescent="0.3">
      <c r="A6398" s="4" t="s">
        <v>27</v>
      </c>
      <c r="B6398" s="4" t="s">
        <v>28</v>
      </c>
      <c r="C6398" s="4" t="s">
        <v>22</v>
      </c>
      <c r="D6398" s="4" t="s">
        <v>23</v>
      </c>
      <c r="E6398" s="4" t="s">
        <v>5</v>
      </c>
      <c r="G6398" s="4" t="s">
        <v>24</v>
      </c>
      <c r="H6398" s="4">
        <v>2951356</v>
      </c>
      <c r="I6398" s="4">
        <v>2952090</v>
      </c>
      <c r="J6398" s="4" t="s">
        <v>70</v>
      </c>
      <c r="K6398" s="4" t="s">
        <v>8738</v>
      </c>
      <c r="N6398" s="4" t="s">
        <v>260</v>
      </c>
      <c r="Q6398" s="4" t="s">
        <v>8737</v>
      </c>
      <c r="R6398" s="4">
        <v>735</v>
      </c>
      <c r="S6398" s="4">
        <v>244</v>
      </c>
      <c r="T6398" s="4" t="s">
        <v>8739</v>
      </c>
    </row>
    <row r="6399" spans="1:20" ht="15.05" hidden="1" customHeight="1" x14ac:dyDescent="0.3">
      <c r="A6399" s="4" t="s">
        <v>20</v>
      </c>
      <c r="B6399" s="4" t="s">
        <v>21</v>
      </c>
      <c r="C6399" s="4" t="s">
        <v>22</v>
      </c>
      <c r="D6399" s="4" t="s">
        <v>23</v>
      </c>
      <c r="E6399" s="4" t="s">
        <v>5</v>
      </c>
      <c r="G6399" s="4" t="s">
        <v>24</v>
      </c>
      <c r="H6399" s="4">
        <v>2952125</v>
      </c>
      <c r="I6399" s="4">
        <v>2952610</v>
      </c>
      <c r="J6399" s="4" t="s">
        <v>70</v>
      </c>
      <c r="Q6399" s="4" t="s">
        <v>8740</v>
      </c>
      <c r="R6399" s="4">
        <v>486</v>
      </c>
    </row>
    <row r="6400" spans="1:20" ht="15.05" customHeight="1" x14ac:dyDescent="0.3">
      <c r="A6400" s="4" t="s">
        <v>27</v>
      </c>
      <c r="B6400" s="4" t="s">
        <v>28</v>
      </c>
      <c r="C6400" s="4" t="s">
        <v>22</v>
      </c>
      <c r="D6400" s="4" t="s">
        <v>23</v>
      </c>
      <c r="E6400" s="4" t="s">
        <v>5</v>
      </c>
      <c r="G6400" s="4" t="s">
        <v>24</v>
      </c>
      <c r="H6400" s="4">
        <v>2952125</v>
      </c>
      <c r="I6400" s="4">
        <v>2952610</v>
      </c>
      <c r="J6400" s="4" t="s">
        <v>70</v>
      </c>
      <c r="K6400" s="4" t="s">
        <v>8741</v>
      </c>
      <c r="N6400" s="4" t="s">
        <v>260</v>
      </c>
      <c r="Q6400" s="4" t="s">
        <v>8740</v>
      </c>
      <c r="R6400" s="4">
        <v>486</v>
      </c>
      <c r="S6400" s="4">
        <v>161</v>
      </c>
      <c r="T6400" s="4" t="s">
        <v>8742</v>
      </c>
    </row>
    <row r="6401" spans="1:20" ht="15.05" hidden="1" customHeight="1" x14ac:dyDescent="0.3">
      <c r="A6401" s="4" t="s">
        <v>20</v>
      </c>
      <c r="B6401" s="4" t="s">
        <v>21</v>
      </c>
      <c r="C6401" s="4" t="s">
        <v>22</v>
      </c>
      <c r="D6401" s="4" t="s">
        <v>23</v>
      </c>
      <c r="E6401" s="4" t="s">
        <v>5</v>
      </c>
      <c r="G6401" s="4" t="s">
        <v>24</v>
      </c>
      <c r="H6401" s="4">
        <v>2952607</v>
      </c>
      <c r="I6401" s="4">
        <v>2953386</v>
      </c>
      <c r="J6401" s="4" t="s">
        <v>70</v>
      </c>
      <c r="Q6401" s="4" t="s">
        <v>8743</v>
      </c>
      <c r="R6401" s="4">
        <v>780</v>
      </c>
    </row>
    <row r="6402" spans="1:20" ht="15.05" customHeight="1" x14ac:dyDescent="0.3">
      <c r="A6402" s="4" t="s">
        <v>27</v>
      </c>
      <c r="B6402" s="4" t="s">
        <v>28</v>
      </c>
      <c r="C6402" s="4" t="s">
        <v>22</v>
      </c>
      <c r="D6402" s="4" t="s">
        <v>23</v>
      </c>
      <c r="E6402" s="4" t="s">
        <v>5</v>
      </c>
      <c r="G6402" s="4" t="s">
        <v>24</v>
      </c>
      <c r="H6402" s="4">
        <v>2952607</v>
      </c>
      <c r="I6402" s="4">
        <v>2953386</v>
      </c>
      <c r="J6402" s="4" t="s">
        <v>70</v>
      </c>
      <c r="K6402" s="4" t="s">
        <v>8744</v>
      </c>
      <c r="N6402" s="4" t="s">
        <v>260</v>
      </c>
      <c r="Q6402" s="4" t="s">
        <v>8743</v>
      </c>
      <c r="R6402" s="4">
        <v>780</v>
      </c>
      <c r="S6402" s="4">
        <v>259</v>
      </c>
      <c r="T6402" s="4" t="s">
        <v>8745</v>
      </c>
    </row>
    <row r="6403" spans="1:20" ht="15.05" hidden="1" customHeight="1" x14ac:dyDescent="0.3">
      <c r="A6403" s="4" t="s">
        <v>20</v>
      </c>
      <c r="B6403" s="4" t="s">
        <v>21</v>
      </c>
      <c r="C6403" s="4" t="s">
        <v>22</v>
      </c>
      <c r="D6403" s="4" t="s">
        <v>23</v>
      </c>
      <c r="E6403" s="4" t="s">
        <v>5</v>
      </c>
      <c r="G6403" s="4" t="s">
        <v>24</v>
      </c>
      <c r="H6403" s="4">
        <v>2953501</v>
      </c>
      <c r="I6403" s="4">
        <v>2955189</v>
      </c>
      <c r="J6403" s="4" t="s">
        <v>70</v>
      </c>
      <c r="Q6403" s="4" t="s">
        <v>8746</v>
      </c>
      <c r="R6403" s="4">
        <v>1689</v>
      </c>
    </row>
    <row r="6404" spans="1:20" ht="15.05" customHeight="1" x14ac:dyDescent="0.3">
      <c r="A6404" s="4" t="s">
        <v>27</v>
      </c>
      <c r="B6404" s="4" t="s">
        <v>28</v>
      </c>
      <c r="C6404" s="4" t="s">
        <v>22</v>
      </c>
      <c r="D6404" s="4" t="s">
        <v>23</v>
      </c>
      <c r="E6404" s="4" t="s">
        <v>5</v>
      </c>
      <c r="G6404" s="4" t="s">
        <v>24</v>
      </c>
      <c r="H6404" s="4">
        <v>2953501</v>
      </c>
      <c r="I6404" s="4">
        <v>2955189</v>
      </c>
      <c r="J6404" s="4" t="s">
        <v>70</v>
      </c>
      <c r="K6404" s="4" t="s">
        <v>8747</v>
      </c>
      <c r="N6404" s="4" t="s">
        <v>260</v>
      </c>
      <c r="Q6404" s="4" t="s">
        <v>8746</v>
      </c>
      <c r="R6404" s="4">
        <v>1689</v>
      </c>
      <c r="S6404" s="4">
        <v>562</v>
      </c>
      <c r="T6404" s="4" t="s">
        <v>8748</v>
      </c>
    </row>
    <row r="6405" spans="1:20" ht="15.05" hidden="1" customHeight="1" x14ac:dyDescent="0.3">
      <c r="A6405" s="4" t="s">
        <v>20</v>
      </c>
      <c r="B6405" s="4" t="s">
        <v>21</v>
      </c>
      <c r="C6405" s="4" t="s">
        <v>22</v>
      </c>
      <c r="D6405" s="4" t="s">
        <v>23</v>
      </c>
      <c r="E6405" s="4" t="s">
        <v>5</v>
      </c>
      <c r="G6405" s="4" t="s">
        <v>24</v>
      </c>
      <c r="H6405" s="4">
        <v>2976105</v>
      </c>
      <c r="I6405" s="4">
        <v>2977313</v>
      </c>
      <c r="J6405" s="4" t="s">
        <v>70</v>
      </c>
      <c r="Q6405" s="4" t="s">
        <v>8797</v>
      </c>
      <c r="R6405" s="4">
        <v>1209</v>
      </c>
    </row>
    <row r="6406" spans="1:20" ht="15.05" customHeight="1" x14ac:dyDescent="0.3">
      <c r="A6406" s="4" t="s">
        <v>27</v>
      </c>
      <c r="B6406" s="4" t="s">
        <v>28</v>
      </c>
      <c r="C6406" s="4" t="s">
        <v>22</v>
      </c>
      <c r="D6406" s="4" t="s">
        <v>23</v>
      </c>
      <c r="E6406" s="4" t="s">
        <v>5</v>
      </c>
      <c r="G6406" s="4" t="s">
        <v>24</v>
      </c>
      <c r="H6406" s="4">
        <v>2976105</v>
      </c>
      <c r="I6406" s="4">
        <v>2977313</v>
      </c>
      <c r="J6406" s="4" t="s">
        <v>70</v>
      </c>
      <c r="K6406" s="4" t="s">
        <v>8798</v>
      </c>
      <c r="N6406" s="4" t="s">
        <v>8799</v>
      </c>
      <c r="Q6406" s="4" t="s">
        <v>8797</v>
      </c>
      <c r="R6406" s="4">
        <v>1209</v>
      </c>
      <c r="S6406" s="4">
        <v>402</v>
      </c>
      <c r="T6406" s="4" t="s">
        <v>8800</v>
      </c>
    </row>
    <row r="6407" spans="1:20" ht="15.05" hidden="1" customHeight="1" x14ac:dyDescent="0.3">
      <c r="A6407" s="4" t="s">
        <v>20</v>
      </c>
      <c r="B6407" s="4" t="s">
        <v>21</v>
      </c>
      <c r="C6407" s="4" t="s">
        <v>22</v>
      </c>
      <c r="D6407" s="4" t="s">
        <v>23</v>
      </c>
      <c r="E6407" s="4" t="s">
        <v>5</v>
      </c>
      <c r="G6407" s="4" t="s">
        <v>24</v>
      </c>
      <c r="H6407" s="4">
        <v>2977476</v>
      </c>
      <c r="I6407" s="4">
        <v>2977772</v>
      </c>
      <c r="J6407" s="4" t="s">
        <v>70</v>
      </c>
      <c r="Q6407" s="4" t="s">
        <v>8801</v>
      </c>
      <c r="R6407" s="4">
        <v>297</v>
      </c>
    </row>
    <row r="6408" spans="1:20" ht="15.05" customHeight="1" x14ac:dyDescent="0.3">
      <c r="A6408" s="4" t="s">
        <v>27</v>
      </c>
      <c r="B6408" s="4" t="s">
        <v>28</v>
      </c>
      <c r="C6408" s="4" t="s">
        <v>22</v>
      </c>
      <c r="D6408" s="4" t="s">
        <v>23</v>
      </c>
      <c r="E6408" s="4" t="s">
        <v>5</v>
      </c>
      <c r="G6408" s="4" t="s">
        <v>24</v>
      </c>
      <c r="H6408" s="4">
        <v>2977476</v>
      </c>
      <c r="I6408" s="4">
        <v>2977772</v>
      </c>
      <c r="J6408" s="4" t="s">
        <v>70</v>
      </c>
      <c r="K6408" s="4" t="s">
        <v>8802</v>
      </c>
      <c r="N6408" s="4" t="s">
        <v>38</v>
      </c>
      <c r="Q6408" s="4" t="s">
        <v>8801</v>
      </c>
      <c r="R6408" s="4">
        <v>297</v>
      </c>
      <c r="S6408" s="4">
        <v>98</v>
      </c>
      <c r="T6408" s="4" t="s">
        <v>8803</v>
      </c>
    </row>
    <row r="6409" spans="1:20" ht="15.05" customHeight="1" x14ac:dyDescent="0.3">
      <c r="A6409" s="4" t="s">
        <v>314</v>
      </c>
      <c r="C6409" s="4" t="s">
        <v>22</v>
      </c>
      <c r="D6409" s="4" t="s">
        <v>23</v>
      </c>
      <c r="E6409" s="4" t="s">
        <v>5</v>
      </c>
      <c r="G6409" s="4" t="s">
        <v>24</v>
      </c>
      <c r="H6409" s="4">
        <v>2977816</v>
      </c>
      <c r="I6409" s="4">
        <v>2977888</v>
      </c>
      <c r="J6409" s="4" t="s">
        <v>70</v>
      </c>
      <c r="N6409" s="4" t="s">
        <v>1643</v>
      </c>
      <c r="R6409" s="4">
        <v>73</v>
      </c>
    </row>
    <row r="6410" spans="1:20" ht="15.05" customHeight="1" x14ac:dyDescent="0.3">
      <c r="A6410" s="4" t="s">
        <v>314</v>
      </c>
      <c r="C6410" s="4" t="s">
        <v>22</v>
      </c>
      <c r="D6410" s="4" t="s">
        <v>23</v>
      </c>
      <c r="E6410" s="4" t="s">
        <v>5</v>
      </c>
      <c r="G6410" s="4" t="s">
        <v>24</v>
      </c>
      <c r="H6410" s="4">
        <v>2977893</v>
      </c>
      <c r="I6410" s="4">
        <v>2977977</v>
      </c>
      <c r="J6410" s="4" t="s">
        <v>70</v>
      </c>
      <c r="N6410" s="4" t="s">
        <v>1268</v>
      </c>
      <c r="R6410" s="4">
        <v>85</v>
      </c>
    </row>
    <row r="6411" spans="1:20" ht="15.05" customHeight="1" x14ac:dyDescent="0.3">
      <c r="A6411" s="4" t="s">
        <v>314</v>
      </c>
      <c r="C6411" s="4" t="s">
        <v>22</v>
      </c>
      <c r="D6411" s="4" t="s">
        <v>23</v>
      </c>
      <c r="E6411" s="4" t="s">
        <v>5</v>
      </c>
      <c r="G6411" s="4" t="s">
        <v>24</v>
      </c>
      <c r="H6411" s="4">
        <v>2978039</v>
      </c>
      <c r="I6411" s="4">
        <v>2978114</v>
      </c>
      <c r="J6411" s="4" t="s">
        <v>70</v>
      </c>
      <c r="N6411" s="4" t="s">
        <v>1643</v>
      </c>
      <c r="R6411" s="4">
        <v>76</v>
      </c>
    </row>
    <row r="6412" spans="1:20" ht="15.05" customHeight="1" x14ac:dyDescent="0.3">
      <c r="A6412" s="4" t="s">
        <v>314</v>
      </c>
      <c r="C6412" s="4" t="s">
        <v>22</v>
      </c>
      <c r="D6412" s="4" t="s">
        <v>23</v>
      </c>
      <c r="E6412" s="4" t="s">
        <v>5</v>
      </c>
      <c r="G6412" s="4" t="s">
        <v>24</v>
      </c>
      <c r="H6412" s="4">
        <v>2978137</v>
      </c>
      <c r="I6412" s="4">
        <v>2978220</v>
      </c>
      <c r="J6412" s="4" t="s">
        <v>70</v>
      </c>
      <c r="N6412" s="4" t="s">
        <v>1268</v>
      </c>
      <c r="R6412" s="4">
        <v>84</v>
      </c>
    </row>
    <row r="6413" spans="1:20" ht="15.05" customHeight="1" x14ac:dyDescent="0.3">
      <c r="A6413" s="4" t="s">
        <v>314</v>
      </c>
      <c r="C6413" s="4" t="s">
        <v>22</v>
      </c>
      <c r="D6413" s="4" t="s">
        <v>23</v>
      </c>
      <c r="E6413" s="4" t="s">
        <v>5</v>
      </c>
      <c r="G6413" s="4" t="s">
        <v>24</v>
      </c>
      <c r="H6413" s="4">
        <v>2978255</v>
      </c>
      <c r="I6413" s="4">
        <v>2978339</v>
      </c>
      <c r="J6413" s="4" t="s">
        <v>70</v>
      </c>
      <c r="N6413" s="4" t="s">
        <v>1268</v>
      </c>
      <c r="R6413" s="4">
        <v>85</v>
      </c>
    </row>
    <row r="6414" spans="1:20" ht="15.05" customHeight="1" x14ac:dyDescent="0.3">
      <c r="A6414" s="4" t="s">
        <v>314</v>
      </c>
      <c r="C6414" s="4" t="s">
        <v>22</v>
      </c>
      <c r="D6414" s="4" t="s">
        <v>23</v>
      </c>
      <c r="E6414" s="4" t="s">
        <v>5</v>
      </c>
      <c r="G6414" s="4" t="s">
        <v>24</v>
      </c>
      <c r="H6414" s="4">
        <v>2978365</v>
      </c>
      <c r="I6414" s="4">
        <v>2978437</v>
      </c>
      <c r="J6414" s="4" t="s">
        <v>70</v>
      </c>
      <c r="N6414" s="4" t="s">
        <v>1643</v>
      </c>
      <c r="R6414" s="4">
        <v>73</v>
      </c>
    </row>
    <row r="6415" spans="1:20" ht="15.05" hidden="1" customHeight="1" x14ac:dyDescent="0.3">
      <c r="A6415" s="4" t="s">
        <v>20</v>
      </c>
      <c r="B6415" s="4" t="s">
        <v>21</v>
      </c>
      <c r="C6415" s="4" t="s">
        <v>22</v>
      </c>
      <c r="D6415" s="4" t="s">
        <v>23</v>
      </c>
      <c r="E6415" s="4" t="s">
        <v>5</v>
      </c>
      <c r="G6415" s="4" t="s">
        <v>24</v>
      </c>
      <c r="H6415" s="4">
        <v>2978568</v>
      </c>
      <c r="I6415" s="4">
        <v>2979707</v>
      </c>
      <c r="J6415" s="4" t="s">
        <v>70</v>
      </c>
      <c r="Q6415" s="4" t="s">
        <v>8804</v>
      </c>
      <c r="R6415" s="4">
        <v>1140</v>
      </c>
    </row>
    <row r="6416" spans="1:20" ht="15.05" customHeight="1" x14ac:dyDescent="0.3">
      <c r="A6416" s="4" t="s">
        <v>27</v>
      </c>
      <c r="B6416" s="4" t="s">
        <v>28</v>
      </c>
      <c r="C6416" s="4" t="s">
        <v>22</v>
      </c>
      <c r="D6416" s="4" t="s">
        <v>23</v>
      </c>
      <c r="E6416" s="4" t="s">
        <v>5</v>
      </c>
      <c r="G6416" s="4" t="s">
        <v>24</v>
      </c>
      <c r="H6416" s="4">
        <v>2978568</v>
      </c>
      <c r="I6416" s="4">
        <v>2979707</v>
      </c>
      <c r="J6416" s="4" t="s">
        <v>70</v>
      </c>
      <c r="K6416" s="4" t="s">
        <v>8805</v>
      </c>
      <c r="N6416" s="4" t="s">
        <v>8806</v>
      </c>
      <c r="Q6416" s="4" t="s">
        <v>8804</v>
      </c>
      <c r="R6416" s="4">
        <v>1140</v>
      </c>
      <c r="S6416" s="4">
        <v>379</v>
      </c>
      <c r="T6416" s="4" t="s">
        <v>8807</v>
      </c>
    </row>
    <row r="6417" spans="1:20" ht="15.05" hidden="1" customHeight="1" x14ac:dyDescent="0.3">
      <c r="A6417" s="4" t="s">
        <v>20</v>
      </c>
      <c r="B6417" s="4" t="s">
        <v>21</v>
      </c>
      <c r="C6417" s="4" t="s">
        <v>22</v>
      </c>
      <c r="D6417" s="4" t="s">
        <v>23</v>
      </c>
      <c r="E6417" s="4" t="s">
        <v>5</v>
      </c>
      <c r="G6417" s="4" t="s">
        <v>24</v>
      </c>
      <c r="H6417" s="4">
        <v>2979834</v>
      </c>
      <c r="I6417" s="4">
        <v>2982194</v>
      </c>
      <c r="J6417" s="4" t="s">
        <v>70</v>
      </c>
      <c r="Q6417" s="4" t="s">
        <v>8808</v>
      </c>
      <c r="R6417" s="4">
        <v>2361</v>
      </c>
    </row>
    <row r="6418" spans="1:20" ht="15.05" customHeight="1" x14ac:dyDescent="0.3">
      <c r="A6418" s="4" t="s">
        <v>27</v>
      </c>
      <c r="B6418" s="4" t="s">
        <v>28</v>
      </c>
      <c r="C6418" s="4" t="s">
        <v>22</v>
      </c>
      <c r="D6418" s="4" t="s">
        <v>23</v>
      </c>
      <c r="E6418" s="4" t="s">
        <v>5</v>
      </c>
      <c r="G6418" s="4" t="s">
        <v>24</v>
      </c>
      <c r="H6418" s="4">
        <v>2979834</v>
      </c>
      <c r="I6418" s="4">
        <v>2982194</v>
      </c>
      <c r="J6418" s="4" t="s">
        <v>70</v>
      </c>
      <c r="K6418" s="4" t="s">
        <v>8809</v>
      </c>
      <c r="N6418" s="4" t="s">
        <v>7521</v>
      </c>
      <c r="Q6418" s="4" t="s">
        <v>8808</v>
      </c>
      <c r="R6418" s="4">
        <v>2361</v>
      </c>
      <c r="S6418" s="4">
        <v>786</v>
      </c>
      <c r="T6418" s="4" t="s">
        <v>8810</v>
      </c>
    </row>
    <row r="6419" spans="1:20" ht="15.05" hidden="1" customHeight="1" x14ac:dyDescent="0.3">
      <c r="A6419" s="4" t="s">
        <v>20</v>
      </c>
      <c r="B6419" s="4" t="s">
        <v>21</v>
      </c>
      <c r="C6419" s="4" t="s">
        <v>22</v>
      </c>
      <c r="D6419" s="4" t="s">
        <v>23</v>
      </c>
      <c r="E6419" s="4" t="s">
        <v>5</v>
      </c>
      <c r="G6419" s="4" t="s">
        <v>24</v>
      </c>
      <c r="H6419" s="4">
        <v>2989970</v>
      </c>
      <c r="I6419" s="4">
        <v>2990482</v>
      </c>
      <c r="J6419" s="4" t="s">
        <v>70</v>
      </c>
      <c r="Q6419" s="4" t="s">
        <v>8850</v>
      </c>
      <c r="R6419" s="4">
        <v>513</v>
      </c>
    </row>
    <row r="6420" spans="1:20" ht="15.05" customHeight="1" x14ac:dyDescent="0.3">
      <c r="A6420" s="4" t="s">
        <v>27</v>
      </c>
      <c r="B6420" s="4" t="s">
        <v>28</v>
      </c>
      <c r="C6420" s="4" t="s">
        <v>22</v>
      </c>
      <c r="D6420" s="4" t="s">
        <v>23</v>
      </c>
      <c r="E6420" s="4" t="s">
        <v>5</v>
      </c>
      <c r="G6420" s="4" t="s">
        <v>24</v>
      </c>
      <c r="H6420" s="4">
        <v>2989970</v>
      </c>
      <c r="I6420" s="4">
        <v>2990482</v>
      </c>
      <c r="J6420" s="4" t="s">
        <v>70</v>
      </c>
      <c r="K6420" s="4" t="s">
        <v>8851</v>
      </c>
      <c r="N6420" s="4" t="s">
        <v>49</v>
      </c>
      <c r="Q6420" s="4" t="s">
        <v>8850</v>
      </c>
      <c r="R6420" s="4">
        <v>513</v>
      </c>
      <c r="S6420" s="4">
        <v>170</v>
      </c>
      <c r="T6420" s="4" t="s">
        <v>8852</v>
      </c>
    </row>
    <row r="6421" spans="1:20" ht="15.05" hidden="1" customHeight="1" x14ac:dyDescent="0.3">
      <c r="A6421" s="4" t="s">
        <v>20</v>
      </c>
      <c r="B6421" s="4" t="s">
        <v>21</v>
      </c>
      <c r="C6421" s="4" t="s">
        <v>22</v>
      </c>
      <c r="D6421" s="4" t="s">
        <v>23</v>
      </c>
      <c r="E6421" s="4" t="s">
        <v>5</v>
      </c>
      <c r="G6421" s="4" t="s">
        <v>24</v>
      </c>
      <c r="H6421" s="4">
        <v>2990684</v>
      </c>
      <c r="I6421" s="4">
        <v>2991253</v>
      </c>
      <c r="J6421" s="4" t="s">
        <v>70</v>
      </c>
      <c r="Q6421" s="4" t="s">
        <v>8853</v>
      </c>
      <c r="R6421" s="4">
        <v>570</v>
      </c>
    </row>
    <row r="6422" spans="1:20" ht="15.05" customHeight="1" x14ac:dyDescent="0.3">
      <c r="A6422" s="4" t="s">
        <v>27</v>
      </c>
      <c r="B6422" s="4" t="s">
        <v>28</v>
      </c>
      <c r="C6422" s="4" t="s">
        <v>22</v>
      </c>
      <c r="D6422" s="4" t="s">
        <v>23</v>
      </c>
      <c r="E6422" s="4" t="s">
        <v>5</v>
      </c>
      <c r="G6422" s="4" t="s">
        <v>24</v>
      </c>
      <c r="H6422" s="4">
        <v>2990684</v>
      </c>
      <c r="I6422" s="4">
        <v>2991253</v>
      </c>
      <c r="J6422" s="4" t="s">
        <v>70</v>
      </c>
      <c r="K6422" s="4" t="s">
        <v>8854</v>
      </c>
      <c r="N6422" s="4" t="s">
        <v>1003</v>
      </c>
      <c r="Q6422" s="4" t="s">
        <v>8853</v>
      </c>
      <c r="R6422" s="4">
        <v>570</v>
      </c>
      <c r="S6422" s="4">
        <v>189</v>
      </c>
      <c r="T6422" s="4" t="s">
        <v>8855</v>
      </c>
    </row>
    <row r="6423" spans="1:20" ht="15.05" hidden="1" customHeight="1" x14ac:dyDescent="0.3">
      <c r="A6423" s="4" t="s">
        <v>20</v>
      </c>
      <c r="B6423" s="4" t="s">
        <v>21</v>
      </c>
      <c r="C6423" s="4" t="s">
        <v>22</v>
      </c>
      <c r="D6423" s="4" t="s">
        <v>23</v>
      </c>
      <c r="E6423" s="4" t="s">
        <v>5</v>
      </c>
      <c r="G6423" s="4" t="s">
        <v>24</v>
      </c>
      <c r="H6423" s="4">
        <v>2991466</v>
      </c>
      <c r="I6423" s="4">
        <v>2994186</v>
      </c>
      <c r="J6423" s="4" t="s">
        <v>70</v>
      </c>
      <c r="O6423" s="4" t="s">
        <v>8856</v>
      </c>
      <c r="Q6423" s="4" t="s">
        <v>8857</v>
      </c>
      <c r="R6423" s="4">
        <v>2721</v>
      </c>
    </row>
    <row r="6424" spans="1:20" ht="15.05" customHeight="1" x14ac:dyDescent="0.3">
      <c r="A6424" s="4" t="s">
        <v>27</v>
      </c>
      <c r="B6424" s="4" t="s">
        <v>28</v>
      </c>
      <c r="C6424" s="4" t="s">
        <v>22</v>
      </c>
      <c r="D6424" s="4" t="s">
        <v>23</v>
      </c>
      <c r="E6424" s="4" t="s">
        <v>5</v>
      </c>
      <c r="G6424" s="4" t="s">
        <v>24</v>
      </c>
      <c r="H6424" s="4">
        <v>2991466</v>
      </c>
      <c r="I6424" s="4">
        <v>2994186</v>
      </c>
      <c r="J6424" s="4" t="s">
        <v>70</v>
      </c>
      <c r="K6424" s="4" t="s">
        <v>8858</v>
      </c>
      <c r="N6424" s="4" t="s">
        <v>8859</v>
      </c>
      <c r="O6424" s="4" t="s">
        <v>8856</v>
      </c>
      <c r="Q6424" s="4" t="s">
        <v>8857</v>
      </c>
      <c r="R6424" s="4">
        <v>2721</v>
      </c>
      <c r="S6424" s="4">
        <v>906</v>
      </c>
      <c r="T6424" s="4" t="s">
        <v>8860</v>
      </c>
    </row>
    <row r="6425" spans="1:20" ht="15.05" hidden="1" customHeight="1" x14ac:dyDescent="0.3">
      <c r="A6425" s="4" t="s">
        <v>20</v>
      </c>
      <c r="B6425" s="4" t="s">
        <v>21</v>
      </c>
      <c r="C6425" s="4" t="s">
        <v>22</v>
      </c>
      <c r="D6425" s="4" t="s">
        <v>23</v>
      </c>
      <c r="E6425" s="4" t="s">
        <v>5</v>
      </c>
      <c r="G6425" s="4" t="s">
        <v>24</v>
      </c>
      <c r="H6425" s="4">
        <v>2996962</v>
      </c>
      <c r="I6425" s="4">
        <v>2997366</v>
      </c>
      <c r="J6425" s="4" t="s">
        <v>70</v>
      </c>
      <c r="Q6425" s="4" t="s">
        <v>8869</v>
      </c>
      <c r="R6425" s="4">
        <v>405</v>
      </c>
    </row>
    <row r="6426" spans="1:20" ht="15.05" customHeight="1" x14ac:dyDescent="0.3">
      <c r="A6426" s="4" t="s">
        <v>27</v>
      </c>
      <c r="B6426" s="4" t="s">
        <v>28</v>
      </c>
      <c r="C6426" s="4" t="s">
        <v>22</v>
      </c>
      <c r="D6426" s="4" t="s">
        <v>23</v>
      </c>
      <c r="E6426" s="4" t="s">
        <v>5</v>
      </c>
      <c r="G6426" s="4" t="s">
        <v>24</v>
      </c>
      <c r="H6426" s="4">
        <v>2996962</v>
      </c>
      <c r="I6426" s="4">
        <v>2997366</v>
      </c>
      <c r="J6426" s="4" t="s">
        <v>70</v>
      </c>
      <c r="K6426" s="4" t="s">
        <v>8870</v>
      </c>
      <c r="N6426" s="4" t="s">
        <v>233</v>
      </c>
      <c r="Q6426" s="4" t="s">
        <v>8869</v>
      </c>
      <c r="R6426" s="4">
        <v>405</v>
      </c>
      <c r="S6426" s="4">
        <v>134</v>
      </c>
      <c r="T6426" s="4" t="s">
        <v>8871</v>
      </c>
    </row>
    <row r="6427" spans="1:20" ht="15.05" hidden="1" customHeight="1" x14ac:dyDescent="0.3">
      <c r="A6427" s="4" t="s">
        <v>20</v>
      </c>
      <c r="B6427" s="4" t="s">
        <v>21</v>
      </c>
      <c r="C6427" s="4" t="s">
        <v>22</v>
      </c>
      <c r="D6427" s="4" t="s">
        <v>23</v>
      </c>
      <c r="E6427" s="4" t="s">
        <v>5</v>
      </c>
      <c r="G6427" s="4" t="s">
        <v>24</v>
      </c>
      <c r="H6427" s="4">
        <v>2997389</v>
      </c>
      <c r="I6427" s="4">
        <v>2997823</v>
      </c>
      <c r="J6427" s="4" t="s">
        <v>70</v>
      </c>
      <c r="Q6427" s="4" t="s">
        <v>8872</v>
      </c>
      <c r="R6427" s="4">
        <v>435</v>
      </c>
    </row>
    <row r="6428" spans="1:20" ht="15.05" customHeight="1" x14ac:dyDescent="0.3">
      <c r="A6428" s="4" t="s">
        <v>27</v>
      </c>
      <c r="B6428" s="4" t="s">
        <v>28</v>
      </c>
      <c r="C6428" s="4" t="s">
        <v>22</v>
      </c>
      <c r="D6428" s="4" t="s">
        <v>23</v>
      </c>
      <c r="E6428" s="4" t="s">
        <v>5</v>
      </c>
      <c r="G6428" s="4" t="s">
        <v>24</v>
      </c>
      <c r="H6428" s="4">
        <v>2997389</v>
      </c>
      <c r="I6428" s="4">
        <v>2997823</v>
      </c>
      <c r="J6428" s="4" t="s">
        <v>70</v>
      </c>
      <c r="K6428" s="4" t="s">
        <v>8873</v>
      </c>
      <c r="N6428" s="4" t="s">
        <v>233</v>
      </c>
      <c r="Q6428" s="4" t="s">
        <v>8872</v>
      </c>
      <c r="R6428" s="4">
        <v>435</v>
      </c>
      <c r="S6428" s="4">
        <v>144</v>
      </c>
      <c r="T6428" s="4" t="s">
        <v>8874</v>
      </c>
    </row>
    <row r="6429" spans="1:20" ht="15.05" hidden="1" customHeight="1" x14ac:dyDescent="0.3">
      <c r="A6429" s="4" t="s">
        <v>20</v>
      </c>
      <c r="B6429" s="4" t="s">
        <v>21</v>
      </c>
      <c r="C6429" s="4" t="s">
        <v>22</v>
      </c>
      <c r="D6429" s="4" t="s">
        <v>23</v>
      </c>
      <c r="E6429" s="4" t="s">
        <v>5</v>
      </c>
      <c r="G6429" s="4" t="s">
        <v>24</v>
      </c>
      <c r="H6429" s="4">
        <v>2998412</v>
      </c>
      <c r="I6429" s="4">
        <v>2998558</v>
      </c>
      <c r="J6429" s="4" t="s">
        <v>70</v>
      </c>
      <c r="Q6429" s="4" t="s">
        <v>8875</v>
      </c>
      <c r="R6429" s="4">
        <v>147</v>
      </c>
    </row>
    <row r="6430" spans="1:20" ht="15.05" customHeight="1" x14ac:dyDescent="0.3">
      <c r="A6430" s="4" t="s">
        <v>27</v>
      </c>
      <c r="B6430" s="4" t="s">
        <v>28</v>
      </c>
      <c r="C6430" s="4" t="s">
        <v>22</v>
      </c>
      <c r="D6430" s="4" t="s">
        <v>23</v>
      </c>
      <c r="E6430" s="4" t="s">
        <v>5</v>
      </c>
      <c r="G6430" s="4" t="s">
        <v>24</v>
      </c>
      <c r="H6430" s="4">
        <v>2998412</v>
      </c>
      <c r="I6430" s="4">
        <v>2998558</v>
      </c>
      <c r="J6430" s="4" t="s">
        <v>70</v>
      </c>
      <c r="K6430" s="4" t="s">
        <v>8876</v>
      </c>
      <c r="N6430" s="4" t="s">
        <v>38</v>
      </c>
      <c r="Q6430" s="4" t="s">
        <v>8875</v>
      </c>
      <c r="R6430" s="4">
        <v>147</v>
      </c>
      <c r="S6430" s="4">
        <v>48</v>
      </c>
      <c r="T6430" s="4" t="s">
        <v>8877</v>
      </c>
    </row>
    <row r="6431" spans="1:20" ht="15.05" hidden="1" customHeight="1" x14ac:dyDescent="0.3">
      <c r="A6431" s="4" t="s">
        <v>20</v>
      </c>
      <c r="B6431" s="4" t="s">
        <v>21</v>
      </c>
      <c r="C6431" s="4" t="s">
        <v>22</v>
      </c>
      <c r="D6431" s="4" t="s">
        <v>23</v>
      </c>
      <c r="E6431" s="4" t="s">
        <v>5</v>
      </c>
      <c r="G6431" s="4" t="s">
        <v>24</v>
      </c>
      <c r="H6431" s="4">
        <v>2998759</v>
      </c>
      <c r="I6431" s="4">
        <v>2999022</v>
      </c>
      <c r="J6431" s="4" t="s">
        <v>70</v>
      </c>
      <c r="Q6431" s="4" t="s">
        <v>8878</v>
      </c>
      <c r="R6431" s="4">
        <v>264</v>
      </c>
    </row>
    <row r="6432" spans="1:20" ht="15.05" customHeight="1" x14ac:dyDescent="0.3">
      <c r="A6432" s="4" t="s">
        <v>27</v>
      </c>
      <c r="B6432" s="4" t="s">
        <v>28</v>
      </c>
      <c r="C6432" s="4" t="s">
        <v>22</v>
      </c>
      <c r="D6432" s="4" t="s">
        <v>23</v>
      </c>
      <c r="E6432" s="4" t="s">
        <v>5</v>
      </c>
      <c r="G6432" s="4" t="s">
        <v>24</v>
      </c>
      <c r="H6432" s="4">
        <v>2998759</v>
      </c>
      <c r="I6432" s="4">
        <v>2999022</v>
      </c>
      <c r="J6432" s="4" t="s">
        <v>70</v>
      </c>
      <c r="K6432" s="4" t="s">
        <v>8879</v>
      </c>
      <c r="N6432" s="4" t="s">
        <v>53</v>
      </c>
      <c r="Q6432" s="4" t="s">
        <v>8878</v>
      </c>
      <c r="R6432" s="4">
        <v>264</v>
      </c>
      <c r="S6432" s="4">
        <v>87</v>
      </c>
      <c r="T6432" s="4" t="s">
        <v>8880</v>
      </c>
    </row>
    <row r="6433" spans="1:20" ht="15.05" hidden="1" customHeight="1" x14ac:dyDescent="0.3">
      <c r="A6433" s="4" t="s">
        <v>20</v>
      </c>
      <c r="B6433" s="4" t="s">
        <v>1359</v>
      </c>
      <c r="C6433" s="4" t="s">
        <v>22</v>
      </c>
      <c r="D6433" s="4" t="s">
        <v>23</v>
      </c>
      <c r="E6433" s="4" t="s">
        <v>5</v>
      </c>
      <c r="G6433" s="4" t="s">
        <v>24</v>
      </c>
      <c r="H6433" s="4">
        <v>2999028</v>
      </c>
      <c r="I6433" s="4">
        <v>2999339</v>
      </c>
      <c r="J6433" s="4" t="s">
        <v>70</v>
      </c>
      <c r="Q6433" s="4" t="s">
        <v>8881</v>
      </c>
      <c r="R6433" s="4">
        <v>312</v>
      </c>
      <c r="T6433" s="4" t="s">
        <v>1361</v>
      </c>
    </row>
    <row r="6434" spans="1:20" ht="15.05" customHeight="1" x14ac:dyDescent="0.3">
      <c r="A6434" s="4" t="s">
        <v>27</v>
      </c>
      <c r="B6434" s="4" t="s">
        <v>1362</v>
      </c>
      <c r="C6434" s="4" t="s">
        <v>22</v>
      </c>
      <c r="D6434" s="4" t="s">
        <v>23</v>
      </c>
      <c r="E6434" s="4" t="s">
        <v>5</v>
      </c>
      <c r="G6434" s="4" t="s">
        <v>24</v>
      </c>
      <c r="H6434" s="4">
        <v>2999028</v>
      </c>
      <c r="I6434" s="4">
        <v>2999339</v>
      </c>
      <c r="J6434" s="4" t="s">
        <v>70</v>
      </c>
      <c r="N6434" s="4" t="s">
        <v>3155</v>
      </c>
      <c r="Q6434" s="4" t="s">
        <v>8881</v>
      </c>
      <c r="R6434" s="4">
        <v>312</v>
      </c>
      <c r="T6434" s="4" t="s">
        <v>8882</v>
      </c>
    </row>
    <row r="6435" spans="1:20" ht="15.05" hidden="1" customHeight="1" x14ac:dyDescent="0.3">
      <c r="A6435" s="4" t="s">
        <v>20</v>
      </c>
      <c r="B6435" s="4" t="s">
        <v>21</v>
      </c>
      <c r="C6435" s="4" t="s">
        <v>22</v>
      </c>
      <c r="D6435" s="4" t="s">
        <v>23</v>
      </c>
      <c r="E6435" s="4" t="s">
        <v>5</v>
      </c>
      <c r="G6435" s="4" t="s">
        <v>24</v>
      </c>
      <c r="H6435" s="4">
        <v>2999649</v>
      </c>
      <c r="I6435" s="4">
        <v>3000320</v>
      </c>
      <c r="J6435" s="4" t="s">
        <v>70</v>
      </c>
      <c r="Q6435" s="4" t="s">
        <v>8883</v>
      </c>
      <c r="R6435" s="4">
        <v>672</v>
      </c>
    </row>
    <row r="6436" spans="1:20" ht="15.05" customHeight="1" x14ac:dyDescent="0.3">
      <c r="A6436" s="4" t="s">
        <v>27</v>
      </c>
      <c r="B6436" s="4" t="s">
        <v>28</v>
      </c>
      <c r="C6436" s="4" t="s">
        <v>22</v>
      </c>
      <c r="D6436" s="4" t="s">
        <v>23</v>
      </c>
      <c r="E6436" s="4" t="s">
        <v>5</v>
      </c>
      <c r="G6436" s="4" t="s">
        <v>24</v>
      </c>
      <c r="H6436" s="4">
        <v>2999649</v>
      </c>
      <c r="I6436" s="4">
        <v>3000320</v>
      </c>
      <c r="J6436" s="4" t="s">
        <v>70</v>
      </c>
      <c r="K6436" s="4" t="s">
        <v>8884</v>
      </c>
      <c r="N6436" s="4" t="s">
        <v>38</v>
      </c>
      <c r="Q6436" s="4" t="s">
        <v>8883</v>
      </c>
      <c r="R6436" s="4">
        <v>672</v>
      </c>
      <c r="S6436" s="4">
        <v>223</v>
      </c>
      <c r="T6436" s="4" t="s">
        <v>8885</v>
      </c>
    </row>
    <row r="6437" spans="1:20" ht="15.05" hidden="1" customHeight="1" x14ac:dyDescent="0.3">
      <c r="A6437" s="4" t="s">
        <v>20</v>
      </c>
      <c r="B6437" s="4" t="s">
        <v>21</v>
      </c>
      <c r="C6437" s="4" t="s">
        <v>22</v>
      </c>
      <c r="D6437" s="4" t="s">
        <v>23</v>
      </c>
      <c r="E6437" s="4" t="s">
        <v>5</v>
      </c>
      <c r="G6437" s="4" t="s">
        <v>24</v>
      </c>
      <c r="H6437" s="4">
        <v>3004197</v>
      </c>
      <c r="I6437" s="4">
        <v>3005510</v>
      </c>
      <c r="J6437" s="4" t="s">
        <v>70</v>
      </c>
      <c r="Q6437" s="4" t="s">
        <v>8896</v>
      </c>
      <c r="R6437" s="4">
        <v>1314</v>
      </c>
    </row>
    <row r="6438" spans="1:20" ht="15.05" customHeight="1" x14ac:dyDescent="0.3">
      <c r="A6438" s="4" t="s">
        <v>27</v>
      </c>
      <c r="B6438" s="4" t="s">
        <v>28</v>
      </c>
      <c r="C6438" s="4" t="s">
        <v>22</v>
      </c>
      <c r="D6438" s="4" t="s">
        <v>23</v>
      </c>
      <c r="E6438" s="4" t="s">
        <v>5</v>
      </c>
      <c r="G6438" s="4" t="s">
        <v>24</v>
      </c>
      <c r="H6438" s="4">
        <v>3004197</v>
      </c>
      <c r="I6438" s="4">
        <v>3005510</v>
      </c>
      <c r="J6438" s="4" t="s">
        <v>70</v>
      </c>
      <c r="K6438" s="4" t="s">
        <v>8897</v>
      </c>
      <c r="N6438" s="4" t="s">
        <v>1396</v>
      </c>
      <c r="Q6438" s="4" t="s">
        <v>8896</v>
      </c>
      <c r="R6438" s="4">
        <v>1314</v>
      </c>
      <c r="S6438" s="4">
        <v>437</v>
      </c>
      <c r="T6438" s="4" t="s">
        <v>8898</v>
      </c>
    </row>
    <row r="6439" spans="1:20" ht="15.05" hidden="1" customHeight="1" x14ac:dyDescent="0.3">
      <c r="A6439" s="4" t="s">
        <v>20</v>
      </c>
      <c r="B6439" s="4" t="s">
        <v>21</v>
      </c>
      <c r="C6439" s="4" t="s">
        <v>22</v>
      </c>
      <c r="D6439" s="4" t="s">
        <v>23</v>
      </c>
      <c r="E6439" s="4" t="s">
        <v>5</v>
      </c>
      <c r="G6439" s="4" t="s">
        <v>24</v>
      </c>
      <c r="H6439" s="4">
        <v>3005555</v>
      </c>
      <c r="I6439" s="4">
        <v>3006733</v>
      </c>
      <c r="J6439" s="4" t="s">
        <v>70</v>
      </c>
      <c r="Q6439" s="4" t="s">
        <v>8899</v>
      </c>
      <c r="R6439" s="4">
        <v>1179</v>
      </c>
    </row>
    <row r="6440" spans="1:20" ht="15.05" customHeight="1" x14ac:dyDescent="0.3">
      <c r="A6440" s="4" t="s">
        <v>27</v>
      </c>
      <c r="B6440" s="4" t="s">
        <v>28</v>
      </c>
      <c r="C6440" s="4" t="s">
        <v>22</v>
      </c>
      <c r="D6440" s="4" t="s">
        <v>23</v>
      </c>
      <c r="E6440" s="4" t="s">
        <v>5</v>
      </c>
      <c r="G6440" s="4" t="s">
        <v>24</v>
      </c>
      <c r="H6440" s="4">
        <v>3005555</v>
      </c>
      <c r="I6440" s="4">
        <v>3006733</v>
      </c>
      <c r="J6440" s="4" t="s">
        <v>70</v>
      </c>
      <c r="K6440" s="4" t="s">
        <v>8900</v>
      </c>
      <c r="N6440" s="4" t="s">
        <v>7453</v>
      </c>
      <c r="Q6440" s="4" t="s">
        <v>8899</v>
      </c>
      <c r="R6440" s="4">
        <v>1179</v>
      </c>
      <c r="S6440" s="4">
        <v>392</v>
      </c>
      <c r="T6440" s="4" t="s">
        <v>8901</v>
      </c>
    </row>
    <row r="6441" spans="1:20" ht="15.05" hidden="1" customHeight="1" x14ac:dyDescent="0.3">
      <c r="A6441" s="4" t="s">
        <v>20</v>
      </c>
      <c r="B6441" s="4" t="s">
        <v>21</v>
      </c>
      <c r="C6441" s="4" t="s">
        <v>22</v>
      </c>
      <c r="D6441" s="4" t="s">
        <v>23</v>
      </c>
      <c r="E6441" s="4" t="s">
        <v>5</v>
      </c>
      <c r="G6441" s="4" t="s">
        <v>24</v>
      </c>
      <c r="H6441" s="4">
        <v>3006879</v>
      </c>
      <c r="I6441" s="4">
        <v>3008660</v>
      </c>
      <c r="J6441" s="4" t="s">
        <v>70</v>
      </c>
      <c r="Q6441" s="4" t="s">
        <v>8902</v>
      </c>
      <c r="R6441" s="4">
        <v>1782</v>
      </c>
    </row>
    <row r="6442" spans="1:20" ht="15.05" customHeight="1" x14ac:dyDescent="0.3">
      <c r="A6442" s="4" t="s">
        <v>27</v>
      </c>
      <c r="B6442" s="4" t="s">
        <v>28</v>
      </c>
      <c r="C6442" s="4" t="s">
        <v>22</v>
      </c>
      <c r="D6442" s="4" t="s">
        <v>23</v>
      </c>
      <c r="E6442" s="4" t="s">
        <v>5</v>
      </c>
      <c r="G6442" s="4" t="s">
        <v>24</v>
      </c>
      <c r="H6442" s="4">
        <v>3006879</v>
      </c>
      <c r="I6442" s="4">
        <v>3008660</v>
      </c>
      <c r="J6442" s="4" t="s">
        <v>70</v>
      </c>
      <c r="K6442" s="4" t="s">
        <v>8903</v>
      </c>
      <c r="N6442" s="4" t="s">
        <v>2135</v>
      </c>
      <c r="Q6442" s="4" t="s">
        <v>8902</v>
      </c>
      <c r="R6442" s="4">
        <v>1782</v>
      </c>
      <c r="S6442" s="4">
        <v>593</v>
      </c>
      <c r="T6442" s="4" t="s">
        <v>8904</v>
      </c>
    </row>
    <row r="6443" spans="1:20" ht="15.05" hidden="1" customHeight="1" x14ac:dyDescent="0.3">
      <c r="A6443" s="4" t="s">
        <v>20</v>
      </c>
      <c r="B6443" s="4" t="s">
        <v>21</v>
      </c>
      <c r="C6443" s="4" t="s">
        <v>22</v>
      </c>
      <c r="D6443" s="4" t="s">
        <v>23</v>
      </c>
      <c r="E6443" s="4" t="s">
        <v>5</v>
      </c>
      <c r="G6443" s="4" t="s">
        <v>24</v>
      </c>
      <c r="H6443" s="4">
        <v>3008786</v>
      </c>
      <c r="I6443" s="4">
        <v>3008986</v>
      </c>
      <c r="J6443" s="4" t="s">
        <v>70</v>
      </c>
      <c r="Q6443" s="4" t="s">
        <v>8905</v>
      </c>
      <c r="R6443" s="4">
        <v>201</v>
      </c>
    </row>
    <row r="6444" spans="1:20" ht="15.05" customHeight="1" x14ac:dyDescent="0.3">
      <c r="A6444" s="4" t="s">
        <v>27</v>
      </c>
      <c r="B6444" s="4" t="s">
        <v>28</v>
      </c>
      <c r="C6444" s="4" t="s">
        <v>22</v>
      </c>
      <c r="D6444" s="4" t="s">
        <v>23</v>
      </c>
      <c r="E6444" s="4" t="s">
        <v>5</v>
      </c>
      <c r="G6444" s="4" t="s">
        <v>24</v>
      </c>
      <c r="H6444" s="4">
        <v>3008786</v>
      </c>
      <c r="I6444" s="4">
        <v>3008986</v>
      </c>
      <c r="J6444" s="4" t="s">
        <v>70</v>
      </c>
      <c r="K6444" s="4" t="s">
        <v>8906</v>
      </c>
      <c r="N6444" s="4" t="s">
        <v>38</v>
      </c>
      <c r="Q6444" s="4" t="s">
        <v>8905</v>
      </c>
      <c r="R6444" s="4">
        <v>201</v>
      </c>
      <c r="S6444" s="4">
        <v>66</v>
      </c>
      <c r="T6444" s="4" t="s">
        <v>8907</v>
      </c>
    </row>
    <row r="6445" spans="1:20" ht="15.05" hidden="1" customHeight="1" x14ac:dyDescent="0.3">
      <c r="A6445" s="4" t="s">
        <v>20</v>
      </c>
      <c r="B6445" s="4" t="s">
        <v>21</v>
      </c>
      <c r="C6445" s="4" t="s">
        <v>22</v>
      </c>
      <c r="D6445" s="4" t="s">
        <v>23</v>
      </c>
      <c r="E6445" s="4" t="s">
        <v>5</v>
      </c>
      <c r="G6445" s="4" t="s">
        <v>24</v>
      </c>
      <c r="H6445" s="4">
        <v>3009133</v>
      </c>
      <c r="I6445" s="4">
        <v>3009597</v>
      </c>
      <c r="J6445" s="4" t="s">
        <v>70</v>
      </c>
      <c r="Q6445" s="4" t="s">
        <v>8908</v>
      </c>
      <c r="R6445" s="4">
        <v>465</v>
      </c>
    </row>
    <row r="6446" spans="1:20" ht="15.05" customHeight="1" x14ac:dyDescent="0.3">
      <c r="A6446" s="4" t="s">
        <v>27</v>
      </c>
      <c r="B6446" s="4" t="s">
        <v>28</v>
      </c>
      <c r="C6446" s="4" t="s">
        <v>22</v>
      </c>
      <c r="D6446" s="4" t="s">
        <v>23</v>
      </c>
      <c r="E6446" s="4" t="s">
        <v>5</v>
      </c>
      <c r="G6446" s="4" t="s">
        <v>24</v>
      </c>
      <c r="H6446" s="4">
        <v>3009133</v>
      </c>
      <c r="I6446" s="4">
        <v>3009597</v>
      </c>
      <c r="J6446" s="4" t="s">
        <v>70</v>
      </c>
      <c r="K6446" s="4" t="s">
        <v>8909</v>
      </c>
      <c r="N6446" s="4" t="s">
        <v>53</v>
      </c>
      <c r="Q6446" s="4" t="s">
        <v>8908</v>
      </c>
      <c r="R6446" s="4">
        <v>465</v>
      </c>
      <c r="S6446" s="4">
        <v>154</v>
      </c>
      <c r="T6446" s="4" t="s">
        <v>8910</v>
      </c>
    </row>
    <row r="6447" spans="1:20" ht="15.05" hidden="1" customHeight="1" x14ac:dyDescent="0.3">
      <c r="A6447" s="4" t="s">
        <v>20</v>
      </c>
      <c r="B6447" s="4" t="s">
        <v>21</v>
      </c>
      <c r="C6447" s="4" t="s">
        <v>22</v>
      </c>
      <c r="D6447" s="4" t="s">
        <v>23</v>
      </c>
      <c r="E6447" s="4" t="s">
        <v>5</v>
      </c>
      <c r="G6447" s="4" t="s">
        <v>24</v>
      </c>
      <c r="H6447" s="4">
        <v>3010079</v>
      </c>
      <c r="I6447" s="4">
        <v>3010840</v>
      </c>
      <c r="J6447" s="4" t="s">
        <v>70</v>
      </c>
      <c r="O6447" s="4" t="s">
        <v>8914</v>
      </c>
      <c r="Q6447" s="4" t="s">
        <v>8915</v>
      </c>
      <c r="R6447" s="4">
        <v>762</v>
      </c>
    </row>
    <row r="6448" spans="1:20" ht="15.05" customHeight="1" x14ac:dyDescent="0.3">
      <c r="A6448" s="4" t="s">
        <v>27</v>
      </c>
      <c r="B6448" s="4" t="s">
        <v>28</v>
      </c>
      <c r="C6448" s="4" t="s">
        <v>22</v>
      </c>
      <c r="D6448" s="4" t="s">
        <v>23</v>
      </c>
      <c r="E6448" s="4" t="s">
        <v>5</v>
      </c>
      <c r="G6448" s="4" t="s">
        <v>24</v>
      </c>
      <c r="H6448" s="4">
        <v>3010079</v>
      </c>
      <c r="I6448" s="4">
        <v>3010840</v>
      </c>
      <c r="J6448" s="4" t="s">
        <v>70</v>
      </c>
      <c r="K6448" s="4" t="s">
        <v>8916</v>
      </c>
      <c r="N6448" s="4" t="s">
        <v>8917</v>
      </c>
      <c r="O6448" s="4" t="s">
        <v>8914</v>
      </c>
      <c r="Q6448" s="4" t="s">
        <v>8915</v>
      </c>
      <c r="R6448" s="4">
        <v>762</v>
      </c>
      <c r="S6448" s="4">
        <v>253</v>
      </c>
      <c r="T6448" s="4" t="s">
        <v>8918</v>
      </c>
    </row>
    <row r="6449" spans="1:20" ht="15.05" hidden="1" customHeight="1" x14ac:dyDescent="0.3">
      <c r="A6449" s="4" t="s">
        <v>20</v>
      </c>
      <c r="B6449" s="4" t="s">
        <v>21</v>
      </c>
      <c r="C6449" s="4" t="s">
        <v>22</v>
      </c>
      <c r="D6449" s="4" t="s">
        <v>23</v>
      </c>
      <c r="E6449" s="4" t="s">
        <v>5</v>
      </c>
      <c r="G6449" s="4" t="s">
        <v>24</v>
      </c>
      <c r="H6449" s="4">
        <v>3010851</v>
      </c>
      <c r="I6449" s="4">
        <v>3012104</v>
      </c>
      <c r="J6449" s="4" t="s">
        <v>70</v>
      </c>
      <c r="Q6449" s="4" t="s">
        <v>8919</v>
      </c>
      <c r="R6449" s="4">
        <v>1254</v>
      </c>
    </row>
    <row r="6450" spans="1:20" ht="15.05" customHeight="1" x14ac:dyDescent="0.3">
      <c r="A6450" s="4" t="s">
        <v>27</v>
      </c>
      <c r="B6450" s="4" t="s">
        <v>28</v>
      </c>
      <c r="C6450" s="4" t="s">
        <v>22</v>
      </c>
      <c r="D6450" s="4" t="s">
        <v>23</v>
      </c>
      <c r="E6450" s="4" t="s">
        <v>5</v>
      </c>
      <c r="G6450" s="4" t="s">
        <v>24</v>
      </c>
      <c r="H6450" s="4">
        <v>3010851</v>
      </c>
      <c r="I6450" s="4">
        <v>3012104</v>
      </c>
      <c r="J6450" s="4" t="s">
        <v>70</v>
      </c>
      <c r="K6450" s="4" t="s">
        <v>8920</v>
      </c>
      <c r="N6450" s="4" t="s">
        <v>8921</v>
      </c>
      <c r="Q6450" s="4" t="s">
        <v>8919</v>
      </c>
      <c r="R6450" s="4">
        <v>1254</v>
      </c>
      <c r="S6450" s="4">
        <v>417</v>
      </c>
      <c r="T6450" s="4" t="s">
        <v>8922</v>
      </c>
    </row>
    <row r="6451" spans="1:20" ht="15.05" hidden="1" customHeight="1" x14ac:dyDescent="0.3">
      <c r="A6451" s="4" t="s">
        <v>20</v>
      </c>
      <c r="B6451" s="4" t="s">
        <v>21</v>
      </c>
      <c r="C6451" s="4" t="s">
        <v>22</v>
      </c>
      <c r="D6451" s="4" t="s">
        <v>23</v>
      </c>
      <c r="E6451" s="4" t="s">
        <v>5</v>
      </c>
      <c r="G6451" s="4" t="s">
        <v>24</v>
      </c>
      <c r="H6451" s="4">
        <v>3012789</v>
      </c>
      <c r="I6451" s="4">
        <v>3013034</v>
      </c>
      <c r="J6451" s="4" t="s">
        <v>70</v>
      </c>
      <c r="Q6451" s="4" t="s">
        <v>8926</v>
      </c>
      <c r="R6451" s="4">
        <v>246</v>
      </c>
    </row>
    <row r="6452" spans="1:20" ht="15.05" customHeight="1" x14ac:dyDescent="0.3">
      <c r="A6452" s="4" t="s">
        <v>27</v>
      </c>
      <c r="B6452" s="4" t="s">
        <v>28</v>
      </c>
      <c r="C6452" s="4" t="s">
        <v>22</v>
      </c>
      <c r="D6452" s="4" t="s">
        <v>23</v>
      </c>
      <c r="E6452" s="4" t="s">
        <v>5</v>
      </c>
      <c r="G6452" s="4" t="s">
        <v>24</v>
      </c>
      <c r="H6452" s="4">
        <v>3012789</v>
      </c>
      <c r="I6452" s="4">
        <v>3013034</v>
      </c>
      <c r="J6452" s="4" t="s">
        <v>70</v>
      </c>
      <c r="K6452" s="4" t="s">
        <v>8927</v>
      </c>
      <c r="N6452" s="4" t="s">
        <v>53</v>
      </c>
      <c r="Q6452" s="4" t="s">
        <v>8926</v>
      </c>
      <c r="R6452" s="4">
        <v>246</v>
      </c>
      <c r="S6452" s="4">
        <v>81</v>
      </c>
      <c r="T6452" s="4" t="s">
        <v>8928</v>
      </c>
    </row>
    <row r="6453" spans="1:20" ht="15.05" hidden="1" customHeight="1" x14ac:dyDescent="0.3">
      <c r="A6453" s="4" t="s">
        <v>20</v>
      </c>
      <c r="B6453" s="4" t="s">
        <v>21</v>
      </c>
      <c r="C6453" s="4" t="s">
        <v>22</v>
      </c>
      <c r="D6453" s="4" t="s">
        <v>23</v>
      </c>
      <c r="E6453" s="4" t="s">
        <v>5</v>
      </c>
      <c r="G6453" s="4" t="s">
        <v>24</v>
      </c>
      <c r="H6453" s="4">
        <v>3013034</v>
      </c>
      <c r="I6453" s="4">
        <v>3013771</v>
      </c>
      <c r="J6453" s="4" t="s">
        <v>70</v>
      </c>
      <c r="Q6453" s="4" t="s">
        <v>8929</v>
      </c>
      <c r="R6453" s="4">
        <v>738</v>
      </c>
    </row>
    <row r="6454" spans="1:20" ht="15.05" customHeight="1" x14ac:dyDescent="0.3">
      <c r="A6454" s="4" t="s">
        <v>27</v>
      </c>
      <c r="B6454" s="4" t="s">
        <v>28</v>
      </c>
      <c r="C6454" s="4" t="s">
        <v>22</v>
      </c>
      <c r="D6454" s="4" t="s">
        <v>23</v>
      </c>
      <c r="E6454" s="4" t="s">
        <v>5</v>
      </c>
      <c r="G6454" s="4" t="s">
        <v>24</v>
      </c>
      <c r="H6454" s="4">
        <v>3013034</v>
      </c>
      <c r="I6454" s="4">
        <v>3013771</v>
      </c>
      <c r="J6454" s="4" t="s">
        <v>70</v>
      </c>
      <c r="K6454" s="4" t="s">
        <v>8930</v>
      </c>
      <c r="N6454" s="4" t="s">
        <v>53</v>
      </c>
      <c r="Q6454" s="4" t="s">
        <v>8929</v>
      </c>
      <c r="R6454" s="4">
        <v>738</v>
      </c>
      <c r="S6454" s="4">
        <v>245</v>
      </c>
      <c r="T6454" s="4" t="s">
        <v>8931</v>
      </c>
    </row>
    <row r="6455" spans="1:20" ht="15.05" hidden="1" customHeight="1" x14ac:dyDescent="0.3">
      <c r="A6455" s="4" t="s">
        <v>20</v>
      </c>
      <c r="B6455" s="4" t="s">
        <v>21</v>
      </c>
      <c r="C6455" s="4" t="s">
        <v>22</v>
      </c>
      <c r="D6455" s="4" t="s">
        <v>23</v>
      </c>
      <c r="E6455" s="4" t="s">
        <v>5</v>
      </c>
      <c r="G6455" s="4" t="s">
        <v>24</v>
      </c>
      <c r="H6455" s="4">
        <v>3013867</v>
      </c>
      <c r="I6455" s="4">
        <v>3016329</v>
      </c>
      <c r="J6455" s="4" t="s">
        <v>70</v>
      </c>
      <c r="Q6455" s="4" t="s">
        <v>8932</v>
      </c>
      <c r="R6455" s="4">
        <v>2463</v>
      </c>
    </row>
    <row r="6456" spans="1:20" ht="15.05" customHeight="1" x14ac:dyDescent="0.3">
      <c r="A6456" s="4" t="s">
        <v>27</v>
      </c>
      <c r="B6456" s="4" t="s">
        <v>28</v>
      </c>
      <c r="C6456" s="4" t="s">
        <v>22</v>
      </c>
      <c r="D6456" s="4" t="s">
        <v>23</v>
      </c>
      <c r="E6456" s="4" t="s">
        <v>5</v>
      </c>
      <c r="G6456" s="4" t="s">
        <v>24</v>
      </c>
      <c r="H6456" s="4">
        <v>3013867</v>
      </c>
      <c r="I6456" s="4">
        <v>3016329</v>
      </c>
      <c r="J6456" s="4" t="s">
        <v>70</v>
      </c>
      <c r="K6456" s="4" t="s">
        <v>8933</v>
      </c>
      <c r="N6456" s="4" t="s">
        <v>8934</v>
      </c>
      <c r="Q6456" s="4" t="s">
        <v>8932</v>
      </c>
      <c r="R6456" s="4">
        <v>2463</v>
      </c>
      <c r="S6456" s="4">
        <v>820</v>
      </c>
      <c r="T6456" s="4" t="s">
        <v>8935</v>
      </c>
    </row>
    <row r="6457" spans="1:20" ht="15.05" hidden="1" customHeight="1" x14ac:dyDescent="0.3">
      <c r="A6457" s="4" t="s">
        <v>20</v>
      </c>
      <c r="B6457" s="4" t="s">
        <v>21</v>
      </c>
      <c r="C6457" s="4" t="s">
        <v>22</v>
      </c>
      <c r="D6457" s="4" t="s">
        <v>23</v>
      </c>
      <c r="E6457" s="4" t="s">
        <v>5</v>
      </c>
      <c r="G6457" s="4" t="s">
        <v>24</v>
      </c>
      <c r="H6457" s="4">
        <v>3016479</v>
      </c>
      <c r="I6457" s="4">
        <v>3017432</v>
      </c>
      <c r="J6457" s="4" t="s">
        <v>70</v>
      </c>
      <c r="Q6457" s="4" t="s">
        <v>8936</v>
      </c>
      <c r="R6457" s="4">
        <v>954</v>
      </c>
    </row>
    <row r="6458" spans="1:20" ht="15.05" customHeight="1" x14ac:dyDescent="0.3">
      <c r="A6458" s="4" t="s">
        <v>27</v>
      </c>
      <c r="B6458" s="4" t="s">
        <v>28</v>
      </c>
      <c r="C6458" s="4" t="s">
        <v>22</v>
      </c>
      <c r="D6458" s="4" t="s">
        <v>23</v>
      </c>
      <c r="E6458" s="4" t="s">
        <v>5</v>
      </c>
      <c r="G6458" s="4" t="s">
        <v>24</v>
      </c>
      <c r="H6458" s="4">
        <v>3016479</v>
      </c>
      <c r="I6458" s="4">
        <v>3017432</v>
      </c>
      <c r="J6458" s="4" t="s">
        <v>70</v>
      </c>
      <c r="K6458" s="4" t="s">
        <v>8937</v>
      </c>
      <c r="N6458" s="4" t="s">
        <v>4739</v>
      </c>
      <c r="Q6458" s="4" t="s">
        <v>8936</v>
      </c>
      <c r="R6458" s="4">
        <v>954</v>
      </c>
      <c r="S6458" s="4">
        <v>317</v>
      </c>
      <c r="T6458" s="4" t="s">
        <v>8938</v>
      </c>
    </row>
    <row r="6459" spans="1:20" ht="15.05" hidden="1" customHeight="1" x14ac:dyDescent="0.3">
      <c r="A6459" s="4" t="s">
        <v>20</v>
      </c>
      <c r="B6459" s="4" t="s">
        <v>21</v>
      </c>
      <c r="C6459" s="4" t="s">
        <v>22</v>
      </c>
      <c r="D6459" s="4" t="s">
        <v>23</v>
      </c>
      <c r="E6459" s="4" t="s">
        <v>5</v>
      </c>
      <c r="G6459" s="4" t="s">
        <v>24</v>
      </c>
      <c r="H6459" s="4">
        <v>3017550</v>
      </c>
      <c r="I6459" s="4">
        <v>3018446</v>
      </c>
      <c r="J6459" s="4" t="s">
        <v>70</v>
      </c>
      <c r="Q6459" s="4" t="s">
        <v>8939</v>
      </c>
      <c r="R6459" s="4">
        <v>897</v>
      </c>
    </row>
    <row r="6460" spans="1:20" ht="15.05" customHeight="1" x14ac:dyDescent="0.3">
      <c r="A6460" s="4" t="s">
        <v>27</v>
      </c>
      <c r="B6460" s="4" t="s">
        <v>28</v>
      </c>
      <c r="C6460" s="4" t="s">
        <v>22</v>
      </c>
      <c r="D6460" s="4" t="s">
        <v>23</v>
      </c>
      <c r="E6460" s="4" t="s">
        <v>5</v>
      </c>
      <c r="G6460" s="4" t="s">
        <v>24</v>
      </c>
      <c r="H6460" s="4">
        <v>3017550</v>
      </c>
      <c r="I6460" s="4">
        <v>3018446</v>
      </c>
      <c r="J6460" s="4" t="s">
        <v>70</v>
      </c>
      <c r="K6460" s="4" t="s">
        <v>8940</v>
      </c>
      <c r="N6460" s="4" t="s">
        <v>8941</v>
      </c>
      <c r="Q6460" s="4" t="s">
        <v>8939</v>
      </c>
      <c r="R6460" s="4">
        <v>897</v>
      </c>
      <c r="S6460" s="4">
        <v>298</v>
      </c>
      <c r="T6460" s="4" t="s">
        <v>8942</v>
      </c>
    </row>
    <row r="6461" spans="1:20" ht="15.05" hidden="1" customHeight="1" x14ac:dyDescent="0.3">
      <c r="A6461" s="4" t="s">
        <v>20</v>
      </c>
      <c r="B6461" s="4" t="s">
        <v>21</v>
      </c>
      <c r="C6461" s="4" t="s">
        <v>22</v>
      </c>
      <c r="D6461" s="4" t="s">
        <v>23</v>
      </c>
      <c r="E6461" s="4" t="s">
        <v>5</v>
      </c>
      <c r="G6461" s="4" t="s">
        <v>24</v>
      </c>
      <c r="H6461" s="4">
        <v>3018465</v>
      </c>
      <c r="I6461" s="4">
        <v>3019496</v>
      </c>
      <c r="J6461" s="4" t="s">
        <v>70</v>
      </c>
      <c r="Q6461" s="4" t="s">
        <v>8943</v>
      </c>
      <c r="R6461" s="4">
        <v>1032</v>
      </c>
    </row>
    <row r="6462" spans="1:20" ht="15.05" customHeight="1" x14ac:dyDescent="0.3">
      <c r="A6462" s="4" t="s">
        <v>27</v>
      </c>
      <c r="B6462" s="4" t="s">
        <v>28</v>
      </c>
      <c r="C6462" s="4" t="s">
        <v>22</v>
      </c>
      <c r="D6462" s="4" t="s">
        <v>23</v>
      </c>
      <c r="E6462" s="4" t="s">
        <v>5</v>
      </c>
      <c r="G6462" s="4" t="s">
        <v>24</v>
      </c>
      <c r="H6462" s="4">
        <v>3018465</v>
      </c>
      <c r="I6462" s="4">
        <v>3019496</v>
      </c>
      <c r="J6462" s="4" t="s">
        <v>70</v>
      </c>
      <c r="K6462" s="4" t="s">
        <v>8944</v>
      </c>
      <c r="N6462" s="4" t="s">
        <v>4739</v>
      </c>
      <c r="Q6462" s="4" t="s">
        <v>8943</v>
      </c>
      <c r="R6462" s="4">
        <v>1032</v>
      </c>
      <c r="S6462" s="4">
        <v>343</v>
      </c>
      <c r="T6462" s="4" t="s">
        <v>8945</v>
      </c>
    </row>
    <row r="6463" spans="1:20" ht="15.05" hidden="1" customHeight="1" x14ac:dyDescent="0.3">
      <c r="A6463" s="4" t="s">
        <v>20</v>
      </c>
      <c r="B6463" s="4" t="s">
        <v>21</v>
      </c>
      <c r="C6463" s="4" t="s">
        <v>22</v>
      </c>
      <c r="D6463" s="4" t="s">
        <v>23</v>
      </c>
      <c r="E6463" s="4" t="s">
        <v>5</v>
      </c>
      <c r="G6463" s="4" t="s">
        <v>24</v>
      </c>
      <c r="H6463" s="4">
        <v>3019468</v>
      </c>
      <c r="I6463" s="4">
        <v>3020610</v>
      </c>
      <c r="J6463" s="4" t="s">
        <v>70</v>
      </c>
      <c r="Q6463" s="4" t="s">
        <v>8946</v>
      </c>
      <c r="R6463" s="4">
        <v>1143</v>
      </c>
    </row>
    <row r="6464" spans="1:20" ht="15.05" customHeight="1" x14ac:dyDescent="0.3">
      <c r="A6464" s="4" t="s">
        <v>27</v>
      </c>
      <c r="B6464" s="4" t="s">
        <v>28</v>
      </c>
      <c r="C6464" s="4" t="s">
        <v>22</v>
      </c>
      <c r="D6464" s="4" t="s">
        <v>23</v>
      </c>
      <c r="E6464" s="4" t="s">
        <v>5</v>
      </c>
      <c r="G6464" s="4" t="s">
        <v>24</v>
      </c>
      <c r="H6464" s="4">
        <v>3019468</v>
      </c>
      <c r="I6464" s="4">
        <v>3020610</v>
      </c>
      <c r="J6464" s="4" t="s">
        <v>70</v>
      </c>
      <c r="K6464" s="4" t="s">
        <v>8947</v>
      </c>
      <c r="N6464" s="4" t="s">
        <v>4739</v>
      </c>
      <c r="Q6464" s="4" t="s">
        <v>8946</v>
      </c>
      <c r="R6464" s="4">
        <v>1143</v>
      </c>
      <c r="S6464" s="4">
        <v>380</v>
      </c>
      <c r="T6464" s="4" t="s">
        <v>8948</v>
      </c>
    </row>
    <row r="6465" spans="1:20" ht="15.05" hidden="1" customHeight="1" x14ac:dyDescent="0.3">
      <c r="A6465" s="4" t="s">
        <v>20</v>
      </c>
      <c r="B6465" s="4" t="s">
        <v>21</v>
      </c>
      <c r="C6465" s="4" t="s">
        <v>22</v>
      </c>
      <c r="D6465" s="4" t="s">
        <v>23</v>
      </c>
      <c r="E6465" s="4" t="s">
        <v>5</v>
      </c>
      <c r="G6465" s="4" t="s">
        <v>24</v>
      </c>
      <c r="H6465" s="4">
        <v>3020607</v>
      </c>
      <c r="I6465" s="4">
        <v>3021704</v>
      </c>
      <c r="J6465" s="4" t="s">
        <v>70</v>
      </c>
      <c r="Q6465" s="4" t="s">
        <v>8949</v>
      </c>
      <c r="R6465" s="4">
        <v>1098</v>
      </c>
    </row>
    <row r="6466" spans="1:20" ht="15.05" customHeight="1" x14ac:dyDescent="0.3">
      <c r="A6466" s="4" t="s">
        <v>27</v>
      </c>
      <c r="B6466" s="4" t="s">
        <v>28</v>
      </c>
      <c r="C6466" s="4" t="s">
        <v>22</v>
      </c>
      <c r="D6466" s="4" t="s">
        <v>23</v>
      </c>
      <c r="E6466" s="4" t="s">
        <v>5</v>
      </c>
      <c r="G6466" s="4" t="s">
        <v>24</v>
      </c>
      <c r="H6466" s="4">
        <v>3020607</v>
      </c>
      <c r="I6466" s="4">
        <v>3021704</v>
      </c>
      <c r="J6466" s="4" t="s">
        <v>70</v>
      </c>
      <c r="K6466" s="4" t="s">
        <v>8950</v>
      </c>
      <c r="N6466" s="4" t="s">
        <v>4739</v>
      </c>
      <c r="Q6466" s="4" t="s">
        <v>8949</v>
      </c>
      <c r="R6466" s="4">
        <v>1098</v>
      </c>
      <c r="S6466" s="4">
        <v>365</v>
      </c>
      <c r="T6466" s="4" t="s">
        <v>8951</v>
      </c>
    </row>
    <row r="6467" spans="1:20" ht="15.05" hidden="1" customHeight="1" x14ac:dyDescent="0.3">
      <c r="A6467" s="4" t="s">
        <v>20</v>
      </c>
      <c r="B6467" s="4" t="s">
        <v>21</v>
      </c>
      <c r="C6467" s="4" t="s">
        <v>22</v>
      </c>
      <c r="D6467" s="4" t="s">
        <v>23</v>
      </c>
      <c r="E6467" s="4" t="s">
        <v>5</v>
      </c>
      <c r="G6467" s="4" t="s">
        <v>24</v>
      </c>
      <c r="H6467" s="4">
        <v>3021697</v>
      </c>
      <c r="I6467" s="4">
        <v>3022923</v>
      </c>
      <c r="J6467" s="4" t="s">
        <v>70</v>
      </c>
      <c r="Q6467" s="4" t="s">
        <v>8952</v>
      </c>
      <c r="R6467" s="4">
        <v>1227</v>
      </c>
    </row>
    <row r="6468" spans="1:20" ht="15.05" customHeight="1" x14ac:dyDescent="0.3">
      <c r="A6468" s="4" t="s">
        <v>27</v>
      </c>
      <c r="B6468" s="4" t="s">
        <v>28</v>
      </c>
      <c r="C6468" s="4" t="s">
        <v>22</v>
      </c>
      <c r="D6468" s="4" t="s">
        <v>23</v>
      </c>
      <c r="E6468" s="4" t="s">
        <v>5</v>
      </c>
      <c r="G6468" s="4" t="s">
        <v>24</v>
      </c>
      <c r="H6468" s="4">
        <v>3021697</v>
      </c>
      <c r="I6468" s="4">
        <v>3022923</v>
      </c>
      <c r="J6468" s="4" t="s">
        <v>70</v>
      </c>
      <c r="K6468" s="4" t="s">
        <v>8953</v>
      </c>
      <c r="N6468" s="4" t="s">
        <v>8954</v>
      </c>
      <c r="Q6468" s="4" t="s">
        <v>8952</v>
      </c>
      <c r="R6468" s="4">
        <v>1227</v>
      </c>
      <c r="S6468" s="4">
        <v>408</v>
      </c>
      <c r="T6468" s="4" t="s">
        <v>8955</v>
      </c>
    </row>
    <row r="6469" spans="1:20" ht="15.05" hidden="1" customHeight="1" x14ac:dyDescent="0.3">
      <c r="A6469" s="4" t="s">
        <v>20</v>
      </c>
      <c r="B6469" s="4" t="s">
        <v>21</v>
      </c>
      <c r="C6469" s="4" t="s">
        <v>22</v>
      </c>
      <c r="D6469" s="4" t="s">
        <v>23</v>
      </c>
      <c r="E6469" s="4" t="s">
        <v>5</v>
      </c>
      <c r="G6469" s="4" t="s">
        <v>24</v>
      </c>
      <c r="H6469" s="4">
        <v>3022958</v>
      </c>
      <c r="I6469" s="4">
        <v>3023686</v>
      </c>
      <c r="J6469" s="4" t="s">
        <v>70</v>
      </c>
      <c r="Q6469" s="4" t="s">
        <v>8956</v>
      </c>
      <c r="R6469" s="4">
        <v>729</v>
      </c>
    </row>
    <row r="6470" spans="1:20" ht="15.05" customHeight="1" x14ac:dyDescent="0.3">
      <c r="A6470" s="4" t="s">
        <v>27</v>
      </c>
      <c r="B6470" s="4" t="s">
        <v>28</v>
      </c>
      <c r="C6470" s="4" t="s">
        <v>22</v>
      </c>
      <c r="D6470" s="4" t="s">
        <v>23</v>
      </c>
      <c r="E6470" s="4" t="s">
        <v>5</v>
      </c>
      <c r="G6470" s="4" t="s">
        <v>24</v>
      </c>
      <c r="H6470" s="4">
        <v>3022958</v>
      </c>
      <c r="I6470" s="4">
        <v>3023686</v>
      </c>
      <c r="J6470" s="4" t="s">
        <v>70</v>
      </c>
      <c r="K6470" s="4" t="s">
        <v>8957</v>
      </c>
      <c r="N6470" s="4" t="s">
        <v>4739</v>
      </c>
      <c r="Q6470" s="4" t="s">
        <v>8956</v>
      </c>
      <c r="R6470" s="4">
        <v>729</v>
      </c>
      <c r="S6470" s="4">
        <v>242</v>
      </c>
      <c r="T6470" s="4" t="s">
        <v>8958</v>
      </c>
    </row>
    <row r="6471" spans="1:20" ht="15.05" hidden="1" customHeight="1" x14ac:dyDescent="0.3">
      <c r="A6471" s="4" t="s">
        <v>20</v>
      </c>
      <c r="B6471" s="4" t="s">
        <v>21</v>
      </c>
      <c r="C6471" s="4" t="s">
        <v>22</v>
      </c>
      <c r="D6471" s="4" t="s">
        <v>23</v>
      </c>
      <c r="E6471" s="4" t="s">
        <v>5</v>
      </c>
      <c r="G6471" s="4" t="s">
        <v>24</v>
      </c>
      <c r="H6471" s="4">
        <v>3023693</v>
      </c>
      <c r="I6471" s="4">
        <v>3025039</v>
      </c>
      <c r="J6471" s="4" t="s">
        <v>70</v>
      </c>
      <c r="Q6471" s="4" t="s">
        <v>8959</v>
      </c>
      <c r="R6471" s="4">
        <v>1347</v>
      </c>
    </row>
    <row r="6472" spans="1:20" ht="15.05" customHeight="1" x14ac:dyDescent="0.3">
      <c r="A6472" s="4" t="s">
        <v>27</v>
      </c>
      <c r="B6472" s="4" t="s">
        <v>28</v>
      </c>
      <c r="C6472" s="4" t="s">
        <v>22</v>
      </c>
      <c r="D6472" s="4" t="s">
        <v>23</v>
      </c>
      <c r="E6472" s="4" t="s">
        <v>5</v>
      </c>
      <c r="G6472" s="4" t="s">
        <v>24</v>
      </c>
      <c r="H6472" s="4">
        <v>3023693</v>
      </c>
      <c r="I6472" s="4">
        <v>3025039</v>
      </c>
      <c r="J6472" s="4" t="s">
        <v>70</v>
      </c>
      <c r="K6472" s="4" t="s">
        <v>8960</v>
      </c>
      <c r="N6472" s="4" t="s">
        <v>8961</v>
      </c>
      <c r="Q6472" s="4" t="s">
        <v>8959</v>
      </c>
      <c r="R6472" s="4">
        <v>1347</v>
      </c>
      <c r="S6472" s="4">
        <v>448</v>
      </c>
      <c r="T6472" s="4" t="s">
        <v>8962</v>
      </c>
    </row>
    <row r="6473" spans="1:20" ht="15.05" hidden="1" customHeight="1" x14ac:dyDescent="0.3">
      <c r="A6473" s="4" t="s">
        <v>20</v>
      </c>
      <c r="B6473" s="4" t="s">
        <v>21</v>
      </c>
      <c r="C6473" s="4" t="s">
        <v>22</v>
      </c>
      <c r="D6473" s="4" t="s">
        <v>23</v>
      </c>
      <c r="E6473" s="4" t="s">
        <v>5</v>
      </c>
      <c r="G6473" s="4" t="s">
        <v>24</v>
      </c>
      <c r="H6473" s="4">
        <v>3025063</v>
      </c>
      <c r="I6473" s="4">
        <v>3025959</v>
      </c>
      <c r="J6473" s="4" t="s">
        <v>70</v>
      </c>
      <c r="Q6473" s="4" t="s">
        <v>8963</v>
      </c>
      <c r="R6473" s="4">
        <v>897</v>
      </c>
    </row>
    <row r="6474" spans="1:20" ht="15.05" customHeight="1" x14ac:dyDescent="0.3">
      <c r="A6474" s="4" t="s">
        <v>27</v>
      </c>
      <c r="B6474" s="4" t="s">
        <v>28</v>
      </c>
      <c r="C6474" s="4" t="s">
        <v>22</v>
      </c>
      <c r="D6474" s="4" t="s">
        <v>23</v>
      </c>
      <c r="E6474" s="4" t="s">
        <v>5</v>
      </c>
      <c r="G6474" s="4" t="s">
        <v>24</v>
      </c>
      <c r="H6474" s="4">
        <v>3025063</v>
      </c>
      <c r="I6474" s="4">
        <v>3025959</v>
      </c>
      <c r="J6474" s="4" t="s">
        <v>70</v>
      </c>
      <c r="K6474" s="4" t="s">
        <v>8964</v>
      </c>
      <c r="N6474" s="4" t="s">
        <v>4739</v>
      </c>
      <c r="Q6474" s="4" t="s">
        <v>8963</v>
      </c>
      <c r="R6474" s="4">
        <v>897</v>
      </c>
      <c r="S6474" s="4">
        <v>298</v>
      </c>
      <c r="T6474" s="4" t="s">
        <v>8965</v>
      </c>
    </row>
    <row r="6475" spans="1:20" ht="15.05" hidden="1" customHeight="1" x14ac:dyDescent="0.3">
      <c r="A6475" s="4" t="s">
        <v>20</v>
      </c>
      <c r="B6475" s="4" t="s">
        <v>21</v>
      </c>
      <c r="C6475" s="4" t="s">
        <v>22</v>
      </c>
      <c r="D6475" s="4" t="s">
        <v>23</v>
      </c>
      <c r="E6475" s="4" t="s">
        <v>5</v>
      </c>
      <c r="G6475" s="4" t="s">
        <v>24</v>
      </c>
      <c r="H6475" s="4">
        <v>3025952</v>
      </c>
      <c r="I6475" s="4">
        <v>3026971</v>
      </c>
      <c r="J6475" s="4" t="s">
        <v>70</v>
      </c>
      <c r="O6475" s="4" t="s">
        <v>8966</v>
      </c>
      <c r="Q6475" s="4" t="s">
        <v>8967</v>
      </c>
      <c r="R6475" s="4">
        <v>1020</v>
      </c>
    </row>
    <row r="6476" spans="1:20" ht="15.05" customHeight="1" x14ac:dyDescent="0.3">
      <c r="A6476" s="4" t="s">
        <v>27</v>
      </c>
      <c r="B6476" s="4" t="s">
        <v>28</v>
      </c>
      <c r="C6476" s="4" t="s">
        <v>22</v>
      </c>
      <c r="D6476" s="4" t="s">
        <v>23</v>
      </c>
      <c r="E6476" s="4" t="s">
        <v>5</v>
      </c>
      <c r="G6476" s="4" t="s">
        <v>24</v>
      </c>
      <c r="H6476" s="4">
        <v>3025952</v>
      </c>
      <c r="I6476" s="4">
        <v>3026971</v>
      </c>
      <c r="J6476" s="4" t="s">
        <v>70</v>
      </c>
      <c r="K6476" s="4" t="s">
        <v>8968</v>
      </c>
      <c r="N6476" s="4" t="s">
        <v>8969</v>
      </c>
      <c r="O6476" s="4" t="s">
        <v>8966</v>
      </c>
      <c r="Q6476" s="4" t="s">
        <v>8967</v>
      </c>
      <c r="R6476" s="4">
        <v>1020</v>
      </c>
      <c r="S6476" s="4">
        <v>339</v>
      </c>
      <c r="T6476" s="4" t="s">
        <v>8970</v>
      </c>
    </row>
    <row r="6477" spans="1:20" ht="15.05" hidden="1" customHeight="1" x14ac:dyDescent="0.3">
      <c r="A6477" s="4" t="s">
        <v>20</v>
      </c>
      <c r="B6477" s="4" t="s">
        <v>21</v>
      </c>
      <c r="C6477" s="4" t="s">
        <v>22</v>
      </c>
      <c r="D6477" s="4" t="s">
        <v>23</v>
      </c>
      <c r="E6477" s="4" t="s">
        <v>5</v>
      </c>
      <c r="G6477" s="4" t="s">
        <v>24</v>
      </c>
      <c r="H6477" s="4">
        <v>3026979</v>
      </c>
      <c r="I6477" s="4">
        <v>3027869</v>
      </c>
      <c r="J6477" s="4" t="s">
        <v>70</v>
      </c>
      <c r="Q6477" s="4" t="s">
        <v>8971</v>
      </c>
      <c r="R6477" s="4">
        <v>891</v>
      </c>
    </row>
    <row r="6478" spans="1:20" ht="15.05" customHeight="1" x14ac:dyDescent="0.3">
      <c r="A6478" s="4" t="s">
        <v>27</v>
      </c>
      <c r="B6478" s="4" t="s">
        <v>28</v>
      </c>
      <c r="C6478" s="4" t="s">
        <v>22</v>
      </c>
      <c r="D6478" s="4" t="s">
        <v>23</v>
      </c>
      <c r="E6478" s="4" t="s">
        <v>5</v>
      </c>
      <c r="G6478" s="4" t="s">
        <v>24</v>
      </c>
      <c r="H6478" s="4">
        <v>3026979</v>
      </c>
      <c r="I6478" s="4">
        <v>3027869</v>
      </c>
      <c r="J6478" s="4" t="s">
        <v>70</v>
      </c>
      <c r="K6478" s="4" t="s">
        <v>8972</v>
      </c>
      <c r="N6478" s="4" t="s">
        <v>8941</v>
      </c>
      <c r="Q6478" s="4" t="s">
        <v>8971</v>
      </c>
      <c r="R6478" s="4">
        <v>891</v>
      </c>
      <c r="S6478" s="4">
        <v>296</v>
      </c>
      <c r="T6478" s="4" t="s">
        <v>8973</v>
      </c>
    </row>
    <row r="6479" spans="1:20" ht="15.05" hidden="1" customHeight="1" x14ac:dyDescent="0.3">
      <c r="A6479" s="4" t="s">
        <v>20</v>
      </c>
      <c r="B6479" s="4" t="s">
        <v>21</v>
      </c>
      <c r="C6479" s="4" t="s">
        <v>22</v>
      </c>
      <c r="D6479" s="4" t="s">
        <v>23</v>
      </c>
      <c r="E6479" s="4" t="s">
        <v>5</v>
      </c>
      <c r="G6479" s="4" t="s">
        <v>24</v>
      </c>
      <c r="H6479" s="4">
        <v>3027866</v>
      </c>
      <c r="I6479" s="4">
        <v>3028945</v>
      </c>
      <c r="J6479" s="4" t="s">
        <v>70</v>
      </c>
      <c r="Q6479" s="4" t="s">
        <v>8974</v>
      </c>
      <c r="R6479" s="4">
        <v>1080</v>
      </c>
    </row>
    <row r="6480" spans="1:20" ht="15.05" customHeight="1" x14ac:dyDescent="0.3">
      <c r="A6480" s="4" t="s">
        <v>27</v>
      </c>
      <c r="B6480" s="4" t="s">
        <v>28</v>
      </c>
      <c r="C6480" s="4" t="s">
        <v>22</v>
      </c>
      <c r="D6480" s="4" t="s">
        <v>23</v>
      </c>
      <c r="E6480" s="4" t="s">
        <v>5</v>
      </c>
      <c r="G6480" s="4" t="s">
        <v>24</v>
      </c>
      <c r="H6480" s="4">
        <v>3027866</v>
      </c>
      <c r="I6480" s="4">
        <v>3028945</v>
      </c>
      <c r="J6480" s="4" t="s">
        <v>70</v>
      </c>
      <c r="K6480" s="4" t="s">
        <v>8975</v>
      </c>
      <c r="N6480" s="4" t="s">
        <v>8941</v>
      </c>
      <c r="Q6480" s="4" t="s">
        <v>8974</v>
      </c>
      <c r="R6480" s="4">
        <v>1080</v>
      </c>
      <c r="S6480" s="4">
        <v>359</v>
      </c>
      <c r="T6480" s="4" t="s">
        <v>8976</v>
      </c>
    </row>
    <row r="6481" spans="1:20" ht="15.05" hidden="1" customHeight="1" x14ac:dyDescent="0.3">
      <c r="A6481" s="4" t="s">
        <v>20</v>
      </c>
      <c r="B6481" s="4" t="s">
        <v>21</v>
      </c>
      <c r="C6481" s="4" t="s">
        <v>22</v>
      </c>
      <c r="D6481" s="4" t="s">
        <v>23</v>
      </c>
      <c r="E6481" s="4" t="s">
        <v>5</v>
      </c>
      <c r="G6481" s="4" t="s">
        <v>24</v>
      </c>
      <c r="H6481" s="4">
        <v>3028950</v>
      </c>
      <c r="I6481" s="4">
        <v>3029726</v>
      </c>
      <c r="J6481" s="4" t="s">
        <v>70</v>
      </c>
      <c r="Q6481" s="4" t="s">
        <v>8977</v>
      </c>
      <c r="R6481" s="4">
        <v>777</v>
      </c>
    </row>
    <row r="6482" spans="1:20" ht="15.05" customHeight="1" x14ac:dyDescent="0.3">
      <c r="A6482" s="4" t="s">
        <v>27</v>
      </c>
      <c r="B6482" s="4" t="s">
        <v>28</v>
      </c>
      <c r="C6482" s="4" t="s">
        <v>22</v>
      </c>
      <c r="D6482" s="4" t="s">
        <v>23</v>
      </c>
      <c r="E6482" s="4" t="s">
        <v>5</v>
      </c>
      <c r="G6482" s="4" t="s">
        <v>24</v>
      </c>
      <c r="H6482" s="4">
        <v>3028950</v>
      </c>
      <c r="I6482" s="4">
        <v>3029726</v>
      </c>
      <c r="J6482" s="4" t="s">
        <v>70</v>
      </c>
      <c r="K6482" s="4" t="s">
        <v>8978</v>
      </c>
      <c r="N6482" s="4" t="s">
        <v>8979</v>
      </c>
      <c r="Q6482" s="4" t="s">
        <v>8977</v>
      </c>
      <c r="R6482" s="4">
        <v>777</v>
      </c>
      <c r="S6482" s="4">
        <v>258</v>
      </c>
      <c r="T6482" s="4" t="s">
        <v>8980</v>
      </c>
    </row>
    <row r="6483" spans="1:20" ht="15.05" hidden="1" customHeight="1" x14ac:dyDescent="0.3">
      <c r="A6483" s="4" t="s">
        <v>20</v>
      </c>
      <c r="B6483" s="4" t="s">
        <v>21</v>
      </c>
      <c r="C6483" s="4" t="s">
        <v>22</v>
      </c>
      <c r="D6483" s="4" t="s">
        <v>23</v>
      </c>
      <c r="E6483" s="4" t="s">
        <v>5</v>
      </c>
      <c r="G6483" s="4" t="s">
        <v>24</v>
      </c>
      <c r="H6483" s="4">
        <v>3029723</v>
      </c>
      <c r="I6483" s="4">
        <v>3031060</v>
      </c>
      <c r="J6483" s="4" t="s">
        <v>70</v>
      </c>
      <c r="Q6483" s="4" t="s">
        <v>8981</v>
      </c>
      <c r="R6483" s="4">
        <v>1338</v>
      </c>
    </row>
    <row r="6484" spans="1:20" ht="15.05" customHeight="1" x14ac:dyDescent="0.3">
      <c r="A6484" s="4" t="s">
        <v>27</v>
      </c>
      <c r="B6484" s="4" t="s">
        <v>28</v>
      </c>
      <c r="C6484" s="4" t="s">
        <v>22</v>
      </c>
      <c r="D6484" s="4" t="s">
        <v>23</v>
      </c>
      <c r="E6484" s="4" t="s">
        <v>5</v>
      </c>
      <c r="G6484" s="4" t="s">
        <v>24</v>
      </c>
      <c r="H6484" s="4">
        <v>3029723</v>
      </c>
      <c r="I6484" s="4">
        <v>3031060</v>
      </c>
      <c r="J6484" s="4" t="s">
        <v>70</v>
      </c>
      <c r="K6484" s="4" t="s">
        <v>8982</v>
      </c>
      <c r="N6484" s="4" t="s">
        <v>8941</v>
      </c>
      <c r="Q6484" s="4" t="s">
        <v>8981</v>
      </c>
      <c r="R6484" s="4">
        <v>1338</v>
      </c>
      <c r="S6484" s="4">
        <v>445</v>
      </c>
      <c r="T6484" s="4" t="s">
        <v>8983</v>
      </c>
    </row>
    <row r="6485" spans="1:20" ht="15.05" hidden="1" customHeight="1" x14ac:dyDescent="0.3">
      <c r="A6485" s="4" t="s">
        <v>20</v>
      </c>
      <c r="B6485" s="4" t="s">
        <v>21</v>
      </c>
      <c r="C6485" s="4" t="s">
        <v>22</v>
      </c>
      <c r="D6485" s="4" t="s">
        <v>23</v>
      </c>
      <c r="E6485" s="4" t="s">
        <v>5</v>
      </c>
      <c r="G6485" s="4" t="s">
        <v>24</v>
      </c>
      <c r="H6485" s="4">
        <v>3031229</v>
      </c>
      <c r="I6485" s="4">
        <v>3031711</v>
      </c>
      <c r="J6485" s="4" t="s">
        <v>70</v>
      </c>
      <c r="O6485" s="4" t="s">
        <v>8984</v>
      </c>
      <c r="Q6485" s="4" t="s">
        <v>8985</v>
      </c>
      <c r="R6485" s="4">
        <v>483</v>
      </c>
    </row>
    <row r="6486" spans="1:20" ht="15.05" customHeight="1" x14ac:dyDescent="0.3">
      <c r="A6486" s="4" t="s">
        <v>27</v>
      </c>
      <c r="B6486" s="4" t="s">
        <v>28</v>
      </c>
      <c r="C6486" s="4" t="s">
        <v>22</v>
      </c>
      <c r="D6486" s="4" t="s">
        <v>23</v>
      </c>
      <c r="E6486" s="4" t="s">
        <v>5</v>
      </c>
      <c r="G6486" s="4" t="s">
        <v>24</v>
      </c>
      <c r="H6486" s="4">
        <v>3031229</v>
      </c>
      <c r="I6486" s="4">
        <v>3031711</v>
      </c>
      <c r="J6486" s="4" t="s">
        <v>70</v>
      </c>
      <c r="K6486" s="4" t="s">
        <v>8986</v>
      </c>
      <c r="N6486" s="4" t="s">
        <v>1627</v>
      </c>
      <c r="O6486" s="4" t="s">
        <v>8984</v>
      </c>
      <c r="Q6486" s="4" t="s">
        <v>8985</v>
      </c>
      <c r="R6486" s="4">
        <v>483</v>
      </c>
      <c r="S6486" s="4">
        <v>160</v>
      </c>
      <c r="T6486" s="4" t="s">
        <v>8987</v>
      </c>
    </row>
    <row r="6487" spans="1:20" ht="15.05" hidden="1" customHeight="1" x14ac:dyDescent="0.3">
      <c r="A6487" s="4" t="s">
        <v>20</v>
      </c>
      <c r="B6487" s="4" t="s">
        <v>21</v>
      </c>
      <c r="C6487" s="4" t="s">
        <v>22</v>
      </c>
      <c r="D6487" s="4" t="s">
        <v>23</v>
      </c>
      <c r="E6487" s="4" t="s">
        <v>5</v>
      </c>
      <c r="G6487" s="4" t="s">
        <v>24</v>
      </c>
      <c r="H6487" s="4">
        <v>3031735</v>
      </c>
      <c r="I6487" s="4">
        <v>3032253</v>
      </c>
      <c r="J6487" s="4" t="s">
        <v>70</v>
      </c>
      <c r="O6487" s="4" t="s">
        <v>8988</v>
      </c>
      <c r="Q6487" s="4" t="s">
        <v>8989</v>
      </c>
      <c r="R6487" s="4">
        <v>519</v>
      </c>
    </row>
    <row r="6488" spans="1:20" ht="15.05" customHeight="1" x14ac:dyDescent="0.3">
      <c r="A6488" s="4" t="s">
        <v>27</v>
      </c>
      <c r="B6488" s="4" t="s">
        <v>28</v>
      </c>
      <c r="C6488" s="4" t="s">
        <v>22</v>
      </c>
      <c r="D6488" s="4" t="s">
        <v>23</v>
      </c>
      <c r="E6488" s="4" t="s">
        <v>5</v>
      </c>
      <c r="G6488" s="4" t="s">
        <v>24</v>
      </c>
      <c r="H6488" s="4">
        <v>3031735</v>
      </c>
      <c r="I6488" s="4">
        <v>3032253</v>
      </c>
      <c r="J6488" s="4" t="s">
        <v>70</v>
      </c>
      <c r="K6488" s="4" t="s">
        <v>8990</v>
      </c>
      <c r="N6488" s="4" t="s">
        <v>1627</v>
      </c>
      <c r="O6488" s="4" t="s">
        <v>8988</v>
      </c>
      <c r="Q6488" s="4" t="s">
        <v>8989</v>
      </c>
      <c r="R6488" s="4">
        <v>519</v>
      </c>
      <c r="S6488" s="4">
        <v>172</v>
      </c>
      <c r="T6488" s="4" t="s">
        <v>8991</v>
      </c>
    </row>
    <row r="6489" spans="1:20" ht="15.05" hidden="1" customHeight="1" x14ac:dyDescent="0.3">
      <c r="A6489" s="4" t="s">
        <v>20</v>
      </c>
      <c r="B6489" s="4" t="s">
        <v>21</v>
      </c>
      <c r="C6489" s="4" t="s">
        <v>22</v>
      </c>
      <c r="D6489" s="4" t="s">
        <v>23</v>
      </c>
      <c r="E6489" s="4" t="s">
        <v>5</v>
      </c>
      <c r="G6489" s="4" t="s">
        <v>24</v>
      </c>
      <c r="H6489" s="4">
        <v>3033395</v>
      </c>
      <c r="I6489" s="4">
        <v>3036244</v>
      </c>
      <c r="J6489" s="4" t="s">
        <v>70</v>
      </c>
      <c r="Q6489" s="4" t="s">
        <v>8992</v>
      </c>
      <c r="R6489" s="4">
        <v>2850</v>
      </c>
    </row>
    <row r="6490" spans="1:20" ht="15.05" customHeight="1" x14ac:dyDescent="0.3">
      <c r="A6490" s="4" t="s">
        <v>27</v>
      </c>
      <c r="B6490" s="4" t="s">
        <v>28</v>
      </c>
      <c r="C6490" s="4" t="s">
        <v>22</v>
      </c>
      <c r="D6490" s="4" t="s">
        <v>23</v>
      </c>
      <c r="E6490" s="4" t="s">
        <v>5</v>
      </c>
      <c r="G6490" s="4" t="s">
        <v>24</v>
      </c>
      <c r="H6490" s="4">
        <v>3033395</v>
      </c>
      <c r="I6490" s="4">
        <v>3036244</v>
      </c>
      <c r="J6490" s="4" t="s">
        <v>70</v>
      </c>
      <c r="K6490" s="4" t="s">
        <v>8993</v>
      </c>
      <c r="N6490" s="4" t="s">
        <v>53</v>
      </c>
      <c r="Q6490" s="4" t="s">
        <v>8992</v>
      </c>
      <c r="R6490" s="4">
        <v>2850</v>
      </c>
      <c r="S6490" s="4">
        <v>949</v>
      </c>
      <c r="T6490" s="4" t="s">
        <v>8994</v>
      </c>
    </row>
    <row r="6491" spans="1:20" ht="15.05" hidden="1" customHeight="1" x14ac:dyDescent="0.3">
      <c r="A6491" s="4" t="s">
        <v>20</v>
      </c>
      <c r="B6491" s="4" t="s">
        <v>21</v>
      </c>
      <c r="C6491" s="4" t="s">
        <v>22</v>
      </c>
      <c r="D6491" s="4" t="s">
        <v>23</v>
      </c>
      <c r="E6491" s="4" t="s">
        <v>5</v>
      </c>
      <c r="G6491" s="4" t="s">
        <v>24</v>
      </c>
      <c r="H6491" s="4">
        <v>3036249</v>
      </c>
      <c r="I6491" s="4">
        <v>3036578</v>
      </c>
      <c r="J6491" s="4" t="s">
        <v>70</v>
      </c>
      <c r="Q6491" s="4" t="s">
        <v>8995</v>
      </c>
      <c r="R6491" s="4">
        <v>330</v>
      </c>
    </row>
    <row r="6492" spans="1:20" ht="15.05" customHeight="1" x14ac:dyDescent="0.3">
      <c r="A6492" s="4" t="s">
        <v>27</v>
      </c>
      <c r="B6492" s="4" t="s">
        <v>28</v>
      </c>
      <c r="C6492" s="4" t="s">
        <v>22</v>
      </c>
      <c r="D6492" s="4" t="s">
        <v>23</v>
      </c>
      <c r="E6492" s="4" t="s">
        <v>5</v>
      </c>
      <c r="G6492" s="4" t="s">
        <v>24</v>
      </c>
      <c r="H6492" s="4">
        <v>3036249</v>
      </c>
      <c r="I6492" s="4">
        <v>3036578</v>
      </c>
      <c r="J6492" s="4" t="s">
        <v>70</v>
      </c>
      <c r="K6492" s="4" t="s">
        <v>8996</v>
      </c>
      <c r="N6492" s="4" t="s">
        <v>53</v>
      </c>
      <c r="Q6492" s="4" t="s">
        <v>8995</v>
      </c>
      <c r="R6492" s="4">
        <v>330</v>
      </c>
      <c r="S6492" s="4">
        <v>109</v>
      </c>
      <c r="T6492" s="4" t="s">
        <v>8997</v>
      </c>
    </row>
    <row r="6493" spans="1:20" ht="15.05" hidden="1" customHeight="1" x14ac:dyDescent="0.3">
      <c r="A6493" s="4" t="s">
        <v>20</v>
      </c>
      <c r="B6493" s="4" t="s">
        <v>21</v>
      </c>
      <c r="C6493" s="4" t="s">
        <v>22</v>
      </c>
      <c r="D6493" s="4" t="s">
        <v>23</v>
      </c>
      <c r="E6493" s="4" t="s">
        <v>5</v>
      </c>
      <c r="G6493" s="4" t="s">
        <v>24</v>
      </c>
      <c r="H6493" s="4">
        <v>3036608</v>
      </c>
      <c r="I6493" s="4">
        <v>3038110</v>
      </c>
      <c r="J6493" s="4" t="s">
        <v>70</v>
      </c>
      <c r="Q6493" s="4" t="s">
        <v>8998</v>
      </c>
      <c r="R6493" s="4">
        <v>1503</v>
      </c>
    </row>
    <row r="6494" spans="1:20" ht="15.05" customHeight="1" x14ac:dyDescent="0.3">
      <c r="A6494" s="4" t="s">
        <v>27</v>
      </c>
      <c r="B6494" s="4" t="s">
        <v>28</v>
      </c>
      <c r="C6494" s="4" t="s">
        <v>22</v>
      </c>
      <c r="D6494" s="4" t="s">
        <v>23</v>
      </c>
      <c r="E6494" s="4" t="s">
        <v>5</v>
      </c>
      <c r="G6494" s="4" t="s">
        <v>24</v>
      </c>
      <c r="H6494" s="4">
        <v>3036608</v>
      </c>
      <c r="I6494" s="4">
        <v>3038110</v>
      </c>
      <c r="J6494" s="4" t="s">
        <v>70</v>
      </c>
      <c r="K6494" s="4" t="s">
        <v>8999</v>
      </c>
      <c r="N6494" s="4" t="s">
        <v>9000</v>
      </c>
      <c r="Q6494" s="4" t="s">
        <v>8998</v>
      </c>
      <c r="R6494" s="4">
        <v>1503</v>
      </c>
      <c r="S6494" s="4">
        <v>500</v>
      </c>
      <c r="T6494" s="4" t="s">
        <v>9001</v>
      </c>
    </row>
    <row r="6495" spans="1:20" ht="15.05" hidden="1" customHeight="1" x14ac:dyDescent="0.3">
      <c r="A6495" s="4" t="s">
        <v>20</v>
      </c>
      <c r="B6495" s="4" t="s">
        <v>21</v>
      </c>
      <c r="C6495" s="4" t="s">
        <v>22</v>
      </c>
      <c r="D6495" s="4" t="s">
        <v>23</v>
      </c>
      <c r="E6495" s="4" t="s">
        <v>5</v>
      </c>
      <c r="G6495" s="4" t="s">
        <v>24</v>
      </c>
      <c r="H6495" s="4">
        <v>3042142</v>
      </c>
      <c r="I6495" s="4">
        <v>3043176</v>
      </c>
      <c r="J6495" s="4" t="s">
        <v>70</v>
      </c>
      <c r="O6495" s="4" t="s">
        <v>9012</v>
      </c>
      <c r="Q6495" s="4" t="s">
        <v>9013</v>
      </c>
      <c r="R6495" s="4">
        <v>1035</v>
      </c>
    </row>
    <row r="6496" spans="1:20" ht="15.05" customHeight="1" x14ac:dyDescent="0.3">
      <c r="A6496" s="4" t="s">
        <v>27</v>
      </c>
      <c r="B6496" s="4" t="s">
        <v>28</v>
      </c>
      <c r="C6496" s="4" t="s">
        <v>22</v>
      </c>
      <c r="D6496" s="4" t="s">
        <v>23</v>
      </c>
      <c r="E6496" s="4" t="s">
        <v>5</v>
      </c>
      <c r="G6496" s="4" t="s">
        <v>24</v>
      </c>
      <c r="H6496" s="4">
        <v>3042142</v>
      </c>
      <c r="I6496" s="4">
        <v>3043176</v>
      </c>
      <c r="J6496" s="4" t="s">
        <v>70</v>
      </c>
      <c r="K6496" s="4" t="s">
        <v>9014</v>
      </c>
      <c r="N6496" s="4" t="s">
        <v>9015</v>
      </c>
      <c r="O6496" s="4" t="s">
        <v>9012</v>
      </c>
      <c r="Q6496" s="4" t="s">
        <v>9013</v>
      </c>
      <c r="R6496" s="4">
        <v>1035</v>
      </c>
      <c r="S6496" s="4">
        <v>344</v>
      </c>
      <c r="T6496" s="4" t="s">
        <v>9016</v>
      </c>
    </row>
    <row r="6497" spans="1:20" ht="15.05" hidden="1" customHeight="1" x14ac:dyDescent="0.3">
      <c r="A6497" s="4" t="s">
        <v>20</v>
      </c>
      <c r="B6497" s="4" t="s">
        <v>21</v>
      </c>
      <c r="C6497" s="4" t="s">
        <v>22</v>
      </c>
      <c r="D6497" s="4" t="s">
        <v>23</v>
      </c>
      <c r="E6497" s="4" t="s">
        <v>5</v>
      </c>
      <c r="G6497" s="4" t="s">
        <v>24</v>
      </c>
      <c r="H6497" s="4">
        <v>3043381</v>
      </c>
      <c r="I6497" s="4">
        <v>3043953</v>
      </c>
      <c r="J6497" s="4" t="s">
        <v>70</v>
      </c>
      <c r="O6497" s="4" t="s">
        <v>9017</v>
      </c>
      <c r="Q6497" s="4" t="s">
        <v>9018</v>
      </c>
      <c r="R6497" s="4">
        <v>573</v>
      </c>
    </row>
    <row r="6498" spans="1:20" ht="15.05" customHeight="1" x14ac:dyDescent="0.3">
      <c r="A6498" s="4" t="s">
        <v>27</v>
      </c>
      <c r="B6498" s="4" t="s">
        <v>28</v>
      </c>
      <c r="C6498" s="4" t="s">
        <v>22</v>
      </c>
      <c r="D6498" s="4" t="s">
        <v>23</v>
      </c>
      <c r="E6498" s="4" t="s">
        <v>5</v>
      </c>
      <c r="G6498" s="4" t="s">
        <v>24</v>
      </c>
      <c r="H6498" s="4">
        <v>3043381</v>
      </c>
      <c r="I6498" s="4">
        <v>3043953</v>
      </c>
      <c r="J6498" s="4" t="s">
        <v>70</v>
      </c>
      <c r="K6498" s="4" t="s">
        <v>9019</v>
      </c>
      <c r="N6498" s="4" t="s">
        <v>9020</v>
      </c>
      <c r="O6498" s="4" t="s">
        <v>9017</v>
      </c>
      <c r="Q6498" s="4" t="s">
        <v>9018</v>
      </c>
      <c r="R6498" s="4">
        <v>573</v>
      </c>
      <c r="S6498" s="4">
        <v>190</v>
      </c>
      <c r="T6498" s="4" t="s">
        <v>9021</v>
      </c>
    </row>
    <row r="6499" spans="1:20" ht="15.05" hidden="1" customHeight="1" x14ac:dyDescent="0.3">
      <c r="A6499" s="4" t="s">
        <v>20</v>
      </c>
      <c r="B6499" s="4" t="s">
        <v>21</v>
      </c>
      <c r="C6499" s="4" t="s">
        <v>22</v>
      </c>
      <c r="D6499" s="4" t="s">
        <v>23</v>
      </c>
      <c r="E6499" s="4" t="s">
        <v>5</v>
      </c>
      <c r="G6499" s="4" t="s">
        <v>24</v>
      </c>
      <c r="H6499" s="4">
        <v>3043967</v>
      </c>
      <c r="I6499" s="4">
        <v>3044554</v>
      </c>
      <c r="J6499" s="4" t="s">
        <v>70</v>
      </c>
      <c r="O6499" s="4" t="s">
        <v>9022</v>
      </c>
      <c r="Q6499" s="4" t="s">
        <v>9023</v>
      </c>
      <c r="R6499" s="4">
        <v>588</v>
      </c>
    </row>
    <row r="6500" spans="1:20" ht="15.05" customHeight="1" x14ac:dyDescent="0.3">
      <c r="A6500" s="4" t="s">
        <v>27</v>
      </c>
      <c r="B6500" s="4" t="s">
        <v>28</v>
      </c>
      <c r="C6500" s="4" t="s">
        <v>22</v>
      </c>
      <c r="D6500" s="4" t="s">
        <v>23</v>
      </c>
      <c r="E6500" s="4" t="s">
        <v>5</v>
      </c>
      <c r="G6500" s="4" t="s">
        <v>24</v>
      </c>
      <c r="H6500" s="4">
        <v>3043967</v>
      </c>
      <c r="I6500" s="4">
        <v>3044554</v>
      </c>
      <c r="J6500" s="4" t="s">
        <v>70</v>
      </c>
      <c r="K6500" s="4" t="s">
        <v>9024</v>
      </c>
      <c r="N6500" s="4" t="s">
        <v>9025</v>
      </c>
      <c r="O6500" s="4" t="s">
        <v>9022</v>
      </c>
      <c r="Q6500" s="4" t="s">
        <v>9023</v>
      </c>
      <c r="R6500" s="4">
        <v>588</v>
      </c>
      <c r="S6500" s="4">
        <v>195</v>
      </c>
      <c r="T6500" s="4" t="s">
        <v>9026</v>
      </c>
    </row>
    <row r="6501" spans="1:20" ht="15.05" hidden="1" customHeight="1" x14ac:dyDescent="0.3">
      <c r="A6501" s="4" t="s">
        <v>20</v>
      </c>
      <c r="B6501" s="4" t="s">
        <v>21</v>
      </c>
      <c r="C6501" s="4" t="s">
        <v>22</v>
      </c>
      <c r="D6501" s="4" t="s">
        <v>23</v>
      </c>
      <c r="E6501" s="4" t="s">
        <v>5</v>
      </c>
      <c r="G6501" s="4" t="s">
        <v>24</v>
      </c>
      <c r="H6501" s="4">
        <v>3044572</v>
      </c>
      <c r="I6501" s="4">
        <v>3045240</v>
      </c>
      <c r="J6501" s="4" t="s">
        <v>70</v>
      </c>
      <c r="O6501" s="4" t="s">
        <v>9027</v>
      </c>
      <c r="Q6501" s="4" t="s">
        <v>9028</v>
      </c>
      <c r="R6501" s="4">
        <v>669</v>
      </c>
    </row>
    <row r="6502" spans="1:20" ht="15.05" customHeight="1" x14ac:dyDescent="0.3">
      <c r="A6502" s="4" t="s">
        <v>27</v>
      </c>
      <c r="B6502" s="4" t="s">
        <v>28</v>
      </c>
      <c r="C6502" s="4" t="s">
        <v>22</v>
      </c>
      <c r="D6502" s="4" t="s">
        <v>23</v>
      </c>
      <c r="E6502" s="4" t="s">
        <v>5</v>
      </c>
      <c r="G6502" s="4" t="s">
        <v>24</v>
      </c>
      <c r="H6502" s="4">
        <v>3044572</v>
      </c>
      <c r="I6502" s="4">
        <v>3045240</v>
      </c>
      <c r="J6502" s="4" t="s">
        <v>70</v>
      </c>
      <c r="K6502" s="4" t="s">
        <v>9029</v>
      </c>
      <c r="N6502" s="4" t="s">
        <v>9030</v>
      </c>
      <c r="O6502" s="4" t="s">
        <v>9027</v>
      </c>
      <c r="Q6502" s="4" t="s">
        <v>9028</v>
      </c>
      <c r="R6502" s="4">
        <v>669</v>
      </c>
      <c r="S6502" s="4">
        <v>222</v>
      </c>
      <c r="T6502" s="4" t="s">
        <v>9031</v>
      </c>
    </row>
    <row r="6503" spans="1:20" ht="15.05" hidden="1" customHeight="1" x14ac:dyDescent="0.3">
      <c r="A6503" s="4" t="s">
        <v>20</v>
      </c>
      <c r="B6503" s="4" t="s">
        <v>21</v>
      </c>
      <c r="C6503" s="4" t="s">
        <v>22</v>
      </c>
      <c r="D6503" s="4" t="s">
        <v>23</v>
      </c>
      <c r="E6503" s="4" t="s">
        <v>5</v>
      </c>
      <c r="G6503" s="4" t="s">
        <v>24</v>
      </c>
      <c r="H6503" s="4">
        <v>3045237</v>
      </c>
      <c r="I6503" s="4">
        <v>3046229</v>
      </c>
      <c r="J6503" s="4" t="s">
        <v>70</v>
      </c>
      <c r="O6503" s="4" t="s">
        <v>9032</v>
      </c>
      <c r="Q6503" s="4" t="s">
        <v>9033</v>
      </c>
      <c r="R6503" s="4">
        <v>993</v>
      </c>
    </row>
    <row r="6504" spans="1:20" ht="15.05" customHeight="1" x14ac:dyDescent="0.3">
      <c r="A6504" s="4" t="s">
        <v>27</v>
      </c>
      <c r="B6504" s="4" t="s">
        <v>28</v>
      </c>
      <c r="C6504" s="4" t="s">
        <v>22</v>
      </c>
      <c r="D6504" s="4" t="s">
        <v>23</v>
      </c>
      <c r="E6504" s="4" t="s">
        <v>5</v>
      </c>
      <c r="G6504" s="4" t="s">
        <v>24</v>
      </c>
      <c r="H6504" s="4">
        <v>3045237</v>
      </c>
      <c r="I6504" s="4">
        <v>3046229</v>
      </c>
      <c r="J6504" s="4" t="s">
        <v>70</v>
      </c>
      <c r="K6504" s="4" t="s">
        <v>9034</v>
      </c>
      <c r="N6504" s="4" t="s">
        <v>9035</v>
      </c>
      <c r="O6504" s="4" t="s">
        <v>9032</v>
      </c>
      <c r="Q6504" s="4" t="s">
        <v>9033</v>
      </c>
      <c r="R6504" s="4">
        <v>993</v>
      </c>
      <c r="S6504" s="4">
        <v>330</v>
      </c>
      <c r="T6504" s="4" t="s">
        <v>9036</v>
      </c>
    </row>
    <row r="6505" spans="1:20" ht="15.05" hidden="1" customHeight="1" x14ac:dyDescent="0.3">
      <c r="A6505" s="4" t="s">
        <v>20</v>
      </c>
      <c r="B6505" s="4" t="s">
        <v>21</v>
      </c>
      <c r="C6505" s="4" t="s">
        <v>22</v>
      </c>
      <c r="D6505" s="4" t="s">
        <v>23</v>
      </c>
      <c r="E6505" s="4" t="s">
        <v>5</v>
      </c>
      <c r="G6505" s="4" t="s">
        <v>24</v>
      </c>
      <c r="H6505" s="4">
        <v>3046235</v>
      </c>
      <c r="I6505" s="4">
        <v>3047572</v>
      </c>
      <c r="J6505" s="4" t="s">
        <v>70</v>
      </c>
      <c r="O6505" s="4" t="s">
        <v>9037</v>
      </c>
      <c r="Q6505" s="4" t="s">
        <v>9038</v>
      </c>
      <c r="R6505" s="4">
        <v>1338</v>
      </c>
    </row>
    <row r="6506" spans="1:20" ht="15.05" customHeight="1" x14ac:dyDescent="0.3">
      <c r="A6506" s="4" t="s">
        <v>27</v>
      </c>
      <c r="B6506" s="4" t="s">
        <v>28</v>
      </c>
      <c r="C6506" s="4" t="s">
        <v>22</v>
      </c>
      <c r="D6506" s="4" t="s">
        <v>23</v>
      </c>
      <c r="E6506" s="4" t="s">
        <v>5</v>
      </c>
      <c r="G6506" s="4" t="s">
        <v>24</v>
      </c>
      <c r="H6506" s="4">
        <v>3046235</v>
      </c>
      <c r="I6506" s="4">
        <v>3047572</v>
      </c>
      <c r="J6506" s="4" t="s">
        <v>70</v>
      </c>
      <c r="K6506" s="4" t="s">
        <v>9039</v>
      </c>
      <c r="N6506" s="4" t="s">
        <v>9040</v>
      </c>
      <c r="O6506" s="4" t="s">
        <v>9037</v>
      </c>
      <c r="Q6506" s="4" t="s">
        <v>9038</v>
      </c>
      <c r="R6506" s="4">
        <v>1338</v>
      </c>
      <c r="S6506" s="4">
        <v>445</v>
      </c>
      <c r="T6506" s="4" t="s">
        <v>9041</v>
      </c>
    </row>
    <row r="6507" spans="1:20" ht="15.05" hidden="1" customHeight="1" x14ac:dyDescent="0.3">
      <c r="A6507" s="4" t="s">
        <v>20</v>
      </c>
      <c r="B6507" s="4" t="s">
        <v>21</v>
      </c>
      <c r="C6507" s="4" t="s">
        <v>22</v>
      </c>
      <c r="D6507" s="4" t="s">
        <v>23</v>
      </c>
      <c r="E6507" s="4" t="s">
        <v>5</v>
      </c>
      <c r="G6507" s="4" t="s">
        <v>24</v>
      </c>
      <c r="H6507" s="4">
        <v>3047609</v>
      </c>
      <c r="I6507" s="4">
        <v>3048481</v>
      </c>
      <c r="J6507" s="4" t="s">
        <v>70</v>
      </c>
      <c r="Q6507" s="4" t="s">
        <v>9042</v>
      </c>
      <c r="R6507" s="4">
        <v>873</v>
      </c>
    </row>
    <row r="6508" spans="1:20" ht="15.05" customHeight="1" x14ac:dyDescent="0.3">
      <c r="A6508" s="4" t="s">
        <v>27</v>
      </c>
      <c r="B6508" s="4" t="s">
        <v>28</v>
      </c>
      <c r="C6508" s="4" t="s">
        <v>22</v>
      </c>
      <c r="D6508" s="4" t="s">
        <v>23</v>
      </c>
      <c r="E6508" s="4" t="s">
        <v>5</v>
      </c>
      <c r="G6508" s="4" t="s">
        <v>24</v>
      </c>
      <c r="H6508" s="4">
        <v>3047609</v>
      </c>
      <c r="I6508" s="4">
        <v>3048481</v>
      </c>
      <c r="J6508" s="4" t="s">
        <v>70</v>
      </c>
      <c r="K6508" s="4" t="s">
        <v>9043</v>
      </c>
      <c r="N6508" s="4" t="s">
        <v>9044</v>
      </c>
      <c r="Q6508" s="4" t="s">
        <v>9042</v>
      </c>
      <c r="R6508" s="4">
        <v>873</v>
      </c>
      <c r="S6508" s="4">
        <v>290</v>
      </c>
      <c r="T6508" s="4" t="s">
        <v>9045</v>
      </c>
    </row>
    <row r="6509" spans="1:20" ht="15.05" hidden="1" customHeight="1" x14ac:dyDescent="0.3">
      <c r="A6509" s="4" t="s">
        <v>20</v>
      </c>
      <c r="B6509" s="4" t="s">
        <v>21</v>
      </c>
      <c r="C6509" s="4" t="s">
        <v>22</v>
      </c>
      <c r="D6509" s="4" t="s">
        <v>23</v>
      </c>
      <c r="E6509" s="4" t="s">
        <v>5</v>
      </c>
      <c r="G6509" s="4" t="s">
        <v>24</v>
      </c>
      <c r="H6509" s="4">
        <v>3048487</v>
      </c>
      <c r="I6509" s="4">
        <v>3048906</v>
      </c>
      <c r="J6509" s="4" t="s">
        <v>70</v>
      </c>
      <c r="Q6509" s="4" t="s">
        <v>9046</v>
      </c>
      <c r="R6509" s="4">
        <v>420</v>
      </c>
    </row>
    <row r="6510" spans="1:20" ht="15.05" customHeight="1" x14ac:dyDescent="0.3">
      <c r="A6510" s="4" t="s">
        <v>27</v>
      </c>
      <c r="B6510" s="4" t="s">
        <v>28</v>
      </c>
      <c r="C6510" s="4" t="s">
        <v>22</v>
      </c>
      <c r="D6510" s="4" t="s">
        <v>23</v>
      </c>
      <c r="E6510" s="4" t="s">
        <v>5</v>
      </c>
      <c r="G6510" s="4" t="s">
        <v>24</v>
      </c>
      <c r="H6510" s="4">
        <v>3048487</v>
      </c>
      <c r="I6510" s="4">
        <v>3048906</v>
      </c>
      <c r="J6510" s="4" t="s">
        <v>70</v>
      </c>
      <c r="K6510" s="4" t="s">
        <v>9047</v>
      </c>
      <c r="N6510" s="4" t="s">
        <v>53</v>
      </c>
      <c r="Q6510" s="4" t="s">
        <v>9046</v>
      </c>
      <c r="R6510" s="4">
        <v>420</v>
      </c>
      <c r="S6510" s="4">
        <v>139</v>
      </c>
      <c r="T6510" s="4" t="s">
        <v>9048</v>
      </c>
    </row>
    <row r="6511" spans="1:20" ht="15.05" hidden="1" customHeight="1" x14ac:dyDescent="0.3">
      <c r="A6511" s="4" t="s">
        <v>20</v>
      </c>
      <c r="B6511" s="4" t="s">
        <v>21</v>
      </c>
      <c r="C6511" s="4" t="s">
        <v>22</v>
      </c>
      <c r="D6511" s="4" t="s">
        <v>23</v>
      </c>
      <c r="E6511" s="4" t="s">
        <v>5</v>
      </c>
      <c r="G6511" s="4" t="s">
        <v>24</v>
      </c>
      <c r="H6511" s="4">
        <v>3049157</v>
      </c>
      <c r="I6511" s="4">
        <v>3049561</v>
      </c>
      <c r="J6511" s="4" t="s">
        <v>70</v>
      </c>
      <c r="Q6511" s="4" t="s">
        <v>9049</v>
      </c>
      <c r="R6511" s="4">
        <v>405</v>
      </c>
    </row>
    <row r="6512" spans="1:20" ht="15.05" customHeight="1" x14ac:dyDescent="0.3">
      <c r="A6512" s="4" t="s">
        <v>27</v>
      </c>
      <c r="B6512" s="4" t="s">
        <v>28</v>
      </c>
      <c r="C6512" s="4" t="s">
        <v>22</v>
      </c>
      <c r="D6512" s="4" t="s">
        <v>23</v>
      </c>
      <c r="E6512" s="4" t="s">
        <v>5</v>
      </c>
      <c r="G6512" s="4" t="s">
        <v>24</v>
      </c>
      <c r="H6512" s="4">
        <v>3049157</v>
      </c>
      <c r="I6512" s="4">
        <v>3049561</v>
      </c>
      <c r="J6512" s="4" t="s">
        <v>70</v>
      </c>
      <c r="K6512" s="4" t="s">
        <v>9050</v>
      </c>
      <c r="N6512" s="4" t="s">
        <v>38</v>
      </c>
      <c r="Q6512" s="4" t="s">
        <v>9049</v>
      </c>
      <c r="R6512" s="4">
        <v>405</v>
      </c>
      <c r="S6512" s="4">
        <v>134</v>
      </c>
      <c r="T6512" s="4" t="s">
        <v>9051</v>
      </c>
    </row>
    <row r="6513" spans="1:20" ht="15.05" hidden="1" customHeight="1" x14ac:dyDescent="0.3">
      <c r="A6513" s="4" t="s">
        <v>20</v>
      </c>
      <c r="B6513" s="4" t="s">
        <v>21</v>
      </c>
      <c r="C6513" s="4" t="s">
        <v>22</v>
      </c>
      <c r="D6513" s="4" t="s">
        <v>23</v>
      </c>
      <c r="E6513" s="4" t="s">
        <v>5</v>
      </c>
      <c r="G6513" s="4" t="s">
        <v>24</v>
      </c>
      <c r="H6513" s="4">
        <v>3049690</v>
      </c>
      <c r="I6513" s="4">
        <v>3051123</v>
      </c>
      <c r="J6513" s="4" t="s">
        <v>70</v>
      </c>
      <c r="Q6513" s="4" t="s">
        <v>9052</v>
      </c>
      <c r="R6513" s="4">
        <v>1434</v>
      </c>
    </row>
    <row r="6514" spans="1:20" ht="15.05" customHeight="1" x14ac:dyDescent="0.3">
      <c r="A6514" s="4" t="s">
        <v>27</v>
      </c>
      <c r="B6514" s="4" t="s">
        <v>28</v>
      </c>
      <c r="C6514" s="4" t="s">
        <v>22</v>
      </c>
      <c r="D6514" s="4" t="s">
        <v>23</v>
      </c>
      <c r="E6514" s="4" t="s">
        <v>5</v>
      </c>
      <c r="G6514" s="4" t="s">
        <v>24</v>
      </c>
      <c r="H6514" s="4">
        <v>3049690</v>
      </c>
      <c r="I6514" s="4">
        <v>3051123</v>
      </c>
      <c r="J6514" s="4" t="s">
        <v>70</v>
      </c>
      <c r="K6514" s="4" t="s">
        <v>9053</v>
      </c>
      <c r="N6514" s="4" t="s">
        <v>64</v>
      </c>
      <c r="Q6514" s="4" t="s">
        <v>9052</v>
      </c>
      <c r="R6514" s="4">
        <v>1434</v>
      </c>
      <c r="S6514" s="4">
        <v>477</v>
      </c>
      <c r="T6514" s="4" t="s">
        <v>9054</v>
      </c>
    </row>
    <row r="6515" spans="1:20" ht="15.05" hidden="1" customHeight="1" x14ac:dyDescent="0.3">
      <c r="A6515" s="4" t="s">
        <v>20</v>
      </c>
      <c r="B6515" s="4" t="s">
        <v>21</v>
      </c>
      <c r="C6515" s="4" t="s">
        <v>22</v>
      </c>
      <c r="D6515" s="4" t="s">
        <v>23</v>
      </c>
      <c r="E6515" s="4" t="s">
        <v>5</v>
      </c>
      <c r="G6515" s="4" t="s">
        <v>24</v>
      </c>
      <c r="H6515" s="4">
        <v>3051205</v>
      </c>
      <c r="I6515" s="4">
        <v>3051465</v>
      </c>
      <c r="J6515" s="4" t="s">
        <v>70</v>
      </c>
      <c r="Q6515" s="4" t="s">
        <v>9055</v>
      </c>
      <c r="R6515" s="4">
        <v>261</v>
      </c>
    </row>
    <row r="6516" spans="1:20" ht="15.05" customHeight="1" x14ac:dyDescent="0.3">
      <c r="A6516" s="4" t="s">
        <v>27</v>
      </c>
      <c r="B6516" s="4" t="s">
        <v>28</v>
      </c>
      <c r="C6516" s="4" t="s">
        <v>22</v>
      </c>
      <c r="D6516" s="4" t="s">
        <v>23</v>
      </c>
      <c r="E6516" s="4" t="s">
        <v>5</v>
      </c>
      <c r="G6516" s="4" t="s">
        <v>24</v>
      </c>
      <c r="H6516" s="4">
        <v>3051205</v>
      </c>
      <c r="I6516" s="4">
        <v>3051465</v>
      </c>
      <c r="J6516" s="4" t="s">
        <v>70</v>
      </c>
      <c r="K6516" s="4" t="s">
        <v>9056</v>
      </c>
      <c r="N6516" s="4" t="s">
        <v>38</v>
      </c>
      <c r="Q6516" s="4" t="s">
        <v>9055</v>
      </c>
      <c r="R6516" s="4">
        <v>261</v>
      </c>
      <c r="S6516" s="4">
        <v>86</v>
      </c>
      <c r="T6516" s="4" t="s">
        <v>9057</v>
      </c>
    </row>
    <row r="6517" spans="1:20" ht="15.05" hidden="1" customHeight="1" x14ac:dyDescent="0.3">
      <c r="A6517" s="4" t="s">
        <v>20</v>
      </c>
      <c r="B6517" s="4" t="s">
        <v>21</v>
      </c>
      <c r="C6517" s="4" t="s">
        <v>22</v>
      </c>
      <c r="D6517" s="4" t="s">
        <v>23</v>
      </c>
      <c r="E6517" s="4" t="s">
        <v>5</v>
      </c>
      <c r="G6517" s="4" t="s">
        <v>24</v>
      </c>
      <c r="H6517" s="4">
        <v>3058716</v>
      </c>
      <c r="I6517" s="4">
        <v>3059711</v>
      </c>
      <c r="J6517" s="4" t="s">
        <v>70</v>
      </c>
      <c r="Q6517" s="4" t="s">
        <v>9074</v>
      </c>
      <c r="R6517" s="4">
        <v>996</v>
      </c>
    </row>
    <row r="6518" spans="1:20" ht="15.05" customHeight="1" x14ac:dyDescent="0.3">
      <c r="A6518" s="4" t="s">
        <v>27</v>
      </c>
      <c r="B6518" s="4" t="s">
        <v>28</v>
      </c>
      <c r="C6518" s="4" t="s">
        <v>22</v>
      </c>
      <c r="D6518" s="4" t="s">
        <v>23</v>
      </c>
      <c r="E6518" s="4" t="s">
        <v>5</v>
      </c>
      <c r="G6518" s="4" t="s">
        <v>24</v>
      </c>
      <c r="H6518" s="4">
        <v>3058716</v>
      </c>
      <c r="I6518" s="4">
        <v>3059711</v>
      </c>
      <c r="J6518" s="4" t="s">
        <v>70</v>
      </c>
      <c r="K6518" s="4" t="s">
        <v>9075</v>
      </c>
      <c r="N6518" s="4" t="s">
        <v>53</v>
      </c>
      <c r="Q6518" s="4" t="s">
        <v>9074</v>
      </c>
      <c r="R6518" s="4">
        <v>996</v>
      </c>
      <c r="S6518" s="4">
        <v>331</v>
      </c>
      <c r="T6518" s="4" t="s">
        <v>9076</v>
      </c>
    </row>
    <row r="6519" spans="1:20" ht="15.05" hidden="1" customHeight="1" x14ac:dyDescent="0.3">
      <c r="A6519" s="4" t="s">
        <v>20</v>
      </c>
      <c r="B6519" s="4" t="s">
        <v>21</v>
      </c>
      <c r="C6519" s="4" t="s">
        <v>22</v>
      </c>
      <c r="D6519" s="4" t="s">
        <v>23</v>
      </c>
      <c r="E6519" s="4" t="s">
        <v>5</v>
      </c>
      <c r="G6519" s="4" t="s">
        <v>24</v>
      </c>
      <c r="H6519" s="4">
        <v>3059863</v>
      </c>
      <c r="I6519" s="4">
        <v>3060942</v>
      </c>
      <c r="J6519" s="4" t="s">
        <v>70</v>
      </c>
      <c r="Q6519" s="4" t="s">
        <v>9077</v>
      </c>
      <c r="R6519" s="4">
        <v>1080</v>
      </c>
    </row>
    <row r="6520" spans="1:20" ht="15.05" customHeight="1" x14ac:dyDescent="0.3">
      <c r="A6520" s="4" t="s">
        <v>27</v>
      </c>
      <c r="B6520" s="4" t="s">
        <v>28</v>
      </c>
      <c r="C6520" s="4" t="s">
        <v>22</v>
      </c>
      <c r="D6520" s="4" t="s">
        <v>23</v>
      </c>
      <c r="E6520" s="4" t="s">
        <v>5</v>
      </c>
      <c r="G6520" s="4" t="s">
        <v>24</v>
      </c>
      <c r="H6520" s="4">
        <v>3059863</v>
      </c>
      <c r="I6520" s="4">
        <v>3060942</v>
      </c>
      <c r="J6520" s="4" t="s">
        <v>70</v>
      </c>
      <c r="K6520" s="4" t="s">
        <v>9078</v>
      </c>
      <c r="N6520" s="4" t="s">
        <v>53</v>
      </c>
      <c r="Q6520" s="4" t="s">
        <v>9077</v>
      </c>
      <c r="R6520" s="4">
        <v>1080</v>
      </c>
      <c r="S6520" s="4">
        <v>359</v>
      </c>
      <c r="T6520" s="4" t="s">
        <v>9079</v>
      </c>
    </row>
    <row r="6521" spans="1:20" ht="15.05" hidden="1" customHeight="1" x14ac:dyDescent="0.3">
      <c r="A6521" s="4" t="s">
        <v>20</v>
      </c>
      <c r="B6521" s="4" t="s">
        <v>21</v>
      </c>
      <c r="C6521" s="4" t="s">
        <v>22</v>
      </c>
      <c r="D6521" s="4" t="s">
        <v>23</v>
      </c>
      <c r="E6521" s="4" t="s">
        <v>5</v>
      </c>
      <c r="G6521" s="4" t="s">
        <v>24</v>
      </c>
      <c r="H6521" s="4">
        <v>3060955</v>
      </c>
      <c r="I6521" s="4">
        <v>3061290</v>
      </c>
      <c r="J6521" s="4" t="s">
        <v>70</v>
      </c>
      <c r="Q6521" s="4" t="s">
        <v>9080</v>
      </c>
      <c r="R6521" s="4">
        <v>336</v>
      </c>
    </row>
    <row r="6522" spans="1:20" ht="15.05" customHeight="1" x14ac:dyDescent="0.3">
      <c r="A6522" s="4" t="s">
        <v>27</v>
      </c>
      <c r="B6522" s="4" t="s">
        <v>28</v>
      </c>
      <c r="C6522" s="4" t="s">
        <v>22</v>
      </c>
      <c r="D6522" s="4" t="s">
        <v>23</v>
      </c>
      <c r="E6522" s="4" t="s">
        <v>5</v>
      </c>
      <c r="G6522" s="4" t="s">
        <v>24</v>
      </c>
      <c r="H6522" s="4">
        <v>3060955</v>
      </c>
      <c r="I6522" s="4">
        <v>3061290</v>
      </c>
      <c r="J6522" s="4" t="s">
        <v>70</v>
      </c>
      <c r="K6522" s="4" t="s">
        <v>9081</v>
      </c>
      <c r="N6522" s="4" t="s">
        <v>9082</v>
      </c>
      <c r="Q6522" s="4" t="s">
        <v>9080</v>
      </c>
      <c r="R6522" s="4">
        <v>336</v>
      </c>
      <c r="S6522" s="4">
        <v>111</v>
      </c>
      <c r="T6522" s="4" t="s">
        <v>9083</v>
      </c>
    </row>
    <row r="6523" spans="1:20" ht="15.05" hidden="1" customHeight="1" x14ac:dyDescent="0.3">
      <c r="A6523" s="4" t="s">
        <v>20</v>
      </c>
      <c r="B6523" s="4" t="s">
        <v>21</v>
      </c>
      <c r="C6523" s="4" t="s">
        <v>22</v>
      </c>
      <c r="D6523" s="4" t="s">
        <v>23</v>
      </c>
      <c r="E6523" s="4" t="s">
        <v>5</v>
      </c>
      <c r="G6523" s="4" t="s">
        <v>24</v>
      </c>
      <c r="H6523" s="4">
        <v>3062061</v>
      </c>
      <c r="I6523" s="4">
        <v>3063719</v>
      </c>
      <c r="J6523" s="4" t="s">
        <v>70</v>
      </c>
      <c r="Q6523" s="4" t="s">
        <v>9087</v>
      </c>
      <c r="R6523" s="4">
        <v>1659</v>
      </c>
    </row>
    <row r="6524" spans="1:20" ht="15.05" customHeight="1" x14ac:dyDescent="0.3">
      <c r="A6524" s="4" t="s">
        <v>27</v>
      </c>
      <c r="B6524" s="4" t="s">
        <v>28</v>
      </c>
      <c r="C6524" s="4" t="s">
        <v>22</v>
      </c>
      <c r="D6524" s="4" t="s">
        <v>23</v>
      </c>
      <c r="E6524" s="4" t="s">
        <v>5</v>
      </c>
      <c r="G6524" s="4" t="s">
        <v>24</v>
      </c>
      <c r="H6524" s="4">
        <v>3062061</v>
      </c>
      <c r="I6524" s="4">
        <v>3063719</v>
      </c>
      <c r="J6524" s="4" t="s">
        <v>70</v>
      </c>
      <c r="K6524" s="4" t="s">
        <v>9088</v>
      </c>
      <c r="N6524" s="4" t="s">
        <v>7453</v>
      </c>
      <c r="Q6524" s="4" t="s">
        <v>9087</v>
      </c>
      <c r="R6524" s="4">
        <v>1659</v>
      </c>
      <c r="S6524" s="4">
        <v>552</v>
      </c>
      <c r="T6524" s="4" t="s">
        <v>9089</v>
      </c>
    </row>
    <row r="6525" spans="1:20" ht="15.05" hidden="1" customHeight="1" x14ac:dyDescent="0.3">
      <c r="A6525" s="4" t="s">
        <v>20</v>
      </c>
      <c r="B6525" s="4" t="s">
        <v>21</v>
      </c>
      <c r="C6525" s="4" t="s">
        <v>22</v>
      </c>
      <c r="D6525" s="4" t="s">
        <v>23</v>
      </c>
      <c r="E6525" s="4" t="s">
        <v>5</v>
      </c>
      <c r="G6525" s="4" t="s">
        <v>24</v>
      </c>
      <c r="H6525" s="4">
        <v>3063781</v>
      </c>
      <c r="I6525" s="4">
        <v>3064260</v>
      </c>
      <c r="J6525" s="4" t="s">
        <v>70</v>
      </c>
      <c r="Q6525" s="4" t="s">
        <v>9090</v>
      </c>
      <c r="R6525" s="4">
        <v>480</v>
      </c>
    </row>
    <row r="6526" spans="1:20" ht="15.05" customHeight="1" x14ac:dyDescent="0.3">
      <c r="A6526" s="4" t="s">
        <v>27</v>
      </c>
      <c r="B6526" s="4" t="s">
        <v>28</v>
      </c>
      <c r="C6526" s="4" t="s">
        <v>22</v>
      </c>
      <c r="D6526" s="4" t="s">
        <v>23</v>
      </c>
      <c r="E6526" s="4" t="s">
        <v>5</v>
      </c>
      <c r="G6526" s="4" t="s">
        <v>24</v>
      </c>
      <c r="H6526" s="4">
        <v>3063781</v>
      </c>
      <c r="I6526" s="4">
        <v>3064260</v>
      </c>
      <c r="J6526" s="4" t="s">
        <v>70</v>
      </c>
      <c r="K6526" s="4" t="s">
        <v>9091</v>
      </c>
      <c r="N6526" s="4" t="s">
        <v>865</v>
      </c>
      <c r="Q6526" s="4" t="s">
        <v>9090</v>
      </c>
      <c r="R6526" s="4">
        <v>480</v>
      </c>
      <c r="S6526" s="4">
        <v>159</v>
      </c>
      <c r="T6526" s="4" t="s">
        <v>9092</v>
      </c>
    </row>
    <row r="6527" spans="1:20" ht="15.05" hidden="1" customHeight="1" x14ac:dyDescent="0.3">
      <c r="A6527" s="4" t="s">
        <v>20</v>
      </c>
      <c r="B6527" s="4" t="s">
        <v>21</v>
      </c>
      <c r="C6527" s="4" t="s">
        <v>22</v>
      </c>
      <c r="D6527" s="4" t="s">
        <v>23</v>
      </c>
      <c r="E6527" s="4" t="s">
        <v>5</v>
      </c>
      <c r="G6527" s="4" t="s">
        <v>24</v>
      </c>
      <c r="H6527" s="4">
        <v>3064516</v>
      </c>
      <c r="I6527" s="4">
        <v>3067344</v>
      </c>
      <c r="J6527" s="4" t="s">
        <v>70</v>
      </c>
      <c r="O6527" s="4" t="s">
        <v>9093</v>
      </c>
      <c r="Q6527" s="4" t="s">
        <v>9094</v>
      </c>
      <c r="R6527" s="4">
        <v>2829</v>
      </c>
    </row>
    <row r="6528" spans="1:20" ht="15.05" customHeight="1" x14ac:dyDescent="0.3">
      <c r="A6528" s="4" t="s">
        <v>27</v>
      </c>
      <c r="B6528" s="4" t="s">
        <v>28</v>
      </c>
      <c r="C6528" s="4" t="s">
        <v>22</v>
      </c>
      <c r="D6528" s="4" t="s">
        <v>23</v>
      </c>
      <c r="E6528" s="4" t="s">
        <v>5</v>
      </c>
      <c r="G6528" s="4" t="s">
        <v>24</v>
      </c>
      <c r="H6528" s="4">
        <v>3064516</v>
      </c>
      <c r="I6528" s="4">
        <v>3067344</v>
      </c>
      <c r="J6528" s="4" t="s">
        <v>70</v>
      </c>
      <c r="K6528" s="4" t="s">
        <v>9095</v>
      </c>
      <c r="N6528" s="4" t="s">
        <v>9096</v>
      </c>
      <c r="O6528" s="4" t="s">
        <v>9093</v>
      </c>
      <c r="Q6528" s="4" t="s">
        <v>9094</v>
      </c>
      <c r="R6528" s="4">
        <v>2829</v>
      </c>
      <c r="S6528" s="4">
        <v>942</v>
      </c>
      <c r="T6528" s="4" t="s">
        <v>9097</v>
      </c>
    </row>
    <row r="6529" spans="1:20" ht="15.05" hidden="1" customHeight="1" x14ac:dyDescent="0.3">
      <c r="A6529" s="4" t="s">
        <v>20</v>
      </c>
      <c r="B6529" s="4" t="s">
        <v>21</v>
      </c>
      <c r="C6529" s="4" t="s">
        <v>22</v>
      </c>
      <c r="D6529" s="4" t="s">
        <v>23</v>
      </c>
      <c r="E6529" s="4" t="s">
        <v>5</v>
      </c>
      <c r="G6529" s="4" t="s">
        <v>24</v>
      </c>
      <c r="H6529" s="4">
        <v>3070076</v>
      </c>
      <c r="I6529" s="4">
        <v>3070525</v>
      </c>
      <c r="J6529" s="4" t="s">
        <v>70</v>
      </c>
      <c r="Q6529" s="4" t="s">
        <v>9106</v>
      </c>
      <c r="R6529" s="4">
        <v>450</v>
      </c>
    </row>
    <row r="6530" spans="1:20" ht="15.05" customHeight="1" x14ac:dyDescent="0.3">
      <c r="A6530" s="4" t="s">
        <v>27</v>
      </c>
      <c r="B6530" s="4" t="s">
        <v>28</v>
      </c>
      <c r="C6530" s="4" t="s">
        <v>22</v>
      </c>
      <c r="D6530" s="4" t="s">
        <v>23</v>
      </c>
      <c r="E6530" s="4" t="s">
        <v>5</v>
      </c>
      <c r="G6530" s="4" t="s">
        <v>24</v>
      </c>
      <c r="H6530" s="4">
        <v>3070076</v>
      </c>
      <c r="I6530" s="4">
        <v>3070525</v>
      </c>
      <c r="J6530" s="4" t="s">
        <v>70</v>
      </c>
      <c r="K6530" s="4" t="s">
        <v>9107</v>
      </c>
      <c r="N6530" s="4" t="s">
        <v>1003</v>
      </c>
      <c r="Q6530" s="4" t="s">
        <v>9106</v>
      </c>
      <c r="R6530" s="4">
        <v>450</v>
      </c>
      <c r="S6530" s="4">
        <v>149</v>
      </c>
      <c r="T6530" s="4" t="s">
        <v>9108</v>
      </c>
    </row>
    <row r="6531" spans="1:20" ht="15.05" hidden="1" customHeight="1" x14ac:dyDescent="0.3">
      <c r="A6531" s="4" t="s">
        <v>20</v>
      </c>
      <c r="B6531" s="4" t="s">
        <v>21</v>
      </c>
      <c r="C6531" s="4" t="s">
        <v>22</v>
      </c>
      <c r="D6531" s="4" t="s">
        <v>23</v>
      </c>
      <c r="E6531" s="4" t="s">
        <v>5</v>
      </c>
      <c r="G6531" s="4" t="s">
        <v>24</v>
      </c>
      <c r="H6531" s="4">
        <v>3070635</v>
      </c>
      <c r="I6531" s="4">
        <v>3070970</v>
      </c>
      <c r="J6531" s="4" t="s">
        <v>70</v>
      </c>
      <c r="Q6531" s="4" t="s">
        <v>9109</v>
      </c>
      <c r="R6531" s="4">
        <v>336</v>
      </c>
    </row>
    <row r="6532" spans="1:20" ht="15.05" customHeight="1" x14ac:dyDescent="0.3">
      <c r="A6532" s="4" t="s">
        <v>27</v>
      </c>
      <c r="B6532" s="4" t="s">
        <v>28</v>
      </c>
      <c r="C6532" s="4" t="s">
        <v>22</v>
      </c>
      <c r="D6532" s="4" t="s">
        <v>23</v>
      </c>
      <c r="E6532" s="4" t="s">
        <v>5</v>
      </c>
      <c r="G6532" s="4" t="s">
        <v>24</v>
      </c>
      <c r="H6532" s="4">
        <v>3070635</v>
      </c>
      <c r="I6532" s="4">
        <v>3070970</v>
      </c>
      <c r="J6532" s="4" t="s">
        <v>70</v>
      </c>
      <c r="K6532" s="4" t="s">
        <v>9110</v>
      </c>
      <c r="N6532" s="4" t="s">
        <v>53</v>
      </c>
      <c r="Q6532" s="4" t="s">
        <v>9109</v>
      </c>
      <c r="R6532" s="4">
        <v>336</v>
      </c>
      <c r="S6532" s="4">
        <v>111</v>
      </c>
      <c r="T6532" s="4" t="s">
        <v>9111</v>
      </c>
    </row>
    <row r="6533" spans="1:20" ht="15.05" hidden="1" customHeight="1" x14ac:dyDescent="0.3">
      <c r="A6533" s="4" t="s">
        <v>20</v>
      </c>
      <c r="B6533" s="4" t="s">
        <v>21</v>
      </c>
      <c r="C6533" s="4" t="s">
        <v>22</v>
      </c>
      <c r="D6533" s="4" t="s">
        <v>23</v>
      </c>
      <c r="E6533" s="4" t="s">
        <v>5</v>
      </c>
      <c r="G6533" s="4" t="s">
        <v>24</v>
      </c>
      <c r="H6533" s="4">
        <v>3070986</v>
      </c>
      <c r="I6533" s="4">
        <v>3071789</v>
      </c>
      <c r="J6533" s="4" t="s">
        <v>70</v>
      </c>
      <c r="Q6533" s="4" t="s">
        <v>9112</v>
      </c>
      <c r="R6533" s="4">
        <v>804</v>
      </c>
    </row>
    <row r="6534" spans="1:20" ht="15.05" customHeight="1" x14ac:dyDescent="0.3">
      <c r="A6534" s="4" t="s">
        <v>27</v>
      </c>
      <c r="B6534" s="4" t="s">
        <v>28</v>
      </c>
      <c r="C6534" s="4" t="s">
        <v>22</v>
      </c>
      <c r="D6534" s="4" t="s">
        <v>23</v>
      </c>
      <c r="E6534" s="4" t="s">
        <v>5</v>
      </c>
      <c r="G6534" s="4" t="s">
        <v>24</v>
      </c>
      <c r="H6534" s="4">
        <v>3070986</v>
      </c>
      <c r="I6534" s="4">
        <v>3071789</v>
      </c>
      <c r="J6534" s="4" t="s">
        <v>70</v>
      </c>
      <c r="K6534" s="4" t="s">
        <v>9113</v>
      </c>
      <c r="N6534" s="4" t="s">
        <v>193</v>
      </c>
      <c r="Q6534" s="4" t="s">
        <v>9112</v>
      </c>
      <c r="R6534" s="4">
        <v>804</v>
      </c>
      <c r="S6534" s="4">
        <v>267</v>
      </c>
      <c r="T6534" s="4" t="s">
        <v>9114</v>
      </c>
    </row>
    <row r="6535" spans="1:20" ht="15.05" hidden="1" customHeight="1" x14ac:dyDescent="0.3">
      <c r="A6535" s="4" t="s">
        <v>20</v>
      </c>
      <c r="B6535" s="4" t="s">
        <v>21</v>
      </c>
      <c r="C6535" s="4" t="s">
        <v>22</v>
      </c>
      <c r="D6535" s="4" t="s">
        <v>23</v>
      </c>
      <c r="E6535" s="4" t="s">
        <v>5</v>
      </c>
      <c r="G6535" s="4" t="s">
        <v>24</v>
      </c>
      <c r="H6535" s="4">
        <v>3071977</v>
      </c>
      <c r="I6535" s="4">
        <v>3072402</v>
      </c>
      <c r="J6535" s="4" t="s">
        <v>70</v>
      </c>
      <c r="Q6535" s="4" t="s">
        <v>9115</v>
      </c>
      <c r="R6535" s="4">
        <v>426</v>
      </c>
    </row>
    <row r="6536" spans="1:20" ht="15.05" customHeight="1" x14ac:dyDescent="0.3">
      <c r="A6536" s="4" t="s">
        <v>27</v>
      </c>
      <c r="B6536" s="4" t="s">
        <v>28</v>
      </c>
      <c r="C6536" s="4" t="s">
        <v>22</v>
      </c>
      <c r="D6536" s="4" t="s">
        <v>23</v>
      </c>
      <c r="E6536" s="4" t="s">
        <v>5</v>
      </c>
      <c r="G6536" s="4" t="s">
        <v>24</v>
      </c>
      <c r="H6536" s="4">
        <v>3071977</v>
      </c>
      <c r="I6536" s="4">
        <v>3072402</v>
      </c>
      <c r="J6536" s="4" t="s">
        <v>70</v>
      </c>
      <c r="K6536" s="4" t="s">
        <v>9116</v>
      </c>
      <c r="N6536" s="4" t="s">
        <v>53</v>
      </c>
      <c r="Q6536" s="4" t="s">
        <v>9115</v>
      </c>
      <c r="R6536" s="4">
        <v>426</v>
      </c>
      <c r="S6536" s="4">
        <v>141</v>
      </c>
      <c r="T6536" s="4" t="s">
        <v>9117</v>
      </c>
    </row>
    <row r="6537" spans="1:20" ht="15.05" hidden="1" customHeight="1" x14ac:dyDescent="0.3">
      <c r="A6537" s="4" t="s">
        <v>20</v>
      </c>
      <c r="B6537" s="4" t="s">
        <v>21</v>
      </c>
      <c r="C6537" s="4" t="s">
        <v>22</v>
      </c>
      <c r="D6537" s="4" t="s">
        <v>23</v>
      </c>
      <c r="E6537" s="4" t="s">
        <v>5</v>
      </c>
      <c r="G6537" s="4" t="s">
        <v>24</v>
      </c>
      <c r="H6537" s="4">
        <v>3072430</v>
      </c>
      <c r="I6537" s="4">
        <v>3073728</v>
      </c>
      <c r="J6537" s="4" t="s">
        <v>70</v>
      </c>
      <c r="O6537" s="4" t="s">
        <v>9118</v>
      </c>
      <c r="Q6537" s="4" t="s">
        <v>9119</v>
      </c>
      <c r="R6537" s="4">
        <v>1299</v>
      </c>
    </row>
    <row r="6538" spans="1:20" ht="15.05" customHeight="1" x14ac:dyDescent="0.3">
      <c r="A6538" s="4" t="s">
        <v>27</v>
      </c>
      <c r="B6538" s="4" t="s">
        <v>28</v>
      </c>
      <c r="C6538" s="4" t="s">
        <v>22</v>
      </c>
      <c r="D6538" s="4" t="s">
        <v>23</v>
      </c>
      <c r="E6538" s="4" t="s">
        <v>5</v>
      </c>
      <c r="G6538" s="4" t="s">
        <v>24</v>
      </c>
      <c r="H6538" s="4">
        <v>3072430</v>
      </c>
      <c r="I6538" s="4">
        <v>3073728</v>
      </c>
      <c r="J6538" s="4" t="s">
        <v>70</v>
      </c>
      <c r="K6538" s="4" t="s">
        <v>9120</v>
      </c>
      <c r="N6538" s="4" t="s">
        <v>5851</v>
      </c>
      <c r="O6538" s="4" t="s">
        <v>9118</v>
      </c>
      <c r="Q6538" s="4" t="s">
        <v>9119</v>
      </c>
      <c r="R6538" s="4">
        <v>1299</v>
      </c>
      <c r="S6538" s="4">
        <v>432</v>
      </c>
      <c r="T6538" s="4" t="s">
        <v>9121</v>
      </c>
    </row>
    <row r="6539" spans="1:20" ht="15.05" hidden="1" customHeight="1" x14ac:dyDescent="0.3">
      <c r="A6539" s="4" t="s">
        <v>20</v>
      </c>
      <c r="B6539" s="4" t="s">
        <v>21</v>
      </c>
      <c r="C6539" s="4" t="s">
        <v>22</v>
      </c>
      <c r="D6539" s="4" t="s">
        <v>23</v>
      </c>
      <c r="E6539" s="4" t="s">
        <v>5</v>
      </c>
      <c r="G6539" s="4" t="s">
        <v>24</v>
      </c>
      <c r="H6539" s="4">
        <v>3078898</v>
      </c>
      <c r="I6539" s="4">
        <v>3081966</v>
      </c>
      <c r="J6539" s="4" t="s">
        <v>70</v>
      </c>
      <c r="Q6539" s="4" t="s">
        <v>9140</v>
      </c>
      <c r="R6539" s="4">
        <v>3069</v>
      </c>
    </row>
    <row r="6540" spans="1:20" ht="15.05" customHeight="1" x14ac:dyDescent="0.3">
      <c r="A6540" s="4" t="s">
        <v>27</v>
      </c>
      <c r="B6540" s="4" t="s">
        <v>28</v>
      </c>
      <c r="C6540" s="4" t="s">
        <v>22</v>
      </c>
      <c r="D6540" s="4" t="s">
        <v>23</v>
      </c>
      <c r="E6540" s="4" t="s">
        <v>5</v>
      </c>
      <c r="G6540" s="4" t="s">
        <v>24</v>
      </c>
      <c r="H6540" s="4">
        <v>3078898</v>
      </c>
      <c r="I6540" s="4">
        <v>3081966</v>
      </c>
      <c r="J6540" s="4" t="s">
        <v>70</v>
      </c>
      <c r="K6540" s="4" t="s">
        <v>9141</v>
      </c>
      <c r="N6540" s="4" t="s">
        <v>7035</v>
      </c>
      <c r="Q6540" s="4" t="s">
        <v>9140</v>
      </c>
      <c r="R6540" s="4">
        <v>3069</v>
      </c>
      <c r="S6540" s="4">
        <v>1022</v>
      </c>
      <c r="T6540" s="4" t="s">
        <v>9142</v>
      </c>
    </row>
    <row r="6541" spans="1:20" ht="15.05" hidden="1" customHeight="1" x14ac:dyDescent="0.3">
      <c r="A6541" s="4" t="s">
        <v>20</v>
      </c>
      <c r="B6541" s="4" t="s">
        <v>21</v>
      </c>
      <c r="C6541" s="4" t="s">
        <v>22</v>
      </c>
      <c r="D6541" s="4" t="s">
        <v>23</v>
      </c>
      <c r="E6541" s="4" t="s">
        <v>5</v>
      </c>
      <c r="G6541" s="4" t="s">
        <v>24</v>
      </c>
      <c r="H6541" s="4">
        <v>3082100</v>
      </c>
      <c r="I6541" s="4">
        <v>3083218</v>
      </c>
      <c r="J6541" s="4" t="s">
        <v>70</v>
      </c>
      <c r="Q6541" s="4" t="s">
        <v>9143</v>
      </c>
      <c r="R6541" s="4">
        <v>1119</v>
      </c>
    </row>
    <row r="6542" spans="1:20" ht="15.05" customHeight="1" x14ac:dyDescent="0.3">
      <c r="A6542" s="4" t="s">
        <v>27</v>
      </c>
      <c r="B6542" s="4" t="s">
        <v>28</v>
      </c>
      <c r="C6542" s="4" t="s">
        <v>22</v>
      </c>
      <c r="D6542" s="4" t="s">
        <v>23</v>
      </c>
      <c r="E6542" s="4" t="s">
        <v>5</v>
      </c>
      <c r="G6542" s="4" t="s">
        <v>24</v>
      </c>
      <c r="H6542" s="4">
        <v>3082100</v>
      </c>
      <c r="I6542" s="4">
        <v>3083218</v>
      </c>
      <c r="J6542" s="4" t="s">
        <v>70</v>
      </c>
      <c r="K6542" s="4" t="s">
        <v>9144</v>
      </c>
      <c r="N6542" s="4" t="s">
        <v>7584</v>
      </c>
      <c r="Q6542" s="4" t="s">
        <v>9143</v>
      </c>
      <c r="R6542" s="4">
        <v>1119</v>
      </c>
      <c r="S6542" s="4">
        <v>372</v>
      </c>
      <c r="T6542" s="4" t="s">
        <v>9145</v>
      </c>
    </row>
    <row r="6543" spans="1:20" ht="15.05" hidden="1" customHeight="1" x14ac:dyDescent="0.3">
      <c r="A6543" s="4" t="s">
        <v>20</v>
      </c>
      <c r="B6543" s="4" t="s">
        <v>21</v>
      </c>
      <c r="C6543" s="4" t="s">
        <v>22</v>
      </c>
      <c r="D6543" s="4" t="s">
        <v>23</v>
      </c>
      <c r="E6543" s="4" t="s">
        <v>5</v>
      </c>
      <c r="G6543" s="4" t="s">
        <v>24</v>
      </c>
      <c r="H6543" s="4">
        <v>3083215</v>
      </c>
      <c r="I6543" s="4">
        <v>3084315</v>
      </c>
      <c r="J6543" s="4" t="s">
        <v>70</v>
      </c>
      <c r="Q6543" s="4" t="s">
        <v>9146</v>
      </c>
      <c r="R6543" s="4">
        <v>1101</v>
      </c>
    </row>
    <row r="6544" spans="1:20" ht="15.05" customHeight="1" x14ac:dyDescent="0.3">
      <c r="A6544" s="4" t="s">
        <v>27</v>
      </c>
      <c r="B6544" s="4" t="s">
        <v>28</v>
      </c>
      <c r="C6544" s="4" t="s">
        <v>22</v>
      </c>
      <c r="D6544" s="4" t="s">
        <v>23</v>
      </c>
      <c r="E6544" s="4" t="s">
        <v>5</v>
      </c>
      <c r="G6544" s="4" t="s">
        <v>24</v>
      </c>
      <c r="H6544" s="4">
        <v>3083215</v>
      </c>
      <c r="I6544" s="4">
        <v>3084315</v>
      </c>
      <c r="J6544" s="4" t="s">
        <v>70</v>
      </c>
      <c r="K6544" s="4" t="s">
        <v>9147</v>
      </c>
      <c r="N6544" s="4" t="s">
        <v>7584</v>
      </c>
      <c r="Q6544" s="4" t="s">
        <v>9146</v>
      </c>
      <c r="R6544" s="4">
        <v>1101</v>
      </c>
      <c r="S6544" s="4">
        <v>366</v>
      </c>
      <c r="T6544" s="4" t="s">
        <v>9148</v>
      </c>
    </row>
    <row r="6545" spans="1:20" ht="15.05" hidden="1" customHeight="1" x14ac:dyDescent="0.3">
      <c r="A6545" s="4" t="s">
        <v>20</v>
      </c>
      <c r="B6545" s="4" t="s">
        <v>21</v>
      </c>
      <c r="C6545" s="4" t="s">
        <v>22</v>
      </c>
      <c r="D6545" s="4" t="s">
        <v>23</v>
      </c>
      <c r="E6545" s="4" t="s">
        <v>5</v>
      </c>
      <c r="G6545" s="4" t="s">
        <v>24</v>
      </c>
      <c r="H6545" s="4">
        <v>3084319</v>
      </c>
      <c r="I6545" s="4">
        <v>3085779</v>
      </c>
      <c r="J6545" s="4" t="s">
        <v>70</v>
      </c>
      <c r="Q6545" s="4" t="s">
        <v>9149</v>
      </c>
      <c r="R6545" s="4">
        <v>1461</v>
      </c>
    </row>
    <row r="6546" spans="1:20" ht="15.05" customHeight="1" x14ac:dyDescent="0.3">
      <c r="A6546" s="4" t="s">
        <v>27</v>
      </c>
      <c r="B6546" s="4" t="s">
        <v>28</v>
      </c>
      <c r="C6546" s="4" t="s">
        <v>22</v>
      </c>
      <c r="D6546" s="4" t="s">
        <v>23</v>
      </c>
      <c r="E6546" s="4" t="s">
        <v>5</v>
      </c>
      <c r="G6546" s="4" t="s">
        <v>24</v>
      </c>
      <c r="H6546" s="4">
        <v>3084319</v>
      </c>
      <c r="I6546" s="4">
        <v>3085779</v>
      </c>
      <c r="J6546" s="4" t="s">
        <v>70</v>
      </c>
      <c r="K6546" s="4" t="s">
        <v>9150</v>
      </c>
      <c r="N6546" s="4" t="s">
        <v>9151</v>
      </c>
      <c r="Q6546" s="4" t="s">
        <v>9149</v>
      </c>
      <c r="R6546" s="4">
        <v>1461</v>
      </c>
      <c r="S6546" s="4">
        <v>486</v>
      </c>
      <c r="T6546" s="4" t="s">
        <v>9152</v>
      </c>
    </row>
    <row r="6547" spans="1:20" ht="15.05" hidden="1" customHeight="1" x14ac:dyDescent="0.3">
      <c r="A6547" s="4" t="s">
        <v>20</v>
      </c>
      <c r="B6547" s="4" t="s">
        <v>21</v>
      </c>
      <c r="C6547" s="4" t="s">
        <v>22</v>
      </c>
      <c r="D6547" s="4" t="s">
        <v>23</v>
      </c>
      <c r="E6547" s="4" t="s">
        <v>5</v>
      </c>
      <c r="G6547" s="4" t="s">
        <v>24</v>
      </c>
      <c r="H6547" s="4">
        <v>3085793</v>
      </c>
      <c r="I6547" s="4">
        <v>3086689</v>
      </c>
      <c r="J6547" s="4" t="s">
        <v>70</v>
      </c>
      <c r="Q6547" s="4" t="s">
        <v>9153</v>
      </c>
      <c r="R6547" s="4">
        <v>897</v>
      </c>
    </row>
    <row r="6548" spans="1:20" ht="15.05" customHeight="1" x14ac:dyDescent="0.3">
      <c r="A6548" s="4" t="s">
        <v>27</v>
      </c>
      <c r="B6548" s="4" t="s">
        <v>28</v>
      </c>
      <c r="C6548" s="4" t="s">
        <v>22</v>
      </c>
      <c r="D6548" s="4" t="s">
        <v>23</v>
      </c>
      <c r="E6548" s="4" t="s">
        <v>5</v>
      </c>
      <c r="G6548" s="4" t="s">
        <v>24</v>
      </c>
      <c r="H6548" s="4">
        <v>3085793</v>
      </c>
      <c r="I6548" s="4">
        <v>3086689</v>
      </c>
      <c r="J6548" s="4" t="s">
        <v>70</v>
      </c>
      <c r="K6548" s="4" t="s">
        <v>9154</v>
      </c>
      <c r="N6548" s="4" t="s">
        <v>9155</v>
      </c>
      <c r="Q6548" s="4" t="s">
        <v>9153</v>
      </c>
      <c r="R6548" s="4">
        <v>897</v>
      </c>
      <c r="S6548" s="4">
        <v>298</v>
      </c>
      <c r="T6548" s="4" t="s">
        <v>9156</v>
      </c>
    </row>
    <row r="6549" spans="1:20" ht="15.05" hidden="1" customHeight="1" x14ac:dyDescent="0.3">
      <c r="A6549" s="4" t="s">
        <v>20</v>
      </c>
      <c r="B6549" s="4" t="s">
        <v>21</v>
      </c>
      <c r="C6549" s="4" t="s">
        <v>22</v>
      </c>
      <c r="D6549" s="4" t="s">
        <v>23</v>
      </c>
      <c r="E6549" s="4" t="s">
        <v>5</v>
      </c>
      <c r="G6549" s="4" t="s">
        <v>24</v>
      </c>
      <c r="H6549" s="4">
        <v>3086728</v>
      </c>
      <c r="I6549" s="4">
        <v>3087984</v>
      </c>
      <c r="J6549" s="4" t="s">
        <v>70</v>
      </c>
      <c r="Q6549" s="4" t="s">
        <v>9157</v>
      </c>
      <c r="R6549" s="4">
        <v>1257</v>
      </c>
    </row>
    <row r="6550" spans="1:20" ht="15.05" customHeight="1" x14ac:dyDescent="0.3">
      <c r="A6550" s="4" t="s">
        <v>27</v>
      </c>
      <c r="B6550" s="4" t="s">
        <v>28</v>
      </c>
      <c r="C6550" s="4" t="s">
        <v>22</v>
      </c>
      <c r="D6550" s="4" t="s">
        <v>23</v>
      </c>
      <c r="E6550" s="4" t="s">
        <v>5</v>
      </c>
      <c r="G6550" s="4" t="s">
        <v>24</v>
      </c>
      <c r="H6550" s="4">
        <v>3086728</v>
      </c>
      <c r="I6550" s="4">
        <v>3087984</v>
      </c>
      <c r="J6550" s="4" t="s">
        <v>70</v>
      </c>
      <c r="K6550" s="4" t="s">
        <v>9158</v>
      </c>
      <c r="N6550" s="4" t="s">
        <v>260</v>
      </c>
      <c r="Q6550" s="4" t="s">
        <v>9157</v>
      </c>
      <c r="R6550" s="4">
        <v>1257</v>
      </c>
      <c r="S6550" s="4">
        <v>418</v>
      </c>
      <c r="T6550" s="4" t="s">
        <v>9159</v>
      </c>
    </row>
    <row r="6551" spans="1:20" ht="15.05" hidden="1" customHeight="1" x14ac:dyDescent="0.3">
      <c r="A6551" s="4" t="s">
        <v>20</v>
      </c>
      <c r="B6551" s="4" t="s">
        <v>21</v>
      </c>
      <c r="C6551" s="4" t="s">
        <v>22</v>
      </c>
      <c r="D6551" s="4" t="s">
        <v>23</v>
      </c>
      <c r="E6551" s="4" t="s">
        <v>5</v>
      </c>
      <c r="G6551" s="4" t="s">
        <v>24</v>
      </c>
      <c r="H6551" s="4">
        <v>3088196</v>
      </c>
      <c r="I6551" s="4">
        <v>3089356</v>
      </c>
      <c r="J6551" s="4" t="s">
        <v>70</v>
      </c>
      <c r="Q6551" s="4" t="s">
        <v>9160</v>
      </c>
      <c r="R6551" s="4">
        <v>1161</v>
      </c>
    </row>
    <row r="6552" spans="1:20" ht="15.05" customHeight="1" x14ac:dyDescent="0.3">
      <c r="A6552" s="4" t="s">
        <v>27</v>
      </c>
      <c r="B6552" s="4" t="s">
        <v>28</v>
      </c>
      <c r="C6552" s="4" t="s">
        <v>22</v>
      </c>
      <c r="D6552" s="4" t="s">
        <v>23</v>
      </c>
      <c r="E6552" s="4" t="s">
        <v>5</v>
      </c>
      <c r="G6552" s="4" t="s">
        <v>24</v>
      </c>
      <c r="H6552" s="4">
        <v>3088196</v>
      </c>
      <c r="I6552" s="4">
        <v>3089356</v>
      </c>
      <c r="J6552" s="4" t="s">
        <v>70</v>
      </c>
      <c r="K6552" s="4" t="s">
        <v>9161</v>
      </c>
      <c r="N6552" s="4" t="s">
        <v>193</v>
      </c>
      <c r="Q6552" s="4" t="s">
        <v>9160</v>
      </c>
      <c r="R6552" s="4">
        <v>1161</v>
      </c>
      <c r="S6552" s="4">
        <v>386</v>
      </c>
      <c r="T6552" s="4" t="s">
        <v>9162</v>
      </c>
    </row>
    <row r="6553" spans="1:20" ht="15.05" hidden="1" customHeight="1" x14ac:dyDescent="0.3">
      <c r="A6553" s="4" t="s">
        <v>20</v>
      </c>
      <c r="B6553" s="4" t="s">
        <v>21</v>
      </c>
      <c r="C6553" s="4" t="s">
        <v>22</v>
      </c>
      <c r="D6553" s="4" t="s">
        <v>23</v>
      </c>
      <c r="E6553" s="4" t="s">
        <v>5</v>
      </c>
      <c r="G6553" s="4" t="s">
        <v>24</v>
      </c>
      <c r="H6553" s="4">
        <v>3091136</v>
      </c>
      <c r="I6553" s="4">
        <v>3091432</v>
      </c>
      <c r="J6553" s="4" t="s">
        <v>70</v>
      </c>
      <c r="Q6553" s="4" t="s">
        <v>9166</v>
      </c>
      <c r="R6553" s="4">
        <v>297</v>
      </c>
    </row>
    <row r="6554" spans="1:20" ht="15.05" customHeight="1" x14ac:dyDescent="0.3">
      <c r="A6554" s="4" t="s">
        <v>27</v>
      </c>
      <c r="B6554" s="4" t="s">
        <v>28</v>
      </c>
      <c r="C6554" s="4" t="s">
        <v>22</v>
      </c>
      <c r="D6554" s="4" t="s">
        <v>23</v>
      </c>
      <c r="E6554" s="4" t="s">
        <v>5</v>
      </c>
      <c r="G6554" s="4" t="s">
        <v>24</v>
      </c>
      <c r="H6554" s="4">
        <v>3091136</v>
      </c>
      <c r="I6554" s="4">
        <v>3091432</v>
      </c>
      <c r="J6554" s="4" t="s">
        <v>70</v>
      </c>
      <c r="K6554" s="4" t="s">
        <v>9167</v>
      </c>
      <c r="N6554" s="4" t="s">
        <v>2282</v>
      </c>
      <c r="Q6554" s="4" t="s">
        <v>9166</v>
      </c>
      <c r="R6554" s="4">
        <v>297</v>
      </c>
      <c r="S6554" s="4">
        <v>98</v>
      </c>
      <c r="T6554" s="4" t="s">
        <v>9168</v>
      </c>
    </row>
    <row r="6555" spans="1:20" ht="15.05" hidden="1" customHeight="1" x14ac:dyDescent="0.3">
      <c r="A6555" s="4" t="s">
        <v>20</v>
      </c>
      <c r="B6555" s="4" t="s">
        <v>21</v>
      </c>
      <c r="C6555" s="4" t="s">
        <v>22</v>
      </c>
      <c r="D6555" s="4" t="s">
        <v>23</v>
      </c>
      <c r="E6555" s="4" t="s">
        <v>5</v>
      </c>
      <c r="G6555" s="4" t="s">
        <v>24</v>
      </c>
      <c r="H6555" s="4">
        <v>3091632</v>
      </c>
      <c r="I6555" s="4">
        <v>3094862</v>
      </c>
      <c r="J6555" s="4" t="s">
        <v>70</v>
      </c>
      <c r="O6555" s="4" t="s">
        <v>9169</v>
      </c>
      <c r="Q6555" s="4" t="s">
        <v>9170</v>
      </c>
      <c r="R6555" s="4">
        <v>3231</v>
      </c>
    </row>
    <row r="6556" spans="1:20" ht="15.05" customHeight="1" x14ac:dyDescent="0.3">
      <c r="A6556" s="4" t="s">
        <v>27</v>
      </c>
      <c r="B6556" s="4" t="s">
        <v>28</v>
      </c>
      <c r="C6556" s="4" t="s">
        <v>22</v>
      </c>
      <c r="D6556" s="4" t="s">
        <v>23</v>
      </c>
      <c r="E6556" s="4" t="s">
        <v>5</v>
      </c>
      <c r="G6556" s="4" t="s">
        <v>24</v>
      </c>
      <c r="H6556" s="4">
        <v>3091632</v>
      </c>
      <c r="I6556" s="4">
        <v>3094862</v>
      </c>
      <c r="J6556" s="4" t="s">
        <v>70</v>
      </c>
      <c r="K6556" s="4" t="s">
        <v>9171</v>
      </c>
      <c r="N6556" s="4" t="s">
        <v>9172</v>
      </c>
      <c r="O6556" s="4" t="s">
        <v>9169</v>
      </c>
      <c r="Q6556" s="4" t="s">
        <v>9170</v>
      </c>
      <c r="R6556" s="4">
        <v>3231</v>
      </c>
      <c r="S6556" s="4">
        <v>1076</v>
      </c>
      <c r="T6556" s="4" t="s">
        <v>9173</v>
      </c>
    </row>
    <row r="6557" spans="1:20" ht="15.05" hidden="1" customHeight="1" x14ac:dyDescent="0.3">
      <c r="A6557" s="4" t="s">
        <v>20</v>
      </c>
      <c r="B6557" s="4" t="s">
        <v>21</v>
      </c>
      <c r="C6557" s="4" t="s">
        <v>22</v>
      </c>
      <c r="D6557" s="4" t="s">
        <v>23</v>
      </c>
      <c r="E6557" s="4" t="s">
        <v>5</v>
      </c>
      <c r="G6557" s="4" t="s">
        <v>24</v>
      </c>
      <c r="H6557" s="4">
        <v>3095025</v>
      </c>
      <c r="I6557" s="4">
        <v>3096101</v>
      </c>
      <c r="J6557" s="4" t="s">
        <v>70</v>
      </c>
      <c r="O6557" s="4" t="s">
        <v>9174</v>
      </c>
      <c r="Q6557" s="4" t="s">
        <v>9175</v>
      </c>
      <c r="R6557" s="4">
        <v>1077</v>
      </c>
    </row>
    <row r="6558" spans="1:20" ht="15.05" customHeight="1" x14ac:dyDescent="0.3">
      <c r="A6558" s="4" t="s">
        <v>27</v>
      </c>
      <c r="B6558" s="4" t="s">
        <v>28</v>
      </c>
      <c r="C6558" s="4" t="s">
        <v>22</v>
      </c>
      <c r="D6558" s="4" t="s">
        <v>23</v>
      </c>
      <c r="E6558" s="4" t="s">
        <v>5</v>
      </c>
      <c r="G6558" s="4" t="s">
        <v>24</v>
      </c>
      <c r="H6558" s="4">
        <v>3095025</v>
      </c>
      <c r="I6558" s="4">
        <v>3096101</v>
      </c>
      <c r="J6558" s="4" t="s">
        <v>70</v>
      </c>
      <c r="K6558" s="4" t="s">
        <v>9176</v>
      </c>
      <c r="N6558" s="4" t="s">
        <v>9177</v>
      </c>
      <c r="O6558" s="4" t="s">
        <v>9174</v>
      </c>
      <c r="Q6558" s="4" t="s">
        <v>9175</v>
      </c>
      <c r="R6558" s="4">
        <v>1077</v>
      </c>
      <c r="S6558" s="4">
        <v>358</v>
      </c>
      <c r="T6558" s="4" t="s">
        <v>9178</v>
      </c>
    </row>
    <row r="6559" spans="1:20" ht="15.05" hidden="1" customHeight="1" x14ac:dyDescent="0.3">
      <c r="A6559" s="4" t="s">
        <v>20</v>
      </c>
      <c r="B6559" s="4" t="s">
        <v>21</v>
      </c>
      <c r="C6559" s="4" t="s">
        <v>22</v>
      </c>
      <c r="D6559" s="4" t="s">
        <v>23</v>
      </c>
      <c r="E6559" s="4" t="s">
        <v>5</v>
      </c>
      <c r="G6559" s="4" t="s">
        <v>24</v>
      </c>
      <c r="H6559" s="4">
        <v>3096136</v>
      </c>
      <c r="I6559" s="4">
        <v>3098019</v>
      </c>
      <c r="J6559" s="4" t="s">
        <v>70</v>
      </c>
      <c r="Q6559" s="4" t="s">
        <v>9179</v>
      </c>
      <c r="R6559" s="4">
        <v>1884</v>
      </c>
    </row>
    <row r="6560" spans="1:20" ht="15.05" customHeight="1" x14ac:dyDescent="0.3">
      <c r="A6560" s="4" t="s">
        <v>27</v>
      </c>
      <c r="B6560" s="4" t="s">
        <v>28</v>
      </c>
      <c r="C6560" s="4" t="s">
        <v>22</v>
      </c>
      <c r="D6560" s="4" t="s">
        <v>23</v>
      </c>
      <c r="E6560" s="4" t="s">
        <v>5</v>
      </c>
      <c r="G6560" s="4" t="s">
        <v>24</v>
      </c>
      <c r="H6560" s="4">
        <v>3096136</v>
      </c>
      <c r="I6560" s="4">
        <v>3098019</v>
      </c>
      <c r="J6560" s="4" t="s">
        <v>70</v>
      </c>
      <c r="K6560" s="4" t="s">
        <v>9180</v>
      </c>
      <c r="N6560" s="4" t="s">
        <v>9181</v>
      </c>
      <c r="Q6560" s="4" t="s">
        <v>9179</v>
      </c>
      <c r="R6560" s="4">
        <v>1884</v>
      </c>
      <c r="S6560" s="4">
        <v>627</v>
      </c>
      <c r="T6560" s="4" t="s">
        <v>9182</v>
      </c>
    </row>
    <row r="6561" spans="1:20" ht="15.05" hidden="1" customHeight="1" x14ac:dyDescent="0.3">
      <c r="A6561" s="4" t="s">
        <v>20</v>
      </c>
      <c r="B6561" s="4" t="s">
        <v>1359</v>
      </c>
      <c r="C6561" s="4" t="s">
        <v>22</v>
      </c>
      <c r="D6561" s="4" t="s">
        <v>23</v>
      </c>
      <c r="E6561" s="4" t="s">
        <v>5</v>
      </c>
      <c r="G6561" s="4" t="s">
        <v>24</v>
      </c>
      <c r="H6561" s="4">
        <v>3098428</v>
      </c>
      <c r="I6561" s="4">
        <v>3098589</v>
      </c>
      <c r="J6561" s="4" t="s">
        <v>70</v>
      </c>
      <c r="Q6561" s="4" t="s">
        <v>9183</v>
      </c>
      <c r="R6561" s="4">
        <v>162</v>
      </c>
      <c r="T6561" s="4" t="s">
        <v>1361</v>
      </c>
    </row>
    <row r="6562" spans="1:20" ht="15.05" customHeight="1" x14ac:dyDescent="0.3">
      <c r="A6562" s="4" t="s">
        <v>27</v>
      </c>
      <c r="B6562" s="4" t="s">
        <v>1362</v>
      </c>
      <c r="C6562" s="4" t="s">
        <v>22</v>
      </c>
      <c r="D6562" s="4" t="s">
        <v>23</v>
      </c>
      <c r="E6562" s="4" t="s">
        <v>5</v>
      </c>
      <c r="G6562" s="4" t="s">
        <v>24</v>
      </c>
      <c r="H6562" s="4">
        <v>3098428</v>
      </c>
      <c r="I6562" s="4">
        <v>3098589</v>
      </c>
      <c r="J6562" s="4" t="s">
        <v>70</v>
      </c>
      <c r="N6562" s="4" t="s">
        <v>9184</v>
      </c>
      <c r="Q6562" s="4" t="s">
        <v>9183</v>
      </c>
      <c r="R6562" s="4">
        <v>162</v>
      </c>
      <c r="T6562" s="4" t="s">
        <v>9185</v>
      </c>
    </row>
    <row r="6563" spans="1:20" ht="15.05" hidden="1" customHeight="1" x14ac:dyDescent="0.3">
      <c r="A6563" s="4" t="s">
        <v>20</v>
      </c>
      <c r="B6563" s="4" t="s">
        <v>21</v>
      </c>
      <c r="C6563" s="4" t="s">
        <v>22</v>
      </c>
      <c r="D6563" s="4" t="s">
        <v>23</v>
      </c>
      <c r="E6563" s="4" t="s">
        <v>5</v>
      </c>
      <c r="G6563" s="4" t="s">
        <v>24</v>
      </c>
      <c r="H6563" s="4">
        <v>3107122</v>
      </c>
      <c r="I6563" s="4">
        <v>3107688</v>
      </c>
      <c r="J6563" s="4" t="s">
        <v>70</v>
      </c>
      <c r="Q6563" s="4" t="s">
        <v>9209</v>
      </c>
      <c r="R6563" s="4">
        <v>567</v>
      </c>
    </row>
    <row r="6564" spans="1:20" ht="15.05" customHeight="1" x14ac:dyDescent="0.3">
      <c r="A6564" s="4" t="s">
        <v>27</v>
      </c>
      <c r="B6564" s="4" t="s">
        <v>28</v>
      </c>
      <c r="C6564" s="4" t="s">
        <v>22</v>
      </c>
      <c r="D6564" s="4" t="s">
        <v>23</v>
      </c>
      <c r="E6564" s="4" t="s">
        <v>5</v>
      </c>
      <c r="G6564" s="4" t="s">
        <v>24</v>
      </c>
      <c r="H6564" s="4">
        <v>3107122</v>
      </c>
      <c r="I6564" s="4">
        <v>3107688</v>
      </c>
      <c r="J6564" s="4" t="s">
        <v>70</v>
      </c>
      <c r="K6564" s="4" t="s">
        <v>9210</v>
      </c>
      <c r="N6564" s="4" t="s">
        <v>1003</v>
      </c>
      <c r="Q6564" s="4" t="s">
        <v>9209</v>
      </c>
      <c r="R6564" s="4">
        <v>567</v>
      </c>
      <c r="S6564" s="4">
        <v>188</v>
      </c>
      <c r="T6564" s="4" t="s">
        <v>9211</v>
      </c>
    </row>
    <row r="6565" spans="1:20" ht="15.05" hidden="1" customHeight="1" x14ac:dyDescent="0.3">
      <c r="A6565" s="4" t="s">
        <v>20</v>
      </c>
      <c r="B6565" s="4" t="s">
        <v>21</v>
      </c>
      <c r="C6565" s="4" t="s">
        <v>22</v>
      </c>
      <c r="D6565" s="4" t="s">
        <v>23</v>
      </c>
      <c r="E6565" s="4" t="s">
        <v>5</v>
      </c>
      <c r="G6565" s="4" t="s">
        <v>24</v>
      </c>
      <c r="H6565" s="4">
        <v>3111029</v>
      </c>
      <c r="I6565" s="4">
        <v>3112174</v>
      </c>
      <c r="J6565" s="4" t="s">
        <v>70</v>
      </c>
      <c r="Q6565" s="4" t="s">
        <v>9220</v>
      </c>
      <c r="R6565" s="4">
        <v>1146</v>
      </c>
    </row>
    <row r="6566" spans="1:20" ht="15.05" customHeight="1" x14ac:dyDescent="0.3">
      <c r="A6566" s="4" t="s">
        <v>27</v>
      </c>
      <c r="B6566" s="4" t="s">
        <v>28</v>
      </c>
      <c r="C6566" s="4" t="s">
        <v>22</v>
      </c>
      <c r="D6566" s="4" t="s">
        <v>23</v>
      </c>
      <c r="E6566" s="4" t="s">
        <v>5</v>
      </c>
      <c r="G6566" s="4" t="s">
        <v>24</v>
      </c>
      <c r="H6566" s="4">
        <v>3111029</v>
      </c>
      <c r="I6566" s="4">
        <v>3112174</v>
      </c>
      <c r="J6566" s="4" t="s">
        <v>70</v>
      </c>
      <c r="K6566" s="4" t="s">
        <v>9221</v>
      </c>
      <c r="N6566" s="4" t="s">
        <v>9222</v>
      </c>
      <c r="Q6566" s="4" t="s">
        <v>9220</v>
      </c>
      <c r="R6566" s="4">
        <v>1146</v>
      </c>
      <c r="S6566" s="4">
        <v>381</v>
      </c>
      <c r="T6566" s="4" t="s">
        <v>9223</v>
      </c>
    </row>
    <row r="6567" spans="1:20" ht="15.05" hidden="1" customHeight="1" x14ac:dyDescent="0.3">
      <c r="A6567" s="4" t="s">
        <v>20</v>
      </c>
      <c r="B6567" s="4" t="s">
        <v>21</v>
      </c>
      <c r="C6567" s="4" t="s">
        <v>22</v>
      </c>
      <c r="D6567" s="4" t="s">
        <v>23</v>
      </c>
      <c r="E6567" s="4" t="s">
        <v>5</v>
      </c>
      <c r="G6567" s="4" t="s">
        <v>24</v>
      </c>
      <c r="H6567" s="4">
        <v>3128110</v>
      </c>
      <c r="I6567" s="4">
        <v>3128718</v>
      </c>
      <c r="J6567" s="4" t="s">
        <v>70</v>
      </c>
      <c r="Q6567" s="4" t="s">
        <v>9279</v>
      </c>
      <c r="R6567" s="4">
        <v>609</v>
      </c>
    </row>
    <row r="6568" spans="1:20" ht="15.05" customHeight="1" x14ac:dyDescent="0.3">
      <c r="A6568" s="4" t="s">
        <v>27</v>
      </c>
      <c r="B6568" s="4" t="s">
        <v>28</v>
      </c>
      <c r="C6568" s="4" t="s">
        <v>22</v>
      </c>
      <c r="D6568" s="4" t="s">
        <v>23</v>
      </c>
      <c r="E6568" s="4" t="s">
        <v>5</v>
      </c>
      <c r="G6568" s="4" t="s">
        <v>24</v>
      </c>
      <c r="H6568" s="4">
        <v>3128110</v>
      </c>
      <c r="I6568" s="4">
        <v>3128718</v>
      </c>
      <c r="J6568" s="4" t="s">
        <v>70</v>
      </c>
      <c r="K6568" s="4" t="s">
        <v>9280</v>
      </c>
      <c r="N6568" s="4" t="s">
        <v>9281</v>
      </c>
      <c r="Q6568" s="4" t="s">
        <v>9279</v>
      </c>
      <c r="R6568" s="4">
        <v>609</v>
      </c>
      <c r="S6568" s="4">
        <v>202</v>
      </c>
      <c r="T6568" s="4" t="s">
        <v>9282</v>
      </c>
    </row>
    <row r="6569" spans="1:20" ht="15.05" hidden="1" customHeight="1" x14ac:dyDescent="0.3">
      <c r="A6569" s="4" t="s">
        <v>20</v>
      </c>
      <c r="B6569" s="4" t="s">
        <v>21</v>
      </c>
      <c r="C6569" s="4" t="s">
        <v>22</v>
      </c>
      <c r="D6569" s="4" t="s">
        <v>23</v>
      </c>
      <c r="E6569" s="4" t="s">
        <v>5</v>
      </c>
      <c r="G6569" s="4" t="s">
        <v>24</v>
      </c>
      <c r="H6569" s="4">
        <v>3128708</v>
      </c>
      <c r="I6569" s="4">
        <v>3129415</v>
      </c>
      <c r="J6569" s="4" t="s">
        <v>70</v>
      </c>
      <c r="Q6569" s="4" t="s">
        <v>9283</v>
      </c>
      <c r="R6569" s="4">
        <v>708</v>
      </c>
    </row>
    <row r="6570" spans="1:20" ht="15.05" customHeight="1" x14ac:dyDescent="0.3">
      <c r="A6570" s="4" t="s">
        <v>27</v>
      </c>
      <c r="B6570" s="4" t="s">
        <v>28</v>
      </c>
      <c r="C6570" s="4" t="s">
        <v>22</v>
      </c>
      <c r="D6570" s="4" t="s">
        <v>23</v>
      </c>
      <c r="E6570" s="4" t="s">
        <v>5</v>
      </c>
      <c r="G6570" s="4" t="s">
        <v>24</v>
      </c>
      <c r="H6570" s="4">
        <v>3128708</v>
      </c>
      <c r="I6570" s="4">
        <v>3129415</v>
      </c>
      <c r="J6570" s="4" t="s">
        <v>70</v>
      </c>
      <c r="K6570" s="4" t="s">
        <v>9284</v>
      </c>
      <c r="N6570" s="4" t="s">
        <v>53</v>
      </c>
      <c r="Q6570" s="4" t="s">
        <v>9283</v>
      </c>
      <c r="R6570" s="4">
        <v>708</v>
      </c>
      <c r="S6570" s="4">
        <v>235</v>
      </c>
      <c r="T6570" s="4" t="s">
        <v>9285</v>
      </c>
    </row>
    <row r="6571" spans="1:20" ht="15.05" hidden="1" customHeight="1" x14ac:dyDescent="0.3">
      <c r="A6571" s="4" t="s">
        <v>20</v>
      </c>
      <c r="B6571" s="4" t="s">
        <v>21</v>
      </c>
      <c r="C6571" s="4" t="s">
        <v>22</v>
      </c>
      <c r="D6571" s="4" t="s">
        <v>23</v>
      </c>
      <c r="E6571" s="4" t="s">
        <v>5</v>
      </c>
      <c r="G6571" s="4" t="s">
        <v>24</v>
      </c>
      <c r="H6571" s="4">
        <v>3134145</v>
      </c>
      <c r="I6571" s="4">
        <v>3135254</v>
      </c>
      <c r="J6571" s="4" t="s">
        <v>70</v>
      </c>
      <c r="Q6571" s="4" t="s">
        <v>9308</v>
      </c>
      <c r="R6571" s="4">
        <v>1110</v>
      </c>
    </row>
    <row r="6572" spans="1:20" ht="15.05" customHeight="1" x14ac:dyDescent="0.3">
      <c r="A6572" s="4" t="s">
        <v>27</v>
      </c>
      <c r="B6572" s="4" t="s">
        <v>28</v>
      </c>
      <c r="C6572" s="4" t="s">
        <v>22</v>
      </c>
      <c r="D6572" s="4" t="s">
        <v>23</v>
      </c>
      <c r="E6572" s="4" t="s">
        <v>5</v>
      </c>
      <c r="G6572" s="4" t="s">
        <v>24</v>
      </c>
      <c r="H6572" s="4">
        <v>3134145</v>
      </c>
      <c r="I6572" s="4">
        <v>3135254</v>
      </c>
      <c r="J6572" s="4" t="s">
        <v>70</v>
      </c>
      <c r="K6572" s="4" t="s">
        <v>9309</v>
      </c>
      <c r="N6572" s="4" t="s">
        <v>9310</v>
      </c>
      <c r="Q6572" s="4" t="s">
        <v>9308</v>
      </c>
      <c r="R6572" s="4">
        <v>1110</v>
      </c>
      <c r="S6572" s="4">
        <v>369</v>
      </c>
      <c r="T6572" s="4" t="s">
        <v>9311</v>
      </c>
    </row>
    <row r="6573" spans="1:20" ht="15.05" hidden="1" customHeight="1" x14ac:dyDescent="0.3">
      <c r="A6573" s="4" t="s">
        <v>20</v>
      </c>
      <c r="B6573" s="4" t="s">
        <v>21</v>
      </c>
      <c r="C6573" s="4" t="s">
        <v>22</v>
      </c>
      <c r="D6573" s="4" t="s">
        <v>23</v>
      </c>
      <c r="E6573" s="4" t="s">
        <v>5</v>
      </c>
      <c r="G6573" s="4" t="s">
        <v>24</v>
      </c>
      <c r="H6573" s="4">
        <v>3135413</v>
      </c>
      <c r="I6573" s="4">
        <v>3136390</v>
      </c>
      <c r="J6573" s="4" t="s">
        <v>70</v>
      </c>
      <c r="Q6573" s="4" t="s">
        <v>9312</v>
      </c>
      <c r="R6573" s="4">
        <v>978</v>
      </c>
    </row>
    <row r="6574" spans="1:20" ht="15.05" customHeight="1" x14ac:dyDescent="0.3">
      <c r="A6574" s="4" t="s">
        <v>27</v>
      </c>
      <c r="B6574" s="4" t="s">
        <v>28</v>
      </c>
      <c r="C6574" s="4" t="s">
        <v>22</v>
      </c>
      <c r="D6574" s="4" t="s">
        <v>23</v>
      </c>
      <c r="E6574" s="4" t="s">
        <v>5</v>
      </c>
      <c r="G6574" s="4" t="s">
        <v>24</v>
      </c>
      <c r="H6574" s="4">
        <v>3135413</v>
      </c>
      <c r="I6574" s="4">
        <v>3136390</v>
      </c>
      <c r="J6574" s="4" t="s">
        <v>70</v>
      </c>
      <c r="K6574" s="4" t="s">
        <v>9313</v>
      </c>
      <c r="N6574" s="4" t="s">
        <v>53</v>
      </c>
      <c r="Q6574" s="4" t="s">
        <v>9312</v>
      </c>
      <c r="R6574" s="4">
        <v>978</v>
      </c>
      <c r="S6574" s="4">
        <v>325</v>
      </c>
      <c r="T6574" s="4" t="s">
        <v>9314</v>
      </c>
    </row>
    <row r="6575" spans="1:20" ht="15.05" hidden="1" customHeight="1" x14ac:dyDescent="0.3">
      <c r="A6575" s="4" t="s">
        <v>20</v>
      </c>
      <c r="B6575" s="4" t="s">
        <v>21</v>
      </c>
      <c r="C6575" s="4" t="s">
        <v>22</v>
      </c>
      <c r="D6575" s="4" t="s">
        <v>23</v>
      </c>
      <c r="E6575" s="4" t="s">
        <v>5</v>
      </c>
      <c r="G6575" s="4" t="s">
        <v>24</v>
      </c>
      <c r="H6575" s="4">
        <v>3136808</v>
      </c>
      <c r="I6575" s="4">
        <v>3139111</v>
      </c>
      <c r="J6575" s="4" t="s">
        <v>70</v>
      </c>
      <c r="Q6575" s="4" t="s">
        <v>9315</v>
      </c>
      <c r="R6575" s="4">
        <v>2304</v>
      </c>
    </row>
    <row r="6576" spans="1:20" ht="15.05" customHeight="1" x14ac:dyDescent="0.3">
      <c r="A6576" s="4" t="s">
        <v>27</v>
      </c>
      <c r="B6576" s="4" t="s">
        <v>28</v>
      </c>
      <c r="C6576" s="4" t="s">
        <v>22</v>
      </c>
      <c r="D6576" s="4" t="s">
        <v>23</v>
      </c>
      <c r="E6576" s="4" t="s">
        <v>5</v>
      </c>
      <c r="G6576" s="4" t="s">
        <v>24</v>
      </c>
      <c r="H6576" s="4">
        <v>3136808</v>
      </c>
      <c r="I6576" s="4">
        <v>3139111</v>
      </c>
      <c r="J6576" s="4" t="s">
        <v>70</v>
      </c>
      <c r="K6576" s="4" t="s">
        <v>9316</v>
      </c>
      <c r="N6576" s="4" t="s">
        <v>9317</v>
      </c>
      <c r="Q6576" s="4" t="s">
        <v>9315</v>
      </c>
      <c r="R6576" s="4">
        <v>2304</v>
      </c>
      <c r="S6576" s="4">
        <v>767</v>
      </c>
      <c r="T6576" s="4" t="s">
        <v>9318</v>
      </c>
    </row>
    <row r="6577" spans="1:20" ht="15.05" hidden="1" customHeight="1" x14ac:dyDescent="0.3">
      <c r="A6577" s="4" t="s">
        <v>20</v>
      </c>
      <c r="B6577" s="4" t="s">
        <v>21</v>
      </c>
      <c r="C6577" s="4" t="s">
        <v>22</v>
      </c>
      <c r="D6577" s="4" t="s">
        <v>23</v>
      </c>
      <c r="E6577" s="4" t="s">
        <v>5</v>
      </c>
      <c r="G6577" s="4" t="s">
        <v>24</v>
      </c>
      <c r="H6577" s="4">
        <v>3139182</v>
      </c>
      <c r="I6577" s="4">
        <v>3139526</v>
      </c>
      <c r="J6577" s="4" t="s">
        <v>70</v>
      </c>
      <c r="Q6577" s="4" t="s">
        <v>9319</v>
      </c>
      <c r="R6577" s="4">
        <v>345</v>
      </c>
    </row>
    <row r="6578" spans="1:20" ht="15.05" customHeight="1" x14ac:dyDescent="0.3">
      <c r="A6578" s="4" t="s">
        <v>27</v>
      </c>
      <c r="B6578" s="4" t="s">
        <v>28</v>
      </c>
      <c r="C6578" s="4" t="s">
        <v>22</v>
      </c>
      <c r="D6578" s="4" t="s">
        <v>23</v>
      </c>
      <c r="E6578" s="4" t="s">
        <v>5</v>
      </c>
      <c r="G6578" s="4" t="s">
        <v>24</v>
      </c>
      <c r="H6578" s="4">
        <v>3139182</v>
      </c>
      <c r="I6578" s="4">
        <v>3139526</v>
      </c>
      <c r="J6578" s="4" t="s">
        <v>70</v>
      </c>
      <c r="K6578" s="4" t="s">
        <v>9320</v>
      </c>
      <c r="N6578" s="4" t="s">
        <v>1003</v>
      </c>
      <c r="Q6578" s="4" t="s">
        <v>9319</v>
      </c>
      <c r="R6578" s="4">
        <v>345</v>
      </c>
      <c r="S6578" s="4">
        <v>114</v>
      </c>
      <c r="T6578" s="4" t="s">
        <v>9321</v>
      </c>
    </row>
    <row r="6579" spans="1:20" ht="15.05" hidden="1" customHeight="1" x14ac:dyDescent="0.3">
      <c r="A6579" s="4" t="s">
        <v>20</v>
      </c>
      <c r="B6579" s="4" t="s">
        <v>21</v>
      </c>
      <c r="C6579" s="4" t="s">
        <v>22</v>
      </c>
      <c r="D6579" s="4" t="s">
        <v>23</v>
      </c>
      <c r="E6579" s="4" t="s">
        <v>5</v>
      </c>
      <c r="G6579" s="4" t="s">
        <v>24</v>
      </c>
      <c r="H6579" s="4">
        <v>3139756</v>
      </c>
      <c r="I6579" s="4">
        <v>3140943</v>
      </c>
      <c r="J6579" s="4" t="s">
        <v>70</v>
      </c>
      <c r="Q6579" s="4" t="s">
        <v>9322</v>
      </c>
      <c r="R6579" s="4">
        <v>1188</v>
      </c>
    </row>
    <row r="6580" spans="1:20" ht="15.05" customHeight="1" x14ac:dyDescent="0.3">
      <c r="A6580" s="4" t="s">
        <v>27</v>
      </c>
      <c r="B6580" s="4" t="s">
        <v>28</v>
      </c>
      <c r="C6580" s="4" t="s">
        <v>22</v>
      </c>
      <c r="D6580" s="4" t="s">
        <v>23</v>
      </c>
      <c r="E6580" s="4" t="s">
        <v>5</v>
      </c>
      <c r="G6580" s="4" t="s">
        <v>24</v>
      </c>
      <c r="H6580" s="4">
        <v>3139756</v>
      </c>
      <c r="I6580" s="4">
        <v>3140943</v>
      </c>
      <c r="J6580" s="4" t="s">
        <v>70</v>
      </c>
      <c r="K6580" s="4" t="s">
        <v>9323</v>
      </c>
      <c r="N6580" s="4" t="s">
        <v>260</v>
      </c>
      <c r="Q6580" s="4" t="s">
        <v>9322</v>
      </c>
      <c r="R6580" s="4">
        <v>1188</v>
      </c>
      <c r="S6580" s="4">
        <v>395</v>
      </c>
      <c r="T6580" s="4" t="s">
        <v>9324</v>
      </c>
    </row>
    <row r="6581" spans="1:20" ht="15.05" hidden="1" customHeight="1" x14ac:dyDescent="0.3">
      <c r="A6581" s="4" t="s">
        <v>20</v>
      </c>
      <c r="B6581" s="4" t="s">
        <v>21</v>
      </c>
      <c r="C6581" s="4" t="s">
        <v>22</v>
      </c>
      <c r="D6581" s="4" t="s">
        <v>23</v>
      </c>
      <c r="E6581" s="4" t="s">
        <v>5</v>
      </c>
      <c r="G6581" s="4" t="s">
        <v>24</v>
      </c>
      <c r="H6581" s="4">
        <v>3141094</v>
      </c>
      <c r="I6581" s="4">
        <v>3142590</v>
      </c>
      <c r="J6581" s="4" t="s">
        <v>70</v>
      </c>
      <c r="Q6581" s="4" t="s">
        <v>9325</v>
      </c>
      <c r="R6581" s="4">
        <v>1497</v>
      </c>
    </row>
    <row r="6582" spans="1:20" ht="15.05" customHeight="1" x14ac:dyDescent="0.3">
      <c r="A6582" s="4" t="s">
        <v>27</v>
      </c>
      <c r="B6582" s="4" t="s">
        <v>28</v>
      </c>
      <c r="C6582" s="4" t="s">
        <v>22</v>
      </c>
      <c r="D6582" s="4" t="s">
        <v>23</v>
      </c>
      <c r="E6582" s="4" t="s">
        <v>5</v>
      </c>
      <c r="G6582" s="4" t="s">
        <v>24</v>
      </c>
      <c r="H6582" s="4">
        <v>3141094</v>
      </c>
      <c r="I6582" s="4">
        <v>3142590</v>
      </c>
      <c r="J6582" s="4" t="s">
        <v>70</v>
      </c>
      <c r="K6582" s="4" t="s">
        <v>9326</v>
      </c>
      <c r="N6582" s="4" t="s">
        <v>260</v>
      </c>
      <c r="Q6582" s="4" t="s">
        <v>9325</v>
      </c>
      <c r="R6582" s="4">
        <v>1497</v>
      </c>
      <c r="S6582" s="4">
        <v>498</v>
      </c>
      <c r="T6582" s="4" t="s">
        <v>9327</v>
      </c>
    </row>
    <row r="6583" spans="1:20" ht="15.05" hidden="1" customHeight="1" x14ac:dyDescent="0.3">
      <c r="A6583" s="4" t="s">
        <v>20</v>
      </c>
      <c r="B6583" s="4" t="s">
        <v>21</v>
      </c>
      <c r="C6583" s="4" t="s">
        <v>22</v>
      </c>
      <c r="D6583" s="4" t="s">
        <v>23</v>
      </c>
      <c r="E6583" s="4" t="s">
        <v>5</v>
      </c>
      <c r="G6583" s="4" t="s">
        <v>24</v>
      </c>
      <c r="H6583" s="4">
        <v>3142620</v>
      </c>
      <c r="I6583" s="4">
        <v>3143300</v>
      </c>
      <c r="J6583" s="4" t="s">
        <v>70</v>
      </c>
      <c r="Q6583" s="4" t="s">
        <v>9328</v>
      </c>
      <c r="R6583" s="4">
        <v>681</v>
      </c>
    </row>
    <row r="6584" spans="1:20" ht="15.05" customHeight="1" x14ac:dyDescent="0.3">
      <c r="A6584" s="4" t="s">
        <v>27</v>
      </c>
      <c r="B6584" s="4" t="s">
        <v>28</v>
      </c>
      <c r="C6584" s="4" t="s">
        <v>22</v>
      </c>
      <c r="D6584" s="4" t="s">
        <v>23</v>
      </c>
      <c r="E6584" s="4" t="s">
        <v>5</v>
      </c>
      <c r="G6584" s="4" t="s">
        <v>24</v>
      </c>
      <c r="H6584" s="4">
        <v>3142620</v>
      </c>
      <c r="I6584" s="4">
        <v>3143300</v>
      </c>
      <c r="J6584" s="4" t="s">
        <v>70</v>
      </c>
      <c r="K6584" s="4" t="s">
        <v>9329</v>
      </c>
      <c r="N6584" s="4" t="s">
        <v>260</v>
      </c>
      <c r="Q6584" s="4" t="s">
        <v>9328</v>
      </c>
      <c r="R6584" s="4">
        <v>681</v>
      </c>
      <c r="S6584" s="4">
        <v>226</v>
      </c>
      <c r="T6584" s="4" t="s">
        <v>9330</v>
      </c>
    </row>
    <row r="6585" spans="1:20" ht="15.05" hidden="1" customHeight="1" x14ac:dyDescent="0.3">
      <c r="A6585" s="4" t="s">
        <v>20</v>
      </c>
      <c r="B6585" s="4" t="s">
        <v>21</v>
      </c>
      <c r="C6585" s="4" t="s">
        <v>22</v>
      </c>
      <c r="D6585" s="4" t="s">
        <v>23</v>
      </c>
      <c r="E6585" s="4" t="s">
        <v>5</v>
      </c>
      <c r="G6585" s="4" t="s">
        <v>24</v>
      </c>
      <c r="H6585" s="4">
        <v>3143470</v>
      </c>
      <c r="I6585" s="4">
        <v>3145068</v>
      </c>
      <c r="J6585" s="4" t="s">
        <v>70</v>
      </c>
      <c r="Q6585" s="4" t="s">
        <v>9331</v>
      </c>
      <c r="R6585" s="4">
        <v>1599</v>
      </c>
    </row>
    <row r="6586" spans="1:20" ht="15.05" customHeight="1" x14ac:dyDescent="0.3">
      <c r="A6586" s="4" t="s">
        <v>27</v>
      </c>
      <c r="B6586" s="4" t="s">
        <v>28</v>
      </c>
      <c r="C6586" s="4" t="s">
        <v>22</v>
      </c>
      <c r="D6586" s="4" t="s">
        <v>23</v>
      </c>
      <c r="E6586" s="4" t="s">
        <v>5</v>
      </c>
      <c r="G6586" s="4" t="s">
        <v>24</v>
      </c>
      <c r="H6586" s="4">
        <v>3143470</v>
      </c>
      <c r="I6586" s="4">
        <v>3145068</v>
      </c>
      <c r="J6586" s="4" t="s">
        <v>70</v>
      </c>
      <c r="K6586" s="4" t="s">
        <v>9332</v>
      </c>
      <c r="N6586" s="4" t="s">
        <v>260</v>
      </c>
      <c r="Q6586" s="4" t="s">
        <v>9331</v>
      </c>
      <c r="R6586" s="4">
        <v>1599</v>
      </c>
      <c r="S6586" s="4">
        <v>532</v>
      </c>
      <c r="T6586" s="4" t="s">
        <v>9333</v>
      </c>
    </row>
    <row r="6587" spans="1:20" ht="15.05" hidden="1" customHeight="1" x14ac:dyDescent="0.3">
      <c r="A6587" s="4" t="s">
        <v>20</v>
      </c>
      <c r="B6587" s="4" t="s">
        <v>21</v>
      </c>
      <c r="C6587" s="4" t="s">
        <v>22</v>
      </c>
      <c r="D6587" s="4" t="s">
        <v>23</v>
      </c>
      <c r="E6587" s="4" t="s">
        <v>5</v>
      </c>
      <c r="G6587" s="4" t="s">
        <v>24</v>
      </c>
      <c r="H6587" s="4">
        <v>3145745</v>
      </c>
      <c r="I6587" s="4">
        <v>3146653</v>
      </c>
      <c r="J6587" s="4" t="s">
        <v>70</v>
      </c>
      <c r="Q6587" s="4" t="s">
        <v>9334</v>
      </c>
      <c r="R6587" s="4">
        <v>909</v>
      </c>
    </row>
    <row r="6588" spans="1:20" ht="15.05" customHeight="1" x14ac:dyDescent="0.3">
      <c r="A6588" s="4" t="s">
        <v>27</v>
      </c>
      <c r="B6588" s="4" t="s">
        <v>28</v>
      </c>
      <c r="C6588" s="4" t="s">
        <v>22</v>
      </c>
      <c r="D6588" s="4" t="s">
        <v>23</v>
      </c>
      <c r="E6588" s="4" t="s">
        <v>5</v>
      </c>
      <c r="G6588" s="4" t="s">
        <v>24</v>
      </c>
      <c r="H6588" s="4">
        <v>3145745</v>
      </c>
      <c r="I6588" s="4">
        <v>3146653</v>
      </c>
      <c r="J6588" s="4" t="s">
        <v>70</v>
      </c>
      <c r="K6588" s="4" t="s">
        <v>9335</v>
      </c>
      <c r="N6588" s="4" t="s">
        <v>9336</v>
      </c>
      <c r="Q6588" s="4" t="s">
        <v>9334</v>
      </c>
      <c r="R6588" s="4">
        <v>909</v>
      </c>
      <c r="S6588" s="4">
        <v>302</v>
      </c>
      <c r="T6588" s="4" t="s">
        <v>9337</v>
      </c>
    </row>
    <row r="6589" spans="1:20" ht="15.05" hidden="1" customHeight="1" x14ac:dyDescent="0.3">
      <c r="A6589" s="4" t="s">
        <v>20</v>
      </c>
      <c r="B6589" s="4" t="s">
        <v>21</v>
      </c>
      <c r="C6589" s="4" t="s">
        <v>22</v>
      </c>
      <c r="D6589" s="4" t="s">
        <v>23</v>
      </c>
      <c r="E6589" s="4" t="s">
        <v>5</v>
      </c>
      <c r="G6589" s="4" t="s">
        <v>24</v>
      </c>
      <c r="H6589" s="4">
        <v>3146701</v>
      </c>
      <c r="I6589" s="4">
        <v>3147090</v>
      </c>
      <c r="J6589" s="4" t="s">
        <v>70</v>
      </c>
      <c r="Q6589" s="4" t="s">
        <v>9338</v>
      </c>
      <c r="R6589" s="4">
        <v>390</v>
      </c>
    </row>
    <row r="6590" spans="1:20" ht="15.05" customHeight="1" x14ac:dyDescent="0.3">
      <c r="A6590" s="4" t="s">
        <v>27</v>
      </c>
      <c r="B6590" s="4" t="s">
        <v>28</v>
      </c>
      <c r="C6590" s="4" t="s">
        <v>22</v>
      </c>
      <c r="D6590" s="4" t="s">
        <v>23</v>
      </c>
      <c r="E6590" s="4" t="s">
        <v>5</v>
      </c>
      <c r="G6590" s="4" t="s">
        <v>24</v>
      </c>
      <c r="H6590" s="4">
        <v>3146701</v>
      </c>
      <c r="I6590" s="4">
        <v>3147090</v>
      </c>
      <c r="J6590" s="4" t="s">
        <v>70</v>
      </c>
      <c r="K6590" s="4" t="s">
        <v>9339</v>
      </c>
      <c r="N6590" s="4" t="s">
        <v>38</v>
      </c>
      <c r="Q6590" s="4" t="s">
        <v>9338</v>
      </c>
      <c r="R6590" s="4">
        <v>390</v>
      </c>
      <c r="S6590" s="4">
        <v>129</v>
      </c>
      <c r="T6590" s="4" t="s">
        <v>9340</v>
      </c>
    </row>
    <row r="6591" spans="1:20" ht="15.05" hidden="1" customHeight="1" x14ac:dyDescent="0.3">
      <c r="A6591" s="4" t="s">
        <v>20</v>
      </c>
      <c r="B6591" s="4" t="s">
        <v>21</v>
      </c>
      <c r="C6591" s="4" t="s">
        <v>22</v>
      </c>
      <c r="D6591" s="4" t="s">
        <v>23</v>
      </c>
      <c r="E6591" s="4" t="s">
        <v>5</v>
      </c>
      <c r="G6591" s="4" t="s">
        <v>24</v>
      </c>
      <c r="H6591" s="4">
        <v>3147373</v>
      </c>
      <c r="I6591" s="4">
        <v>3147513</v>
      </c>
      <c r="J6591" s="4" t="s">
        <v>70</v>
      </c>
      <c r="Q6591" s="4" t="s">
        <v>9341</v>
      </c>
      <c r="R6591" s="4">
        <v>141</v>
      </c>
    </row>
    <row r="6592" spans="1:20" ht="15.05" customHeight="1" x14ac:dyDescent="0.3">
      <c r="A6592" s="4" t="s">
        <v>27</v>
      </c>
      <c r="B6592" s="4" t="s">
        <v>28</v>
      </c>
      <c r="C6592" s="4" t="s">
        <v>22</v>
      </c>
      <c r="D6592" s="4" t="s">
        <v>23</v>
      </c>
      <c r="E6592" s="4" t="s">
        <v>5</v>
      </c>
      <c r="G6592" s="4" t="s">
        <v>24</v>
      </c>
      <c r="H6592" s="4">
        <v>3147373</v>
      </c>
      <c r="I6592" s="4">
        <v>3147513</v>
      </c>
      <c r="J6592" s="4" t="s">
        <v>70</v>
      </c>
      <c r="K6592" s="4" t="s">
        <v>9342</v>
      </c>
      <c r="N6592" s="4" t="s">
        <v>38</v>
      </c>
      <c r="Q6592" s="4" t="s">
        <v>9341</v>
      </c>
      <c r="R6592" s="4">
        <v>141</v>
      </c>
      <c r="S6592" s="4">
        <v>46</v>
      </c>
      <c r="T6592" s="4" t="s">
        <v>9343</v>
      </c>
    </row>
    <row r="6593" spans="1:20" ht="15.05" hidden="1" customHeight="1" x14ac:dyDescent="0.3">
      <c r="A6593" s="4" t="s">
        <v>20</v>
      </c>
      <c r="B6593" s="4" t="s">
        <v>21</v>
      </c>
      <c r="C6593" s="4" t="s">
        <v>22</v>
      </c>
      <c r="D6593" s="4" t="s">
        <v>23</v>
      </c>
      <c r="E6593" s="4" t="s">
        <v>5</v>
      </c>
      <c r="G6593" s="4" t="s">
        <v>24</v>
      </c>
      <c r="H6593" s="4">
        <v>3163534</v>
      </c>
      <c r="I6593" s="4">
        <v>3164202</v>
      </c>
      <c r="J6593" s="4" t="s">
        <v>70</v>
      </c>
      <c r="Q6593" s="4" t="s">
        <v>9384</v>
      </c>
      <c r="R6593" s="4">
        <v>669</v>
      </c>
    </row>
    <row r="6594" spans="1:20" ht="15.05" customHeight="1" x14ac:dyDescent="0.3">
      <c r="A6594" s="4" t="s">
        <v>27</v>
      </c>
      <c r="B6594" s="4" t="s">
        <v>28</v>
      </c>
      <c r="C6594" s="4" t="s">
        <v>22</v>
      </c>
      <c r="D6594" s="4" t="s">
        <v>23</v>
      </c>
      <c r="E6594" s="4" t="s">
        <v>5</v>
      </c>
      <c r="G6594" s="4" t="s">
        <v>24</v>
      </c>
      <c r="H6594" s="4">
        <v>3163534</v>
      </c>
      <c r="I6594" s="4">
        <v>3164202</v>
      </c>
      <c r="J6594" s="4" t="s">
        <v>70</v>
      </c>
      <c r="K6594" s="4" t="s">
        <v>9385</v>
      </c>
      <c r="N6594" s="4" t="s">
        <v>9386</v>
      </c>
      <c r="Q6594" s="4" t="s">
        <v>9384</v>
      </c>
      <c r="R6594" s="4">
        <v>669</v>
      </c>
      <c r="S6594" s="4">
        <v>222</v>
      </c>
      <c r="T6594" s="4" t="s">
        <v>9387</v>
      </c>
    </row>
    <row r="6595" spans="1:20" ht="15.05" hidden="1" customHeight="1" x14ac:dyDescent="0.3">
      <c r="A6595" s="4" t="s">
        <v>20</v>
      </c>
      <c r="B6595" s="4" t="s">
        <v>21</v>
      </c>
      <c r="C6595" s="4" t="s">
        <v>22</v>
      </c>
      <c r="D6595" s="4" t="s">
        <v>23</v>
      </c>
      <c r="E6595" s="4" t="s">
        <v>5</v>
      </c>
      <c r="G6595" s="4" t="s">
        <v>24</v>
      </c>
      <c r="H6595" s="4">
        <v>3164249</v>
      </c>
      <c r="I6595" s="4">
        <v>3165274</v>
      </c>
      <c r="J6595" s="4" t="s">
        <v>70</v>
      </c>
      <c r="Q6595" s="4" t="s">
        <v>9388</v>
      </c>
      <c r="R6595" s="4">
        <v>1026</v>
      </c>
    </row>
    <row r="6596" spans="1:20" ht="15.05" customHeight="1" x14ac:dyDescent="0.3">
      <c r="A6596" s="4" t="s">
        <v>27</v>
      </c>
      <c r="B6596" s="4" t="s">
        <v>28</v>
      </c>
      <c r="C6596" s="4" t="s">
        <v>22</v>
      </c>
      <c r="D6596" s="4" t="s">
        <v>23</v>
      </c>
      <c r="E6596" s="4" t="s">
        <v>5</v>
      </c>
      <c r="G6596" s="4" t="s">
        <v>24</v>
      </c>
      <c r="H6596" s="4">
        <v>3164249</v>
      </c>
      <c r="I6596" s="4">
        <v>3165274</v>
      </c>
      <c r="J6596" s="4" t="s">
        <v>70</v>
      </c>
      <c r="K6596" s="4" t="s">
        <v>9389</v>
      </c>
      <c r="N6596" s="4" t="s">
        <v>9390</v>
      </c>
      <c r="Q6596" s="4" t="s">
        <v>9388</v>
      </c>
      <c r="R6596" s="4">
        <v>1026</v>
      </c>
      <c r="S6596" s="4">
        <v>341</v>
      </c>
      <c r="T6596" s="4" t="s">
        <v>9391</v>
      </c>
    </row>
    <row r="6597" spans="1:20" ht="15.05" hidden="1" customHeight="1" x14ac:dyDescent="0.3">
      <c r="A6597" s="4" t="s">
        <v>20</v>
      </c>
      <c r="B6597" s="4" t="s">
        <v>21</v>
      </c>
      <c r="C6597" s="4" t="s">
        <v>22</v>
      </c>
      <c r="D6597" s="4" t="s">
        <v>23</v>
      </c>
      <c r="E6597" s="4" t="s">
        <v>5</v>
      </c>
      <c r="G6597" s="4" t="s">
        <v>24</v>
      </c>
      <c r="H6597" s="4">
        <v>3166656</v>
      </c>
      <c r="I6597" s="4">
        <v>3167102</v>
      </c>
      <c r="J6597" s="4" t="s">
        <v>70</v>
      </c>
      <c r="Q6597" s="4" t="s">
        <v>9396</v>
      </c>
      <c r="R6597" s="4">
        <v>447</v>
      </c>
    </row>
    <row r="6598" spans="1:20" ht="15.05" customHeight="1" x14ac:dyDescent="0.3">
      <c r="A6598" s="4" t="s">
        <v>27</v>
      </c>
      <c r="B6598" s="4" t="s">
        <v>28</v>
      </c>
      <c r="C6598" s="4" t="s">
        <v>22</v>
      </c>
      <c r="D6598" s="4" t="s">
        <v>23</v>
      </c>
      <c r="E6598" s="4" t="s">
        <v>5</v>
      </c>
      <c r="G6598" s="4" t="s">
        <v>24</v>
      </c>
      <c r="H6598" s="4">
        <v>3166656</v>
      </c>
      <c r="I6598" s="4">
        <v>3167102</v>
      </c>
      <c r="J6598" s="4" t="s">
        <v>70</v>
      </c>
      <c r="K6598" s="4" t="s">
        <v>9397</v>
      </c>
      <c r="N6598" s="4" t="s">
        <v>9398</v>
      </c>
      <c r="Q6598" s="4" t="s">
        <v>9396</v>
      </c>
      <c r="R6598" s="4">
        <v>447</v>
      </c>
      <c r="S6598" s="4">
        <v>148</v>
      </c>
      <c r="T6598" s="4" t="s">
        <v>9399</v>
      </c>
    </row>
    <row r="6599" spans="1:20" ht="15.05" hidden="1" customHeight="1" x14ac:dyDescent="0.3">
      <c r="A6599" s="4" t="s">
        <v>20</v>
      </c>
      <c r="B6599" s="4" t="s">
        <v>21</v>
      </c>
      <c r="C6599" s="4" t="s">
        <v>22</v>
      </c>
      <c r="D6599" s="4" t="s">
        <v>23</v>
      </c>
      <c r="E6599" s="4" t="s">
        <v>5</v>
      </c>
      <c r="G6599" s="4" t="s">
        <v>24</v>
      </c>
      <c r="H6599" s="4">
        <v>3167099</v>
      </c>
      <c r="I6599" s="4">
        <v>3167455</v>
      </c>
      <c r="J6599" s="4" t="s">
        <v>70</v>
      </c>
      <c r="Q6599" s="4" t="s">
        <v>9400</v>
      </c>
      <c r="R6599" s="4">
        <v>357</v>
      </c>
    </row>
    <row r="6600" spans="1:20" ht="15.05" customHeight="1" x14ac:dyDescent="0.3">
      <c r="A6600" s="4" t="s">
        <v>27</v>
      </c>
      <c r="B6600" s="4" t="s">
        <v>28</v>
      </c>
      <c r="C6600" s="4" t="s">
        <v>22</v>
      </c>
      <c r="D6600" s="4" t="s">
        <v>23</v>
      </c>
      <c r="E6600" s="4" t="s">
        <v>5</v>
      </c>
      <c r="G6600" s="4" t="s">
        <v>24</v>
      </c>
      <c r="H6600" s="4">
        <v>3167099</v>
      </c>
      <c r="I6600" s="4">
        <v>3167455</v>
      </c>
      <c r="J6600" s="4" t="s">
        <v>70</v>
      </c>
      <c r="K6600" s="4" t="s">
        <v>9401</v>
      </c>
      <c r="N6600" s="4" t="s">
        <v>865</v>
      </c>
      <c r="Q6600" s="4" t="s">
        <v>9400</v>
      </c>
      <c r="R6600" s="4">
        <v>357</v>
      </c>
      <c r="S6600" s="4">
        <v>118</v>
      </c>
      <c r="T6600" s="4" t="s">
        <v>9402</v>
      </c>
    </row>
    <row r="6601" spans="1:20" ht="15.05" hidden="1" customHeight="1" x14ac:dyDescent="0.3">
      <c r="A6601" s="4" t="s">
        <v>20</v>
      </c>
      <c r="B6601" s="4" t="s">
        <v>21</v>
      </c>
      <c r="C6601" s="4" t="s">
        <v>22</v>
      </c>
      <c r="D6601" s="4" t="s">
        <v>23</v>
      </c>
      <c r="E6601" s="4" t="s">
        <v>5</v>
      </c>
      <c r="G6601" s="4" t="s">
        <v>24</v>
      </c>
      <c r="H6601" s="4">
        <v>3171401</v>
      </c>
      <c r="I6601" s="4">
        <v>3172513</v>
      </c>
      <c r="J6601" s="4" t="s">
        <v>70</v>
      </c>
      <c r="Q6601" s="4" t="s">
        <v>9407</v>
      </c>
      <c r="R6601" s="4">
        <v>1113</v>
      </c>
    </row>
    <row r="6602" spans="1:20" ht="15.05" customHeight="1" x14ac:dyDescent="0.3">
      <c r="A6602" s="4" t="s">
        <v>27</v>
      </c>
      <c r="B6602" s="4" t="s">
        <v>28</v>
      </c>
      <c r="C6602" s="4" t="s">
        <v>22</v>
      </c>
      <c r="D6602" s="4" t="s">
        <v>23</v>
      </c>
      <c r="E6602" s="4" t="s">
        <v>5</v>
      </c>
      <c r="G6602" s="4" t="s">
        <v>24</v>
      </c>
      <c r="H6602" s="4">
        <v>3171401</v>
      </c>
      <c r="I6602" s="4">
        <v>3172513</v>
      </c>
      <c r="J6602" s="4" t="s">
        <v>70</v>
      </c>
      <c r="K6602" s="4" t="s">
        <v>9408</v>
      </c>
      <c r="N6602" s="4" t="s">
        <v>53</v>
      </c>
      <c r="Q6602" s="4" t="s">
        <v>9407</v>
      </c>
      <c r="R6602" s="4">
        <v>1113</v>
      </c>
      <c r="S6602" s="4">
        <v>370</v>
      </c>
      <c r="T6602" s="4" t="s">
        <v>9409</v>
      </c>
    </row>
    <row r="6603" spans="1:20" ht="15.05" hidden="1" customHeight="1" x14ac:dyDescent="0.3">
      <c r="A6603" s="4" t="s">
        <v>20</v>
      </c>
      <c r="B6603" s="4" t="s">
        <v>21</v>
      </c>
      <c r="C6603" s="4" t="s">
        <v>22</v>
      </c>
      <c r="D6603" s="4" t="s">
        <v>23</v>
      </c>
      <c r="E6603" s="4" t="s">
        <v>5</v>
      </c>
      <c r="G6603" s="4" t="s">
        <v>24</v>
      </c>
      <c r="H6603" s="4">
        <v>3172510</v>
      </c>
      <c r="I6603" s="4">
        <v>3173223</v>
      </c>
      <c r="J6603" s="4" t="s">
        <v>70</v>
      </c>
      <c r="Q6603" s="4" t="s">
        <v>9410</v>
      </c>
      <c r="R6603" s="4">
        <v>714</v>
      </c>
    </row>
    <row r="6604" spans="1:20" ht="15.05" customHeight="1" x14ac:dyDescent="0.3">
      <c r="A6604" s="4" t="s">
        <v>27</v>
      </c>
      <c r="B6604" s="4" t="s">
        <v>28</v>
      </c>
      <c r="C6604" s="4" t="s">
        <v>22</v>
      </c>
      <c r="D6604" s="4" t="s">
        <v>23</v>
      </c>
      <c r="E6604" s="4" t="s">
        <v>5</v>
      </c>
      <c r="G6604" s="4" t="s">
        <v>24</v>
      </c>
      <c r="H6604" s="4">
        <v>3172510</v>
      </c>
      <c r="I6604" s="4">
        <v>3173223</v>
      </c>
      <c r="J6604" s="4" t="s">
        <v>70</v>
      </c>
      <c r="K6604" s="4" t="s">
        <v>9411</v>
      </c>
      <c r="N6604" s="4" t="s">
        <v>53</v>
      </c>
      <c r="Q6604" s="4" t="s">
        <v>9410</v>
      </c>
      <c r="R6604" s="4">
        <v>714</v>
      </c>
      <c r="S6604" s="4">
        <v>237</v>
      </c>
      <c r="T6604" s="4" t="s">
        <v>9412</v>
      </c>
    </row>
    <row r="6605" spans="1:20" ht="15.05" hidden="1" customHeight="1" x14ac:dyDescent="0.3">
      <c r="A6605" s="4" t="s">
        <v>20</v>
      </c>
      <c r="B6605" s="4" t="s">
        <v>21</v>
      </c>
      <c r="C6605" s="4" t="s">
        <v>22</v>
      </c>
      <c r="D6605" s="4" t="s">
        <v>23</v>
      </c>
      <c r="E6605" s="4" t="s">
        <v>5</v>
      </c>
      <c r="G6605" s="4" t="s">
        <v>24</v>
      </c>
      <c r="H6605" s="4">
        <v>3173249</v>
      </c>
      <c r="I6605" s="4">
        <v>3173869</v>
      </c>
      <c r="J6605" s="4" t="s">
        <v>70</v>
      </c>
      <c r="Q6605" s="4" t="s">
        <v>9413</v>
      </c>
      <c r="R6605" s="4">
        <v>621</v>
      </c>
    </row>
    <row r="6606" spans="1:20" ht="15.05" customHeight="1" x14ac:dyDescent="0.3">
      <c r="A6606" s="4" t="s">
        <v>27</v>
      </c>
      <c r="B6606" s="4" t="s">
        <v>28</v>
      </c>
      <c r="C6606" s="4" t="s">
        <v>22</v>
      </c>
      <c r="D6606" s="4" t="s">
        <v>23</v>
      </c>
      <c r="E6606" s="4" t="s">
        <v>5</v>
      </c>
      <c r="G6606" s="4" t="s">
        <v>24</v>
      </c>
      <c r="H6606" s="4">
        <v>3173249</v>
      </c>
      <c r="I6606" s="4">
        <v>3173869</v>
      </c>
      <c r="J6606" s="4" t="s">
        <v>70</v>
      </c>
      <c r="K6606" s="4" t="s">
        <v>9414</v>
      </c>
      <c r="N6606" s="4" t="s">
        <v>1180</v>
      </c>
      <c r="Q6606" s="4" t="s">
        <v>9413</v>
      </c>
      <c r="R6606" s="4">
        <v>621</v>
      </c>
      <c r="S6606" s="4">
        <v>206</v>
      </c>
      <c r="T6606" s="4" t="s">
        <v>9415</v>
      </c>
    </row>
    <row r="6607" spans="1:20" ht="15.05" hidden="1" customHeight="1" x14ac:dyDescent="0.3">
      <c r="A6607" s="4" t="s">
        <v>20</v>
      </c>
      <c r="B6607" s="4" t="s">
        <v>21</v>
      </c>
      <c r="C6607" s="4" t="s">
        <v>22</v>
      </c>
      <c r="D6607" s="4" t="s">
        <v>23</v>
      </c>
      <c r="E6607" s="4" t="s">
        <v>5</v>
      </c>
      <c r="G6607" s="4" t="s">
        <v>24</v>
      </c>
      <c r="H6607" s="4">
        <v>3173874</v>
      </c>
      <c r="I6607" s="4">
        <v>3175271</v>
      </c>
      <c r="J6607" s="4" t="s">
        <v>70</v>
      </c>
      <c r="Q6607" s="4" t="s">
        <v>9416</v>
      </c>
      <c r="R6607" s="4">
        <v>1398</v>
      </c>
    </row>
    <row r="6608" spans="1:20" ht="15.05" customHeight="1" x14ac:dyDescent="0.3">
      <c r="A6608" s="4" t="s">
        <v>27</v>
      </c>
      <c r="B6608" s="4" t="s">
        <v>28</v>
      </c>
      <c r="C6608" s="4" t="s">
        <v>22</v>
      </c>
      <c r="D6608" s="4" t="s">
        <v>23</v>
      </c>
      <c r="E6608" s="4" t="s">
        <v>5</v>
      </c>
      <c r="G6608" s="4" t="s">
        <v>24</v>
      </c>
      <c r="H6608" s="4">
        <v>3173874</v>
      </c>
      <c r="I6608" s="4">
        <v>3175271</v>
      </c>
      <c r="J6608" s="4" t="s">
        <v>70</v>
      </c>
      <c r="K6608" s="4" t="s">
        <v>9417</v>
      </c>
      <c r="N6608" s="4" t="s">
        <v>53</v>
      </c>
      <c r="Q6608" s="4" t="s">
        <v>9416</v>
      </c>
      <c r="R6608" s="4">
        <v>1398</v>
      </c>
      <c r="S6608" s="4">
        <v>465</v>
      </c>
      <c r="T6608" s="4" t="s">
        <v>9418</v>
      </c>
    </row>
    <row r="6609" spans="1:20" ht="15.05" hidden="1" customHeight="1" x14ac:dyDescent="0.3">
      <c r="A6609" s="4" t="s">
        <v>20</v>
      </c>
      <c r="B6609" s="4" t="s">
        <v>21</v>
      </c>
      <c r="C6609" s="4" t="s">
        <v>22</v>
      </c>
      <c r="D6609" s="4" t="s">
        <v>23</v>
      </c>
      <c r="E6609" s="4" t="s">
        <v>5</v>
      </c>
      <c r="G6609" s="4" t="s">
        <v>24</v>
      </c>
      <c r="H6609" s="4">
        <v>3177185</v>
      </c>
      <c r="I6609" s="4">
        <v>3179173</v>
      </c>
      <c r="J6609" s="4" t="s">
        <v>70</v>
      </c>
      <c r="Q6609" s="4" t="s">
        <v>9423</v>
      </c>
      <c r="R6609" s="4">
        <v>1989</v>
      </c>
    </row>
    <row r="6610" spans="1:20" ht="15.05" customHeight="1" x14ac:dyDescent="0.3">
      <c r="A6610" s="4" t="s">
        <v>27</v>
      </c>
      <c r="B6610" s="4" t="s">
        <v>28</v>
      </c>
      <c r="C6610" s="4" t="s">
        <v>22</v>
      </c>
      <c r="D6610" s="4" t="s">
        <v>23</v>
      </c>
      <c r="E6610" s="4" t="s">
        <v>5</v>
      </c>
      <c r="G6610" s="4" t="s">
        <v>24</v>
      </c>
      <c r="H6610" s="4">
        <v>3177185</v>
      </c>
      <c r="I6610" s="4">
        <v>3179173</v>
      </c>
      <c r="J6610" s="4" t="s">
        <v>70</v>
      </c>
      <c r="K6610" s="4" t="s">
        <v>9424</v>
      </c>
      <c r="N6610" s="4" t="s">
        <v>260</v>
      </c>
      <c r="Q6610" s="4" t="s">
        <v>9423</v>
      </c>
      <c r="R6610" s="4">
        <v>1989</v>
      </c>
      <c r="S6610" s="4">
        <v>662</v>
      </c>
      <c r="T6610" s="4" t="s">
        <v>9425</v>
      </c>
    </row>
    <row r="6611" spans="1:20" ht="15.05" hidden="1" customHeight="1" x14ac:dyDescent="0.3">
      <c r="A6611" s="4" t="s">
        <v>20</v>
      </c>
      <c r="B6611" s="4" t="s">
        <v>21</v>
      </c>
      <c r="C6611" s="4" t="s">
        <v>22</v>
      </c>
      <c r="D6611" s="4" t="s">
        <v>23</v>
      </c>
      <c r="E6611" s="4" t="s">
        <v>5</v>
      </c>
      <c r="G6611" s="4" t="s">
        <v>24</v>
      </c>
      <c r="H6611" s="4">
        <v>3180531</v>
      </c>
      <c r="I6611" s="4">
        <v>3180926</v>
      </c>
      <c r="J6611" s="4" t="s">
        <v>70</v>
      </c>
      <c r="Q6611" s="4" t="s">
        <v>9434</v>
      </c>
      <c r="R6611" s="4">
        <v>396</v>
      </c>
    </row>
    <row r="6612" spans="1:20" ht="15.05" customHeight="1" x14ac:dyDescent="0.3">
      <c r="A6612" s="4" t="s">
        <v>27</v>
      </c>
      <c r="B6612" s="4" t="s">
        <v>28</v>
      </c>
      <c r="C6612" s="4" t="s">
        <v>22</v>
      </c>
      <c r="D6612" s="4" t="s">
        <v>23</v>
      </c>
      <c r="E6612" s="4" t="s">
        <v>5</v>
      </c>
      <c r="G6612" s="4" t="s">
        <v>24</v>
      </c>
      <c r="H6612" s="4">
        <v>3180531</v>
      </c>
      <c r="I6612" s="4">
        <v>3180926</v>
      </c>
      <c r="J6612" s="4" t="s">
        <v>70</v>
      </c>
      <c r="K6612" s="4" t="s">
        <v>9435</v>
      </c>
      <c r="N6612" s="4" t="s">
        <v>64</v>
      </c>
      <c r="Q6612" s="4" t="s">
        <v>9434</v>
      </c>
      <c r="R6612" s="4">
        <v>396</v>
      </c>
      <c r="S6612" s="4">
        <v>131</v>
      </c>
      <c r="T6612" s="4" t="s">
        <v>9436</v>
      </c>
    </row>
    <row r="6613" spans="1:20" ht="15.05" hidden="1" customHeight="1" x14ac:dyDescent="0.3">
      <c r="A6613" s="4" t="s">
        <v>20</v>
      </c>
      <c r="B6613" s="4" t="s">
        <v>21</v>
      </c>
      <c r="C6613" s="4" t="s">
        <v>22</v>
      </c>
      <c r="D6613" s="4" t="s">
        <v>23</v>
      </c>
      <c r="E6613" s="4" t="s">
        <v>5</v>
      </c>
      <c r="G6613" s="4" t="s">
        <v>24</v>
      </c>
      <c r="H6613" s="4">
        <v>3180926</v>
      </c>
      <c r="I6613" s="4">
        <v>3182161</v>
      </c>
      <c r="J6613" s="4" t="s">
        <v>70</v>
      </c>
      <c r="Q6613" s="4" t="s">
        <v>9437</v>
      </c>
      <c r="R6613" s="4">
        <v>1236</v>
      </c>
    </row>
    <row r="6614" spans="1:20" ht="15.05" customHeight="1" x14ac:dyDescent="0.3">
      <c r="A6614" s="4" t="s">
        <v>27</v>
      </c>
      <c r="B6614" s="4" t="s">
        <v>28</v>
      </c>
      <c r="C6614" s="4" t="s">
        <v>22</v>
      </c>
      <c r="D6614" s="4" t="s">
        <v>23</v>
      </c>
      <c r="E6614" s="4" t="s">
        <v>5</v>
      </c>
      <c r="G6614" s="4" t="s">
        <v>24</v>
      </c>
      <c r="H6614" s="4">
        <v>3180926</v>
      </c>
      <c r="I6614" s="4">
        <v>3182161</v>
      </c>
      <c r="J6614" s="4" t="s">
        <v>70</v>
      </c>
      <c r="K6614" s="4" t="s">
        <v>9438</v>
      </c>
      <c r="N6614" s="4" t="s">
        <v>233</v>
      </c>
      <c r="Q6614" s="4" t="s">
        <v>9437</v>
      </c>
      <c r="R6614" s="4">
        <v>1236</v>
      </c>
      <c r="S6614" s="4">
        <v>411</v>
      </c>
      <c r="T6614" s="4" t="s">
        <v>9439</v>
      </c>
    </row>
    <row r="6615" spans="1:20" ht="15.05" hidden="1" customHeight="1" x14ac:dyDescent="0.3">
      <c r="A6615" s="4" t="s">
        <v>20</v>
      </c>
      <c r="B6615" s="4" t="s">
        <v>21</v>
      </c>
      <c r="C6615" s="4" t="s">
        <v>22</v>
      </c>
      <c r="D6615" s="4" t="s">
        <v>23</v>
      </c>
      <c r="E6615" s="4" t="s">
        <v>5</v>
      </c>
      <c r="G6615" s="4" t="s">
        <v>24</v>
      </c>
      <c r="H6615" s="4">
        <v>3182366</v>
      </c>
      <c r="I6615" s="4">
        <v>3182734</v>
      </c>
      <c r="J6615" s="4" t="s">
        <v>70</v>
      </c>
      <c r="Q6615" s="4" t="s">
        <v>9440</v>
      </c>
      <c r="R6615" s="4">
        <v>369</v>
      </c>
    </row>
    <row r="6616" spans="1:20" ht="15.05" customHeight="1" x14ac:dyDescent="0.3">
      <c r="A6616" s="4" t="s">
        <v>27</v>
      </c>
      <c r="B6616" s="4" t="s">
        <v>28</v>
      </c>
      <c r="C6616" s="4" t="s">
        <v>22</v>
      </c>
      <c r="D6616" s="4" t="s">
        <v>23</v>
      </c>
      <c r="E6616" s="4" t="s">
        <v>5</v>
      </c>
      <c r="G6616" s="4" t="s">
        <v>24</v>
      </c>
      <c r="H6616" s="4">
        <v>3182366</v>
      </c>
      <c r="I6616" s="4">
        <v>3182734</v>
      </c>
      <c r="J6616" s="4" t="s">
        <v>70</v>
      </c>
      <c r="K6616" s="4" t="s">
        <v>9441</v>
      </c>
      <c r="N6616" s="4" t="s">
        <v>6429</v>
      </c>
      <c r="Q6616" s="4" t="s">
        <v>9440</v>
      </c>
      <c r="R6616" s="4">
        <v>369</v>
      </c>
      <c r="S6616" s="4">
        <v>122</v>
      </c>
      <c r="T6616" s="4" t="s">
        <v>9442</v>
      </c>
    </row>
    <row r="6617" spans="1:20" ht="15.05" hidden="1" customHeight="1" x14ac:dyDescent="0.3">
      <c r="A6617" s="4" t="s">
        <v>20</v>
      </c>
      <c r="B6617" s="4" t="s">
        <v>21</v>
      </c>
      <c r="C6617" s="4" t="s">
        <v>22</v>
      </c>
      <c r="D6617" s="4" t="s">
        <v>23</v>
      </c>
      <c r="E6617" s="4" t="s">
        <v>5</v>
      </c>
      <c r="G6617" s="4" t="s">
        <v>24</v>
      </c>
      <c r="H6617" s="4">
        <v>3182950</v>
      </c>
      <c r="I6617" s="4">
        <v>3184290</v>
      </c>
      <c r="J6617" s="4" t="s">
        <v>70</v>
      </c>
      <c r="Q6617" s="4" t="s">
        <v>9443</v>
      </c>
      <c r="R6617" s="4">
        <v>1341</v>
      </c>
    </row>
    <row r="6618" spans="1:20" ht="15.05" customHeight="1" x14ac:dyDescent="0.3">
      <c r="A6618" s="4" t="s">
        <v>27</v>
      </c>
      <c r="B6618" s="4" t="s">
        <v>28</v>
      </c>
      <c r="C6618" s="4" t="s">
        <v>22</v>
      </c>
      <c r="D6618" s="4" t="s">
        <v>23</v>
      </c>
      <c r="E6618" s="4" t="s">
        <v>5</v>
      </c>
      <c r="G6618" s="4" t="s">
        <v>24</v>
      </c>
      <c r="H6618" s="4">
        <v>3182950</v>
      </c>
      <c r="I6618" s="4">
        <v>3184290</v>
      </c>
      <c r="J6618" s="4" t="s">
        <v>70</v>
      </c>
      <c r="K6618" s="4" t="s">
        <v>9444</v>
      </c>
      <c r="N6618" s="4" t="s">
        <v>9155</v>
      </c>
      <c r="Q6618" s="4" t="s">
        <v>9443</v>
      </c>
      <c r="R6618" s="4">
        <v>1341</v>
      </c>
      <c r="S6618" s="4">
        <v>446</v>
      </c>
      <c r="T6618" s="4" t="s">
        <v>9445</v>
      </c>
    </row>
    <row r="6619" spans="1:20" ht="15.05" hidden="1" customHeight="1" x14ac:dyDescent="0.3">
      <c r="A6619" s="4" t="s">
        <v>20</v>
      </c>
      <c r="B6619" s="4" t="s">
        <v>21</v>
      </c>
      <c r="C6619" s="4" t="s">
        <v>22</v>
      </c>
      <c r="D6619" s="4" t="s">
        <v>23</v>
      </c>
      <c r="E6619" s="4" t="s">
        <v>5</v>
      </c>
      <c r="G6619" s="4" t="s">
        <v>24</v>
      </c>
      <c r="H6619" s="4">
        <v>3184453</v>
      </c>
      <c r="I6619" s="4">
        <v>3185241</v>
      </c>
      <c r="J6619" s="4" t="s">
        <v>70</v>
      </c>
      <c r="Q6619" s="4" t="s">
        <v>9446</v>
      </c>
      <c r="R6619" s="4">
        <v>789</v>
      </c>
    </row>
    <row r="6620" spans="1:20" ht="15.05" customHeight="1" x14ac:dyDescent="0.3">
      <c r="A6620" s="4" t="s">
        <v>27</v>
      </c>
      <c r="B6620" s="4" t="s">
        <v>28</v>
      </c>
      <c r="C6620" s="4" t="s">
        <v>22</v>
      </c>
      <c r="D6620" s="4" t="s">
        <v>23</v>
      </c>
      <c r="E6620" s="4" t="s">
        <v>5</v>
      </c>
      <c r="G6620" s="4" t="s">
        <v>24</v>
      </c>
      <c r="H6620" s="4">
        <v>3184453</v>
      </c>
      <c r="I6620" s="4">
        <v>3185241</v>
      </c>
      <c r="J6620" s="4" t="s">
        <v>70</v>
      </c>
      <c r="K6620" s="4" t="s">
        <v>9447</v>
      </c>
      <c r="N6620" s="4" t="s">
        <v>7584</v>
      </c>
      <c r="Q6620" s="4" t="s">
        <v>9446</v>
      </c>
      <c r="R6620" s="4">
        <v>789</v>
      </c>
      <c r="S6620" s="4">
        <v>262</v>
      </c>
      <c r="T6620" s="4" t="s">
        <v>9448</v>
      </c>
    </row>
    <row r="6621" spans="1:20" ht="15.05" hidden="1" customHeight="1" x14ac:dyDescent="0.3">
      <c r="A6621" s="4" t="s">
        <v>20</v>
      </c>
      <c r="B6621" s="4" t="s">
        <v>21</v>
      </c>
      <c r="C6621" s="4" t="s">
        <v>22</v>
      </c>
      <c r="D6621" s="4" t="s">
        <v>23</v>
      </c>
      <c r="E6621" s="4" t="s">
        <v>5</v>
      </c>
      <c r="G6621" s="4" t="s">
        <v>24</v>
      </c>
      <c r="H6621" s="4">
        <v>3185235</v>
      </c>
      <c r="I6621" s="4">
        <v>3186032</v>
      </c>
      <c r="J6621" s="4" t="s">
        <v>70</v>
      </c>
      <c r="Q6621" s="4" t="s">
        <v>9449</v>
      </c>
      <c r="R6621" s="4">
        <v>798</v>
      </c>
    </row>
    <row r="6622" spans="1:20" ht="15.05" customHeight="1" x14ac:dyDescent="0.3">
      <c r="A6622" s="4" t="s">
        <v>27</v>
      </c>
      <c r="B6622" s="4" t="s">
        <v>28</v>
      </c>
      <c r="C6622" s="4" t="s">
        <v>22</v>
      </c>
      <c r="D6622" s="4" t="s">
        <v>23</v>
      </c>
      <c r="E6622" s="4" t="s">
        <v>5</v>
      </c>
      <c r="G6622" s="4" t="s">
        <v>24</v>
      </c>
      <c r="H6622" s="4">
        <v>3185235</v>
      </c>
      <c r="I6622" s="4">
        <v>3186032</v>
      </c>
      <c r="J6622" s="4" t="s">
        <v>70</v>
      </c>
      <c r="K6622" s="4" t="s">
        <v>9450</v>
      </c>
      <c r="N6622" s="4" t="s">
        <v>7584</v>
      </c>
      <c r="Q6622" s="4" t="s">
        <v>9449</v>
      </c>
      <c r="R6622" s="4">
        <v>798</v>
      </c>
      <c r="S6622" s="4">
        <v>265</v>
      </c>
      <c r="T6622" s="4" t="s">
        <v>9451</v>
      </c>
    </row>
    <row r="6623" spans="1:20" ht="15.05" hidden="1" customHeight="1" x14ac:dyDescent="0.3">
      <c r="A6623" s="4" t="s">
        <v>20</v>
      </c>
      <c r="B6623" s="4" t="s">
        <v>21</v>
      </c>
      <c r="C6623" s="4" t="s">
        <v>22</v>
      </c>
      <c r="D6623" s="4" t="s">
        <v>23</v>
      </c>
      <c r="E6623" s="4" t="s">
        <v>5</v>
      </c>
      <c r="G6623" s="4" t="s">
        <v>24</v>
      </c>
      <c r="H6623" s="4">
        <v>3186050</v>
      </c>
      <c r="I6623" s="4">
        <v>3187435</v>
      </c>
      <c r="J6623" s="4" t="s">
        <v>70</v>
      </c>
      <c r="Q6623" s="4" t="s">
        <v>9452</v>
      </c>
      <c r="R6623" s="4">
        <v>1386</v>
      </c>
    </row>
    <row r="6624" spans="1:20" ht="15.05" customHeight="1" x14ac:dyDescent="0.3">
      <c r="A6624" s="4" t="s">
        <v>27</v>
      </c>
      <c r="B6624" s="4" t="s">
        <v>28</v>
      </c>
      <c r="C6624" s="4" t="s">
        <v>22</v>
      </c>
      <c r="D6624" s="4" t="s">
        <v>23</v>
      </c>
      <c r="E6624" s="4" t="s">
        <v>5</v>
      </c>
      <c r="G6624" s="4" t="s">
        <v>24</v>
      </c>
      <c r="H6624" s="4">
        <v>3186050</v>
      </c>
      <c r="I6624" s="4">
        <v>3187435</v>
      </c>
      <c r="J6624" s="4" t="s">
        <v>70</v>
      </c>
      <c r="K6624" s="4" t="s">
        <v>9453</v>
      </c>
      <c r="N6624" s="4" t="s">
        <v>7588</v>
      </c>
      <c r="Q6624" s="4" t="s">
        <v>9452</v>
      </c>
      <c r="R6624" s="4">
        <v>1386</v>
      </c>
      <c r="S6624" s="4">
        <v>461</v>
      </c>
      <c r="T6624" s="4" t="s">
        <v>9454</v>
      </c>
    </row>
    <row r="6625" spans="1:20" ht="15.05" hidden="1" customHeight="1" x14ac:dyDescent="0.3">
      <c r="A6625" s="4" t="s">
        <v>20</v>
      </c>
      <c r="B6625" s="4" t="s">
        <v>21</v>
      </c>
      <c r="C6625" s="4" t="s">
        <v>22</v>
      </c>
      <c r="D6625" s="4" t="s">
        <v>23</v>
      </c>
      <c r="E6625" s="4" t="s">
        <v>5</v>
      </c>
      <c r="G6625" s="4" t="s">
        <v>24</v>
      </c>
      <c r="H6625" s="4">
        <v>3188809</v>
      </c>
      <c r="I6625" s="4">
        <v>3189459</v>
      </c>
      <c r="J6625" s="4" t="s">
        <v>70</v>
      </c>
      <c r="Q6625" s="4" t="s">
        <v>9459</v>
      </c>
      <c r="R6625" s="4">
        <v>651</v>
      </c>
    </row>
    <row r="6626" spans="1:20" ht="15.05" customHeight="1" x14ac:dyDescent="0.3">
      <c r="A6626" s="4" t="s">
        <v>27</v>
      </c>
      <c r="B6626" s="4" t="s">
        <v>28</v>
      </c>
      <c r="C6626" s="4" t="s">
        <v>22</v>
      </c>
      <c r="D6626" s="4" t="s">
        <v>23</v>
      </c>
      <c r="E6626" s="4" t="s">
        <v>5</v>
      </c>
      <c r="G6626" s="4" t="s">
        <v>24</v>
      </c>
      <c r="H6626" s="4">
        <v>3188809</v>
      </c>
      <c r="I6626" s="4">
        <v>3189459</v>
      </c>
      <c r="J6626" s="4" t="s">
        <v>70</v>
      </c>
      <c r="K6626" s="4" t="s">
        <v>9460</v>
      </c>
      <c r="N6626" s="4" t="s">
        <v>64</v>
      </c>
      <c r="Q6626" s="4" t="s">
        <v>9459</v>
      </c>
      <c r="R6626" s="4">
        <v>651</v>
      </c>
      <c r="S6626" s="4">
        <v>216</v>
      </c>
      <c r="T6626" s="4" t="s">
        <v>9461</v>
      </c>
    </row>
    <row r="6627" spans="1:20" ht="15.05" hidden="1" customHeight="1" x14ac:dyDescent="0.3">
      <c r="A6627" s="4" t="s">
        <v>20</v>
      </c>
      <c r="B6627" s="4" t="s">
        <v>21</v>
      </c>
      <c r="C6627" s="4" t="s">
        <v>22</v>
      </c>
      <c r="D6627" s="4" t="s">
        <v>23</v>
      </c>
      <c r="E6627" s="4" t="s">
        <v>5</v>
      </c>
      <c r="G6627" s="4" t="s">
        <v>24</v>
      </c>
      <c r="H6627" s="4">
        <v>3189560</v>
      </c>
      <c r="I6627" s="4">
        <v>3192103</v>
      </c>
      <c r="J6627" s="4" t="s">
        <v>70</v>
      </c>
      <c r="Q6627" s="4" t="s">
        <v>9462</v>
      </c>
      <c r="R6627" s="4">
        <v>2544</v>
      </c>
    </row>
    <row r="6628" spans="1:20" ht="15.05" customHeight="1" x14ac:dyDescent="0.3">
      <c r="A6628" s="4" t="s">
        <v>27</v>
      </c>
      <c r="B6628" s="4" t="s">
        <v>28</v>
      </c>
      <c r="C6628" s="4" t="s">
        <v>22</v>
      </c>
      <c r="D6628" s="4" t="s">
        <v>23</v>
      </c>
      <c r="E6628" s="4" t="s">
        <v>5</v>
      </c>
      <c r="G6628" s="4" t="s">
        <v>24</v>
      </c>
      <c r="H6628" s="4">
        <v>3189560</v>
      </c>
      <c r="I6628" s="4">
        <v>3192103</v>
      </c>
      <c r="J6628" s="4" t="s">
        <v>70</v>
      </c>
      <c r="K6628" s="4" t="s">
        <v>9463</v>
      </c>
      <c r="N6628" s="4" t="s">
        <v>9464</v>
      </c>
      <c r="Q6628" s="4" t="s">
        <v>9462</v>
      </c>
      <c r="R6628" s="4">
        <v>2544</v>
      </c>
      <c r="S6628" s="4">
        <v>847</v>
      </c>
      <c r="T6628" s="4" t="s">
        <v>9465</v>
      </c>
    </row>
    <row r="6629" spans="1:20" ht="15.05" hidden="1" customHeight="1" x14ac:dyDescent="0.3">
      <c r="A6629" s="4" t="s">
        <v>20</v>
      </c>
      <c r="B6629" s="4" t="s">
        <v>21</v>
      </c>
      <c r="C6629" s="4" t="s">
        <v>22</v>
      </c>
      <c r="D6629" s="4" t="s">
        <v>23</v>
      </c>
      <c r="E6629" s="4" t="s">
        <v>5</v>
      </c>
      <c r="G6629" s="4" t="s">
        <v>24</v>
      </c>
      <c r="H6629" s="4">
        <v>3192158</v>
      </c>
      <c r="I6629" s="4">
        <v>3193819</v>
      </c>
      <c r="J6629" s="4" t="s">
        <v>70</v>
      </c>
      <c r="Q6629" s="4" t="s">
        <v>9466</v>
      </c>
      <c r="R6629" s="4">
        <v>1662</v>
      </c>
    </row>
    <row r="6630" spans="1:20" ht="15.05" customHeight="1" x14ac:dyDescent="0.3">
      <c r="A6630" s="4" t="s">
        <v>27</v>
      </c>
      <c r="B6630" s="4" t="s">
        <v>28</v>
      </c>
      <c r="C6630" s="4" t="s">
        <v>22</v>
      </c>
      <c r="D6630" s="4" t="s">
        <v>23</v>
      </c>
      <c r="E6630" s="4" t="s">
        <v>5</v>
      </c>
      <c r="G6630" s="4" t="s">
        <v>24</v>
      </c>
      <c r="H6630" s="4">
        <v>3192158</v>
      </c>
      <c r="I6630" s="4">
        <v>3193819</v>
      </c>
      <c r="J6630" s="4" t="s">
        <v>70</v>
      </c>
      <c r="K6630" s="4" t="s">
        <v>9467</v>
      </c>
      <c r="N6630" s="4" t="s">
        <v>9468</v>
      </c>
      <c r="Q6630" s="4" t="s">
        <v>9466</v>
      </c>
      <c r="R6630" s="4">
        <v>1662</v>
      </c>
      <c r="S6630" s="4">
        <v>553</v>
      </c>
      <c r="T6630" s="4" t="s">
        <v>9469</v>
      </c>
    </row>
    <row r="6631" spans="1:20" ht="15.05" hidden="1" customHeight="1" x14ac:dyDescent="0.3">
      <c r="A6631" s="4" t="s">
        <v>20</v>
      </c>
      <c r="B6631" s="4" t="s">
        <v>21</v>
      </c>
      <c r="C6631" s="4" t="s">
        <v>22</v>
      </c>
      <c r="D6631" s="4" t="s">
        <v>23</v>
      </c>
      <c r="E6631" s="4" t="s">
        <v>5</v>
      </c>
      <c r="G6631" s="4" t="s">
        <v>24</v>
      </c>
      <c r="H6631" s="4">
        <v>3194049</v>
      </c>
      <c r="I6631" s="4">
        <v>3194510</v>
      </c>
      <c r="J6631" s="4" t="s">
        <v>70</v>
      </c>
      <c r="Q6631" s="4" t="s">
        <v>9470</v>
      </c>
      <c r="R6631" s="4">
        <v>462</v>
      </c>
    </row>
    <row r="6632" spans="1:20" ht="15.05" customHeight="1" x14ac:dyDescent="0.3">
      <c r="A6632" s="4" t="s">
        <v>27</v>
      </c>
      <c r="B6632" s="4" t="s">
        <v>28</v>
      </c>
      <c r="C6632" s="4" t="s">
        <v>22</v>
      </c>
      <c r="D6632" s="4" t="s">
        <v>23</v>
      </c>
      <c r="E6632" s="4" t="s">
        <v>5</v>
      </c>
      <c r="G6632" s="4" t="s">
        <v>24</v>
      </c>
      <c r="H6632" s="4">
        <v>3194049</v>
      </c>
      <c r="I6632" s="4">
        <v>3194510</v>
      </c>
      <c r="J6632" s="4" t="s">
        <v>70</v>
      </c>
      <c r="K6632" s="4" t="s">
        <v>9471</v>
      </c>
      <c r="N6632" s="4" t="s">
        <v>9472</v>
      </c>
      <c r="Q6632" s="4" t="s">
        <v>9470</v>
      </c>
      <c r="R6632" s="4">
        <v>462</v>
      </c>
      <c r="S6632" s="4">
        <v>153</v>
      </c>
      <c r="T6632" s="4" t="s">
        <v>9473</v>
      </c>
    </row>
    <row r="6633" spans="1:20" ht="15.05" hidden="1" customHeight="1" x14ac:dyDescent="0.3">
      <c r="A6633" s="4" t="s">
        <v>20</v>
      </c>
      <c r="B6633" s="4" t="s">
        <v>21</v>
      </c>
      <c r="C6633" s="4" t="s">
        <v>22</v>
      </c>
      <c r="D6633" s="4" t="s">
        <v>23</v>
      </c>
      <c r="E6633" s="4" t="s">
        <v>5</v>
      </c>
      <c r="G6633" s="4" t="s">
        <v>24</v>
      </c>
      <c r="H6633" s="4">
        <v>3194555</v>
      </c>
      <c r="I6633" s="4">
        <v>3196372</v>
      </c>
      <c r="J6633" s="4" t="s">
        <v>70</v>
      </c>
      <c r="Q6633" s="4" t="s">
        <v>9474</v>
      </c>
      <c r="R6633" s="4">
        <v>1818</v>
      </c>
    </row>
    <row r="6634" spans="1:20" ht="15.05" customHeight="1" x14ac:dyDescent="0.3">
      <c r="A6634" s="4" t="s">
        <v>27</v>
      </c>
      <c r="B6634" s="4" t="s">
        <v>28</v>
      </c>
      <c r="C6634" s="4" t="s">
        <v>22</v>
      </c>
      <c r="D6634" s="4" t="s">
        <v>23</v>
      </c>
      <c r="E6634" s="4" t="s">
        <v>5</v>
      </c>
      <c r="G6634" s="4" t="s">
        <v>24</v>
      </c>
      <c r="H6634" s="4">
        <v>3194555</v>
      </c>
      <c r="I6634" s="4">
        <v>3196372</v>
      </c>
      <c r="J6634" s="4" t="s">
        <v>70</v>
      </c>
      <c r="K6634" s="4" t="s">
        <v>9475</v>
      </c>
      <c r="N6634" s="4" t="s">
        <v>9476</v>
      </c>
      <c r="Q6634" s="4" t="s">
        <v>9474</v>
      </c>
      <c r="R6634" s="4">
        <v>1818</v>
      </c>
      <c r="S6634" s="4">
        <v>605</v>
      </c>
      <c r="T6634" s="4" t="s">
        <v>9477</v>
      </c>
    </row>
    <row r="6635" spans="1:20" ht="15.05" hidden="1" customHeight="1" x14ac:dyDescent="0.3">
      <c r="A6635" s="4" t="s">
        <v>20</v>
      </c>
      <c r="B6635" s="4" t="s">
        <v>21</v>
      </c>
      <c r="C6635" s="4" t="s">
        <v>22</v>
      </c>
      <c r="D6635" s="4" t="s">
        <v>23</v>
      </c>
      <c r="E6635" s="4" t="s">
        <v>5</v>
      </c>
      <c r="G6635" s="4" t="s">
        <v>24</v>
      </c>
      <c r="H6635" s="4">
        <v>3196369</v>
      </c>
      <c r="I6635" s="4">
        <v>3196974</v>
      </c>
      <c r="J6635" s="4" t="s">
        <v>70</v>
      </c>
      <c r="Q6635" s="4" t="s">
        <v>9478</v>
      </c>
      <c r="R6635" s="4">
        <v>606</v>
      </c>
    </row>
    <row r="6636" spans="1:20" ht="15.05" customHeight="1" x14ac:dyDescent="0.3">
      <c r="A6636" s="4" t="s">
        <v>27</v>
      </c>
      <c r="B6636" s="4" t="s">
        <v>28</v>
      </c>
      <c r="C6636" s="4" t="s">
        <v>22</v>
      </c>
      <c r="D6636" s="4" t="s">
        <v>23</v>
      </c>
      <c r="E6636" s="4" t="s">
        <v>5</v>
      </c>
      <c r="G6636" s="4" t="s">
        <v>24</v>
      </c>
      <c r="H6636" s="4">
        <v>3196369</v>
      </c>
      <c r="I6636" s="4">
        <v>3196974</v>
      </c>
      <c r="J6636" s="4" t="s">
        <v>70</v>
      </c>
      <c r="K6636" s="4" t="s">
        <v>9479</v>
      </c>
      <c r="N6636" s="4" t="s">
        <v>9480</v>
      </c>
      <c r="Q6636" s="4" t="s">
        <v>9478</v>
      </c>
      <c r="R6636" s="4">
        <v>606</v>
      </c>
      <c r="S6636" s="4">
        <v>201</v>
      </c>
      <c r="T6636" s="4" t="s">
        <v>9481</v>
      </c>
    </row>
    <row r="6637" spans="1:20" ht="15.05" hidden="1" customHeight="1" x14ac:dyDescent="0.3">
      <c r="A6637" s="4" t="s">
        <v>20</v>
      </c>
      <c r="B6637" s="4" t="s">
        <v>21</v>
      </c>
      <c r="C6637" s="4" t="s">
        <v>22</v>
      </c>
      <c r="D6637" s="4" t="s">
        <v>23</v>
      </c>
      <c r="E6637" s="4" t="s">
        <v>5</v>
      </c>
      <c r="G6637" s="4" t="s">
        <v>24</v>
      </c>
      <c r="H6637" s="4">
        <v>3196987</v>
      </c>
      <c r="I6637" s="4">
        <v>3198306</v>
      </c>
      <c r="J6637" s="4" t="s">
        <v>70</v>
      </c>
      <c r="Q6637" s="4" t="s">
        <v>9482</v>
      </c>
      <c r="R6637" s="4">
        <v>1320</v>
      </c>
    </row>
    <row r="6638" spans="1:20" ht="15.05" customHeight="1" x14ac:dyDescent="0.3">
      <c r="A6638" s="4" t="s">
        <v>27</v>
      </c>
      <c r="B6638" s="4" t="s">
        <v>28</v>
      </c>
      <c r="C6638" s="4" t="s">
        <v>22</v>
      </c>
      <c r="D6638" s="4" t="s">
        <v>23</v>
      </c>
      <c r="E6638" s="4" t="s">
        <v>5</v>
      </c>
      <c r="G6638" s="4" t="s">
        <v>24</v>
      </c>
      <c r="H6638" s="4">
        <v>3196987</v>
      </c>
      <c r="I6638" s="4">
        <v>3198306</v>
      </c>
      <c r="J6638" s="4" t="s">
        <v>70</v>
      </c>
      <c r="K6638" s="4" t="s">
        <v>9483</v>
      </c>
      <c r="N6638" s="4" t="s">
        <v>9484</v>
      </c>
      <c r="Q6638" s="4" t="s">
        <v>9482</v>
      </c>
      <c r="R6638" s="4">
        <v>1320</v>
      </c>
      <c r="S6638" s="4">
        <v>439</v>
      </c>
      <c r="T6638" s="4" t="s">
        <v>9485</v>
      </c>
    </row>
    <row r="6639" spans="1:20" ht="15.05" hidden="1" customHeight="1" x14ac:dyDescent="0.3">
      <c r="A6639" s="4" t="s">
        <v>20</v>
      </c>
      <c r="B6639" s="4" t="s">
        <v>21</v>
      </c>
      <c r="C6639" s="4" t="s">
        <v>22</v>
      </c>
      <c r="D6639" s="4" t="s">
        <v>23</v>
      </c>
      <c r="E6639" s="4" t="s">
        <v>5</v>
      </c>
      <c r="G6639" s="4" t="s">
        <v>24</v>
      </c>
      <c r="H6639" s="4">
        <v>3198336</v>
      </c>
      <c r="I6639" s="4">
        <v>3200093</v>
      </c>
      <c r="J6639" s="4" t="s">
        <v>70</v>
      </c>
      <c r="Q6639" s="4" t="s">
        <v>9486</v>
      </c>
      <c r="R6639" s="4">
        <v>1758</v>
      </c>
    </row>
    <row r="6640" spans="1:20" ht="15.05" customHeight="1" x14ac:dyDescent="0.3">
      <c r="A6640" s="4" t="s">
        <v>27</v>
      </c>
      <c r="B6640" s="4" t="s">
        <v>28</v>
      </c>
      <c r="C6640" s="4" t="s">
        <v>22</v>
      </c>
      <c r="D6640" s="4" t="s">
        <v>23</v>
      </c>
      <c r="E6640" s="4" t="s">
        <v>5</v>
      </c>
      <c r="G6640" s="4" t="s">
        <v>24</v>
      </c>
      <c r="H6640" s="4">
        <v>3198336</v>
      </c>
      <c r="I6640" s="4">
        <v>3200093</v>
      </c>
      <c r="J6640" s="4" t="s">
        <v>70</v>
      </c>
      <c r="K6640" s="4" t="s">
        <v>9487</v>
      </c>
      <c r="N6640" s="4" t="s">
        <v>9488</v>
      </c>
      <c r="Q6640" s="4" t="s">
        <v>9486</v>
      </c>
      <c r="R6640" s="4">
        <v>1758</v>
      </c>
      <c r="S6640" s="4">
        <v>585</v>
      </c>
      <c r="T6640" s="4" t="s">
        <v>9489</v>
      </c>
    </row>
    <row r="6641" spans="1:20" ht="15.05" hidden="1" customHeight="1" x14ac:dyDescent="0.3">
      <c r="A6641" s="4" t="s">
        <v>20</v>
      </c>
      <c r="B6641" s="4" t="s">
        <v>21</v>
      </c>
      <c r="C6641" s="4" t="s">
        <v>22</v>
      </c>
      <c r="D6641" s="4" t="s">
        <v>23</v>
      </c>
      <c r="E6641" s="4" t="s">
        <v>5</v>
      </c>
      <c r="G6641" s="4" t="s">
        <v>24</v>
      </c>
      <c r="H6641" s="4">
        <v>3200130</v>
      </c>
      <c r="I6641" s="4">
        <v>3200969</v>
      </c>
      <c r="J6641" s="4" t="s">
        <v>70</v>
      </c>
      <c r="Q6641" s="4" t="s">
        <v>9490</v>
      </c>
      <c r="R6641" s="4">
        <v>840</v>
      </c>
    </row>
    <row r="6642" spans="1:20" ht="15.05" customHeight="1" x14ac:dyDescent="0.3">
      <c r="A6642" s="4" t="s">
        <v>27</v>
      </c>
      <c r="B6642" s="4" t="s">
        <v>28</v>
      </c>
      <c r="C6642" s="4" t="s">
        <v>22</v>
      </c>
      <c r="D6642" s="4" t="s">
        <v>23</v>
      </c>
      <c r="E6642" s="4" t="s">
        <v>5</v>
      </c>
      <c r="G6642" s="4" t="s">
        <v>24</v>
      </c>
      <c r="H6642" s="4">
        <v>3200130</v>
      </c>
      <c r="I6642" s="4">
        <v>3200969</v>
      </c>
      <c r="J6642" s="4" t="s">
        <v>70</v>
      </c>
      <c r="K6642" s="4" t="s">
        <v>9491</v>
      </c>
      <c r="N6642" s="4" t="s">
        <v>53</v>
      </c>
      <c r="Q6642" s="4" t="s">
        <v>9490</v>
      </c>
      <c r="R6642" s="4">
        <v>840</v>
      </c>
      <c r="S6642" s="4">
        <v>279</v>
      </c>
      <c r="T6642" s="4" t="s">
        <v>9492</v>
      </c>
    </row>
    <row r="6643" spans="1:20" ht="15.05" hidden="1" customHeight="1" x14ac:dyDescent="0.3">
      <c r="A6643" s="4" t="s">
        <v>20</v>
      </c>
      <c r="B6643" s="4" t="s">
        <v>21</v>
      </c>
      <c r="C6643" s="4" t="s">
        <v>22</v>
      </c>
      <c r="D6643" s="4" t="s">
        <v>23</v>
      </c>
      <c r="E6643" s="4" t="s">
        <v>5</v>
      </c>
      <c r="G6643" s="4" t="s">
        <v>24</v>
      </c>
      <c r="H6643" s="4">
        <v>3200981</v>
      </c>
      <c r="I6643" s="4">
        <v>3201571</v>
      </c>
      <c r="J6643" s="4" t="s">
        <v>70</v>
      </c>
      <c r="Q6643" s="4" t="s">
        <v>9493</v>
      </c>
      <c r="R6643" s="4">
        <v>591</v>
      </c>
    </row>
    <row r="6644" spans="1:20" ht="15.05" customHeight="1" x14ac:dyDescent="0.3">
      <c r="A6644" s="4" t="s">
        <v>27</v>
      </c>
      <c r="B6644" s="4" t="s">
        <v>28</v>
      </c>
      <c r="C6644" s="4" t="s">
        <v>22</v>
      </c>
      <c r="D6644" s="4" t="s">
        <v>23</v>
      </c>
      <c r="E6644" s="4" t="s">
        <v>5</v>
      </c>
      <c r="G6644" s="4" t="s">
        <v>24</v>
      </c>
      <c r="H6644" s="4">
        <v>3200981</v>
      </c>
      <c r="I6644" s="4">
        <v>3201571</v>
      </c>
      <c r="J6644" s="4" t="s">
        <v>70</v>
      </c>
      <c r="K6644" s="4" t="s">
        <v>9494</v>
      </c>
      <c r="N6644" s="4" t="s">
        <v>9495</v>
      </c>
      <c r="Q6644" s="4" t="s">
        <v>9493</v>
      </c>
      <c r="R6644" s="4">
        <v>591</v>
      </c>
      <c r="S6644" s="4">
        <v>196</v>
      </c>
      <c r="T6644" s="4" t="s">
        <v>9496</v>
      </c>
    </row>
    <row r="6645" spans="1:20" ht="15.05" hidden="1" customHeight="1" x14ac:dyDescent="0.3">
      <c r="A6645" s="4" t="s">
        <v>20</v>
      </c>
      <c r="B6645" s="4" t="s">
        <v>7992</v>
      </c>
      <c r="C6645" s="4" t="s">
        <v>22</v>
      </c>
      <c r="D6645" s="4" t="s">
        <v>23</v>
      </c>
      <c r="E6645" s="4" t="s">
        <v>5</v>
      </c>
      <c r="G6645" s="4" t="s">
        <v>24</v>
      </c>
      <c r="H6645" s="4">
        <v>3201914</v>
      </c>
      <c r="I6645" s="4">
        <v>3202064</v>
      </c>
      <c r="J6645" s="4" t="s">
        <v>70</v>
      </c>
      <c r="O6645" s="4" t="s">
        <v>7993</v>
      </c>
      <c r="R6645" s="4">
        <v>151</v>
      </c>
    </row>
    <row r="6646" spans="1:20" ht="15.05" customHeight="1" x14ac:dyDescent="0.3">
      <c r="A6646" s="4" t="s">
        <v>7992</v>
      </c>
      <c r="C6646" s="4" t="s">
        <v>22</v>
      </c>
      <c r="D6646" s="4" t="s">
        <v>23</v>
      </c>
      <c r="E6646" s="4" t="s">
        <v>5</v>
      </c>
      <c r="G6646" s="4" t="s">
        <v>24</v>
      </c>
      <c r="H6646" s="4">
        <v>3201914</v>
      </c>
      <c r="I6646" s="4">
        <v>3202064</v>
      </c>
      <c r="J6646" s="4" t="s">
        <v>70</v>
      </c>
      <c r="O6646" s="4" t="s">
        <v>7993</v>
      </c>
      <c r="R6646" s="4">
        <v>151</v>
      </c>
    </row>
    <row r="6647" spans="1:20" ht="15.05" hidden="1" customHeight="1" x14ac:dyDescent="0.3">
      <c r="A6647" s="4" t="s">
        <v>20</v>
      </c>
      <c r="B6647" s="4" t="s">
        <v>7992</v>
      </c>
      <c r="C6647" s="4" t="s">
        <v>22</v>
      </c>
      <c r="D6647" s="4" t="s">
        <v>23</v>
      </c>
      <c r="E6647" s="4" t="s">
        <v>5</v>
      </c>
      <c r="G6647" s="4" t="s">
        <v>24</v>
      </c>
      <c r="H6647" s="4">
        <v>3202227</v>
      </c>
      <c r="I6647" s="4">
        <v>3205053</v>
      </c>
      <c r="J6647" s="4" t="s">
        <v>70</v>
      </c>
      <c r="O6647" s="4" t="s">
        <v>9497</v>
      </c>
      <c r="R6647" s="4">
        <v>2827</v>
      </c>
    </row>
    <row r="6648" spans="1:20" ht="15.05" customHeight="1" x14ac:dyDescent="0.3">
      <c r="A6648" s="4" t="s">
        <v>7992</v>
      </c>
      <c r="C6648" s="4" t="s">
        <v>22</v>
      </c>
      <c r="D6648" s="4" t="s">
        <v>23</v>
      </c>
      <c r="E6648" s="4" t="s">
        <v>5</v>
      </c>
      <c r="G6648" s="4" t="s">
        <v>24</v>
      </c>
      <c r="H6648" s="4">
        <v>3202227</v>
      </c>
      <c r="I6648" s="4">
        <v>3205053</v>
      </c>
      <c r="J6648" s="4" t="s">
        <v>70</v>
      </c>
      <c r="O6648" s="4" t="s">
        <v>9497</v>
      </c>
      <c r="R6648" s="4">
        <v>2827</v>
      </c>
    </row>
    <row r="6649" spans="1:20" ht="15.05" customHeight="1" x14ac:dyDescent="0.3">
      <c r="A6649" s="4" t="s">
        <v>314</v>
      </c>
      <c r="C6649" s="4" t="s">
        <v>22</v>
      </c>
      <c r="D6649" s="4" t="s">
        <v>23</v>
      </c>
      <c r="E6649" s="4" t="s">
        <v>5</v>
      </c>
      <c r="G6649" s="4" t="s">
        <v>24</v>
      </c>
      <c r="H6649" s="4">
        <v>3205200</v>
      </c>
      <c r="I6649" s="4">
        <v>3205273</v>
      </c>
      <c r="J6649" s="4" t="s">
        <v>70</v>
      </c>
      <c r="N6649" s="4" t="s">
        <v>9498</v>
      </c>
      <c r="R6649" s="4">
        <v>74</v>
      </c>
    </row>
    <row r="6650" spans="1:20" ht="15.05" customHeight="1" x14ac:dyDescent="0.3">
      <c r="A6650" s="4" t="s">
        <v>314</v>
      </c>
      <c r="C6650" s="4" t="s">
        <v>22</v>
      </c>
      <c r="D6650" s="4" t="s">
        <v>23</v>
      </c>
      <c r="E6650" s="4" t="s">
        <v>5</v>
      </c>
      <c r="G6650" s="4" t="s">
        <v>24</v>
      </c>
      <c r="H6650" s="4">
        <v>3205302</v>
      </c>
      <c r="I6650" s="4">
        <v>3205378</v>
      </c>
      <c r="J6650" s="4" t="s">
        <v>70</v>
      </c>
      <c r="N6650" s="4" t="s">
        <v>9499</v>
      </c>
      <c r="R6650" s="4">
        <v>77</v>
      </c>
    </row>
    <row r="6651" spans="1:20" ht="15.05" hidden="1" customHeight="1" x14ac:dyDescent="0.3">
      <c r="A6651" s="4" t="s">
        <v>20</v>
      </c>
      <c r="B6651" s="4" t="s">
        <v>7992</v>
      </c>
      <c r="C6651" s="4" t="s">
        <v>22</v>
      </c>
      <c r="D6651" s="4" t="s">
        <v>23</v>
      </c>
      <c r="E6651" s="4" t="s">
        <v>5</v>
      </c>
      <c r="G6651" s="4" t="s">
        <v>24</v>
      </c>
      <c r="H6651" s="4">
        <v>3205531</v>
      </c>
      <c r="I6651" s="4">
        <v>3207063</v>
      </c>
      <c r="J6651" s="4" t="s">
        <v>70</v>
      </c>
      <c r="O6651" s="4" t="s">
        <v>9500</v>
      </c>
      <c r="R6651" s="4">
        <v>1533</v>
      </c>
    </row>
    <row r="6652" spans="1:20" ht="15.05" customHeight="1" x14ac:dyDescent="0.3">
      <c r="A6652" s="4" t="s">
        <v>7992</v>
      </c>
      <c r="C6652" s="4" t="s">
        <v>22</v>
      </c>
      <c r="D6652" s="4" t="s">
        <v>23</v>
      </c>
      <c r="E6652" s="4" t="s">
        <v>5</v>
      </c>
      <c r="G6652" s="4" t="s">
        <v>24</v>
      </c>
      <c r="H6652" s="4">
        <v>3205531</v>
      </c>
      <c r="I6652" s="4">
        <v>3207063</v>
      </c>
      <c r="J6652" s="4" t="s">
        <v>70</v>
      </c>
      <c r="O6652" s="4" t="s">
        <v>9500</v>
      </c>
      <c r="R6652" s="4">
        <v>1533</v>
      </c>
    </row>
    <row r="6653" spans="1:20" ht="15.05" hidden="1" customHeight="1" x14ac:dyDescent="0.3">
      <c r="A6653" s="4" t="s">
        <v>20</v>
      </c>
      <c r="B6653" s="4" t="s">
        <v>21</v>
      </c>
      <c r="C6653" s="4" t="s">
        <v>22</v>
      </c>
      <c r="D6653" s="4" t="s">
        <v>23</v>
      </c>
      <c r="E6653" s="4" t="s">
        <v>5</v>
      </c>
      <c r="G6653" s="4" t="s">
        <v>24</v>
      </c>
      <c r="H6653" s="4">
        <v>3209191</v>
      </c>
      <c r="I6653" s="4">
        <v>3210342</v>
      </c>
      <c r="J6653" s="4" t="s">
        <v>70</v>
      </c>
      <c r="Q6653" s="4" t="s">
        <v>9504</v>
      </c>
      <c r="R6653" s="4">
        <v>1152</v>
      </c>
    </row>
    <row r="6654" spans="1:20" ht="15.05" customHeight="1" x14ac:dyDescent="0.3">
      <c r="A6654" s="4" t="s">
        <v>27</v>
      </c>
      <c r="B6654" s="4" t="s">
        <v>28</v>
      </c>
      <c r="C6654" s="4" t="s">
        <v>22</v>
      </c>
      <c r="D6654" s="4" t="s">
        <v>23</v>
      </c>
      <c r="E6654" s="4" t="s">
        <v>5</v>
      </c>
      <c r="G6654" s="4" t="s">
        <v>24</v>
      </c>
      <c r="H6654" s="4">
        <v>3209191</v>
      </c>
      <c r="I6654" s="4">
        <v>3210342</v>
      </c>
      <c r="J6654" s="4" t="s">
        <v>70</v>
      </c>
      <c r="K6654" s="4" t="s">
        <v>9505</v>
      </c>
      <c r="N6654" s="4" t="s">
        <v>9506</v>
      </c>
      <c r="Q6654" s="4" t="s">
        <v>9504</v>
      </c>
      <c r="R6654" s="4">
        <v>1152</v>
      </c>
      <c r="S6654" s="4">
        <v>383</v>
      </c>
      <c r="T6654" s="4" t="s">
        <v>9507</v>
      </c>
    </row>
    <row r="6655" spans="1:20" ht="15.05" hidden="1" customHeight="1" x14ac:dyDescent="0.3">
      <c r="A6655" s="4" t="s">
        <v>20</v>
      </c>
      <c r="B6655" s="4" t="s">
        <v>21</v>
      </c>
      <c r="C6655" s="4" t="s">
        <v>22</v>
      </c>
      <c r="D6655" s="4" t="s">
        <v>23</v>
      </c>
      <c r="E6655" s="4" t="s">
        <v>5</v>
      </c>
      <c r="G6655" s="4" t="s">
        <v>24</v>
      </c>
      <c r="H6655" s="4">
        <v>3214155</v>
      </c>
      <c r="I6655" s="4">
        <v>3215297</v>
      </c>
      <c r="J6655" s="4" t="s">
        <v>70</v>
      </c>
      <c r="Q6655" s="4" t="s">
        <v>9520</v>
      </c>
      <c r="R6655" s="4">
        <v>1143</v>
      </c>
    </row>
    <row r="6656" spans="1:20" ht="15.05" customHeight="1" x14ac:dyDescent="0.3">
      <c r="A6656" s="4" t="s">
        <v>27</v>
      </c>
      <c r="B6656" s="4" t="s">
        <v>28</v>
      </c>
      <c r="C6656" s="4" t="s">
        <v>22</v>
      </c>
      <c r="D6656" s="4" t="s">
        <v>23</v>
      </c>
      <c r="E6656" s="4" t="s">
        <v>5</v>
      </c>
      <c r="G6656" s="4" t="s">
        <v>24</v>
      </c>
      <c r="H6656" s="4">
        <v>3214155</v>
      </c>
      <c r="I6656" s="4">
        <v>3215297</v>
      </c>
      <c r="J6656" s="4" t="s">
        <v>70</v>
      </c>
      <c r="K6656" s="4" t="s">
        <v>9521</v>
      </c>
      <c r="N6656" s="4" t="s">
        <v>528</v>
      </c>
      <c r="Q6656" s="4" t="s">
        <v>9520</v>
      </c>
      <c r="R6656" s="4">
        <v>1143</v>
      </c>
      <c r="S6656" s="4">
        <v>380</v>
      </c>
      <c r="T6656" s="4" t="s">
        <v>9522</v>
      </c>
    </row>
    <row r="6657" spans="1:20" ht="15.05" hidden="1" customHeight="1" x14ac:dyDescent="0.3">
      <c r="A6657" s="4" t="s">
        <v>20</v>
      </c>
      <c r="B6657" s="4" t="s">
        <v>21</v>
      </c>
      <c r="C6657" s="4" t="s">
        <v>22</v>
      </c>
      <c r="D6657" s="4" t="s">
        <v>23</v>
      </c>
      <c r="E6657" s="4" t="s">
        <v>5</v>
      </c>
      <c r="G6657" s="4" t="s">
        <v>24</v>
      </c>
      <c r="H6657" s="4">
        <v>3215427</v>
      </c>
      <c r="I6657" s="4">
        <v>3215828</v>
      </c>
      <c r="J6657" s="4" t="s">
        <v>70</v>
      </c>
      <c r="Q6657" s="4" t="s">
        <v>9523</v>
      </c>
      <c r="R6657" s="4">
        <v>402</v>
      </c>
    </row>
    <row r="6658" spans="1:20" ht="15.05" customHeight="1" x14ac:dyDescent="0.3">
      <c r="A6658" s="4" t="s">
        <v>27</v>
      </c>
      <c r="B6658" s="4" t="s">
        <v>28</v>
      </c>
      <c r="C6658" s="4" t="s">
        <v>22</v>
      </c>
      <c r="D6658" s="4" t="s">
        <v>23</v>
      </c>
      <c r="E6658" s="4" t="s">
        <v>5</v>
      </c>
      <c r="G6658" s="4" t="s">
        <v>24</v>
      </c>
      <c r="H6658" s="4">
        <v>3215427</v>
      </c>
      <c r="I6658" s="4">
        <v>3215828</v>
      </c>
      <c r="J6658" s="4" t="s">
        <v>70</v>
      </c>
      <c r="K6658" s="4" t="s">
        <v>9524</v>
      </c>
      <c r="N6658" s="4" t="s">
        <v>9100</v>
      </c>
      <c r="Q6658" s="4" t="s">
        <v>9523</v>
      </c>
      <c r="R6658" s="4">
        <v>402</v>
      </c>
      <c r="S6658" s="4">
        <v>133</v>
      </c>
      <c r="T6658" s="4" t="s">
        <v>9525</v>
      </c>
    </row>
    <row r="6659" spans="1:20" ht="15.05" hidden="1" customHeight="1" x14ac:dyDescent="0.3">
      <c r="A6659" s="4" t="s">
        <v>20</v>
      </c>
      <c r="B6659" s="4" t="s">
        <v>21</v>
      </c>
      <c r="C6659" s="4" t="s">
        <v>22</v>
      </c>
      <c r="D6659" s="4" t="s">
        <v>23</v>
      </c>
      <c r="E6659" s="4" t="s">
        <v>5</v>
      </c>
      <c r="G6659" s="4" t="s">
        <v>24</v>
      </c>
      <c r="H6659" s="4">
        <v>3215929</v>
      </c>
      <c r="I6659" s="4">
        <v>3216789</v>
      </c>
      <c r="J6659" s="4" t="s">
        <v>70</v>
      </c>
      <c r="O6659" s="4" t="s">
        <v>9526</v>
      </c>
      <c r="Q6659" s="4" t="s">
        <v>9527</v>
      </c>
      <c r="R6659" s="4">
        <v>861</v>
      </c>
    </row>
    <row r="6660" spans="1:20" ht="15.05" customHeight="1" x14ac:dyDescent="0.3">
      <c r="A6660" s="4" t="s">
        <v>27</v>
      </c>
      <c r="B6660" s="4" t="s">
        <v>28</v>
      </c>
      <c r="C6660" s="4" t="s">
        <v>22</v>
      </c>
      <c r="D6660" s="4" t="s">
        <v>23</v>
      </c>
      <c r="E6660" s="4" t="s">
        <v>5</v>
      </c>
      <c r="G6660" s="4" t="s">
        <v>24</v>
      </c>
      <c r="H6660" s="4">
        <v>3215929</v>
      </c>
      <c r="I6660" s="4">
        <v>3216789</v>
      </c>
      <c r="J6660" s="4" t="s">
        <v>70</v>
      </c>
      <c r="K6660" s="4" t="s">
        <v>9528</v>
      </c>
      <c r="N6660" s="4" t="s">
        <v>9529</v>
      </c>
      <c r="O6660" s="4" t="s">
        <v>9526</v>
      </c>
      <c r="Q6660" s="4" t="s">
        <v>9527</v>
      </c>
      <c r="R6660" s="4">
        <v>861</v>
      </c>
      <c r="S6660" s="4">
        <v>286</v>
      </c>
      <c r="T6660" s="4" t="s">
        <v>9530</v>
      </c>
    </row>
    <row r="6661" spans="1:20" ht="15.05" hidden="1" customHeight="1" x14ac:dyDescent="0.3">
      <c r="A6661" s="4" t="s">
        <v>20</v>
      </c>
      <c r="B6661" s="4" t="s">
        <v>21</v>
      </c>
      <c r="C6661" s="4" t="s">
        <v>22</v>
      </c>
      <c r="D6661" s="4" t="s">
        <v>23</v>
      </c>
      <c r="E6661" s="4" t="s">
        <v>5</v>
      </c>
      <c r="G6661" s="4" t="s">
        <v>24</v>
      </c>
      <c r="H6661" s="4">
        <v>3216824</v>
      </c>
      <c r="I6661" s="4">
        <v>3217123</v>
      </c>
      <c r="J6661" s="4" t="s">
        <v>70</v>
      </c>
      <c r="Q6661" s="4" t="s">
        <v>9531</v>
      </c>
      <c r="R6661" s="4">
        <v>300</v>
      </c>
    </row>
    <row r="6662" spans="1:20" ht="15.05" customHeight="1" x14ac:dyDescent="0.3">
      <c r="A6662" s="4" t="s">
        <v>27</v>
      </c>
      <c r="B6662" s="4" t="s">
        <v>28</v>
      </c>
      <c r="C6662" s="4" t="s">
        <v>22</v>
      </c>
      <c r="D6662" s="4" t="s">
        <v>23</v>
      </c>
      <c r="E6662" s="4" t="s">
        <v>5</v>
      </c>
      <c r="G6662" s="4" t="s">
        <v>24</v>
      </c>
      <c r="H6662" s="4">
        <v>3216824</v>
      </c>
      <c r="I6662" s="4">
        <v>3217123</v>
      </c>
      <c r="J6662" s="4" t="s">
        <v>70</v>
      </c>
      <c r="K6662" s="4" t="s">
        <v>9532</v>
      </c>
      <c r="N6662" s="4" t="s">
        <v>38</v>
      </c>
      <c r="Q6662" s="4" t="s">
        <v>9531</v>
      </c>
      <c r="R6662" s="4">
        <v>300</v>
      </c>
      <c r="S6662" s="4">
        <v>99</v>
      </c>
      <c r="T6662" s="4" t="s">
        <v>9533</v>
      </c>
    </row>
    <row r="6663" spans="1:20" ht="15.05" hidden="1" customHeight="1" x14ac:dyDescent="0.3">
      <c r="A6663" s="4" t="s">
        <v>20</v>
      </c>
      <c r="B6663" s="4" t="s">
        <v>21</v>
      </c>
      <c r="C6663" s="4" t="s">
        <v>22</v>
      </c>
      <c r="D6663" s="4" t="s">
        <v>23</v>
      </c>
      <c r="E6663" s="4" t="s">
        <v>5</v>
      </c>
      <c r="G6663" s="4" t="s">
        <v>24</v>
      </c>
      <c r="H6663" s="4">
        <v>3217136</v>
      </c>
      <c r="I6663" s="4">
        <v>3218683</v>
      </c>
      <c r="J6663" s="4" t="s">
        <v>70</v>
      </c>
      <c r="Q6663" s="4" t="s">
        <v>9534</v>
      </c>
      <c r="R6663" s="4">
        <v>1548</v>
      </c>
    </row>
    <row r="6664" spans="1:20" ht="15.05" customHeight="1" x14ac:dyDescent="0.3">
      <c r="A6664" s="4" t="s">
        <v>27</v>
      </c>
      <c r="B6664" s="4" t="s">
        <v>28</v>
      </c>
      <c r="C6664" s="4" t="s">
        <v>22</v>
      </c>
      <c r="D6664" s="4" t="s">
        <v>23</v>
      </c>
      <c r="E6664" s="4" t="s">
        <v>5</v>
      </c>
      <c r="G6664" s="4" t="s">
        <v>24</v>
      </c>
      <c r="H6664" s="4">
        <v>3217136</v>
      </c>
      <c r="I6664" s="4">
        <v>3218683</v>
      </c>
      <c r="J6664" s="4" t="s">
        <v>70</v>
      </c>
      <c r="K6664" s="4" t="s">
        <v>9535</v>
      </c>
      <c r="N6664" s="4" t="s">
        <v>9536</v>
      </c>
      <c r="Q6664" s="4" t="s">
        <v>9534</v>
      </c>
      <c r="R6664" s="4">
        <v>1548</v>
      </c>
      <c r="S6664" s="4">
        <v>515</v>
      </c>
      <c r="T6664" s="4" t="s">
        <v>9537</v>
      </c>
    </row>
    <row r="6665" spans="1:20" ht="15.05" hidden="1" customHeight="1" x14ac:dyDescent="0.3">
      <c r="A6665" s="4" t="s">
        <v>20</v>
      </c>
      <c r="B6665" s="4" t="s">
        <v>21</v>
      </c>
      <c r="C6665" s="4" t="s">
        <v>22</v>
      </c>
      <c r="D6665" s="4" t="s">
        <v>23</v>
      </c>
      <c r="E6665" s="4" t="s">
        <v>5</v>
      </c>
      <c r="G6665" s="4" t="s">
        <v>24</v>
      </c>
      <c r="H6665" s="4">
        <v>3218989</v>
      </c>
      <c r="I6665" s="4">
        <v>3220323</v>
      </c>
      <c r="J6665" s="4" t="s">
        <v>70</v>
      </c>
      <c r="Q6665" s="4" t="s">
        <v>9538</v>
      </c>
      <c r="R6665" s="4">
        <v>1335</v>
      </c>
    </row>
    <row r="6666" spans="1:20" ht="15.05" customHeight="1" x14ac:dyDescent="0.3">
      <c r="A6666" s="4" t="s">
        <v>27</v>
      </c>
      <c r="B6666" s="4" t="s">
        <v>28</v>
      </c>
      <c r="C6666" s="4" t="s">
        <v>22</v>
      </c>
      <c r="D6666" s="4" t="s">
        <v>23</v>
      </c>
      <c r="E6666" s="4" t="s">
        <v>5</v>
      </c>
      <c r="G6666" s="4" t="s">
        <v>24</v>
      </c>
      <c r="H6666" s="4">
        <v>3218989</v>
      </c>
      <c r="I6666" s="4">
        <v>3220323</v>
      </c>
      <c r="J6666" s="4" t="s">
        <v>70</v>
      </c>
      <c r="K6666" s="4" t="s">
        <v>9539</v>
      </c>
      <c r="N6666" s="4" t="s">
        <v>233</v>
      </c>
      <c r="Q6666" s="4" t="s">
        <v>9538</v>
      </c>
      <c r="R6666" s="4">
        <v>1335</v>
      </c>
      <c r="S6666" s="4">
        <v>444</v>
      </c>
      <c r="T6666" s="4" t="s">
        <v>9540</v>
      </c>
    </row>
    <row r="6667" spans="1:20" ht="15.05" hidden="1" customHeight="1" x14ac:dyDescent="0.3">
      <c r="A6667" s="4" t="s">
        <v>20</v>
      </c>
      <c r="B6667" s="4" t="s">
        <v>21</v>
      </c>
      <c r="C6667" s="4" t="s">
        <v>22</v>
      </c>
      <c r="D6667" s="4" t="s">
        <v>23</v>
      </c>
      <c r="E6667" s="4" t="s">
        <v>5</v>
      </c>
      <c r="G6667" s="4" t="s">
        <v>24</v>
      </c>
      <c r="H6667" s="4">
        <v>3220355</v>
      </c>
      <c r="I6667" s="4">
        <v>3221371</v>
      </c>
      <c r="J6667" s="4" t="s">
        <v>70</v>
      </c>
      <c r="Q6667" s="4" t="s">
        <v>9541</v>
      </c>
      <c r="R6667" s="4">
        <v>1017</v>
      </c>
    </row>
    <row r="6668" spans="1:20" ht="15.05" customHeight="1" x14ac:dyDescent="0.3">
      <c r="A6668" s="4" t="s">
        <v>27</v>
      </c>
      <c r="B6668" s="4" t="s">
        <v>28</v>
      </c>
      <c r="C6668" s="4" t="s">
        <v>22</v>
      </c>
      <c r="D6668" s="4" t="s">
        <v>23</v>
      </c>
      <c r="E6668" s="4" t="s">
        <v>5</v>
      </c>
      <c r="G6668" s="4" t="s">
        <v>24</v>
      </c>
      <c r="H6668" s="4">
        <v>3220355</v>
      </c>
      <c r="I6668" s="4">
        <v>3221371</v>
      </c>
      <c r="J6668" s="4" t="s">
        <v>70</v>
      </c>
      <c r="K6668" s="4" t="s">
        <v>9542</v>
      </c>
      <c r="N6668" s="4" t="s">
        <v>4517</v>
      </c>
      <c r="Q6668" s="4" t="s">
        <v>9541</v>
      </c>
      <c r="R6668" s="4">
        <v>1017</v>
      </c>
      <c r="S6668" s="4">
        <v>338</v>
      </c>
      <c r="T6668" s="4" t="s">
        <v>9543</v>
      </c>
    </row>
    <row r="6669" spans="1:20" ht="15.05" hidden="1" customHeight="1" x14ac:dyDescent="0.3">
      <c r="A6669" s="4" t="s">
        <v>20</v>
      </c>
      <c r="B6669" s="4" t="s">
        <v>21</v>
      </c>
      <c r="C6669" s="4" t="s">
        <v>22</v>
      </c>
      <c r="D6669" s="4" t="s">
        <v>23</v>
      </c>
      <c r="E6669" s="4" t="s">
        <v>5</v>
      </c>
      <c r="G6669" s="4" t="s">
        <v>24</v>
      </c>
      <c r="H6669" s="4">
        <v>3221520</v>
      </c>
      <c r="I6669" s="4">
        <v>3222722</v>
      </c>
      <c r="J6669" s="4" t="s">
        <v>70</v>
      </c>
      <c r="Q6669" s="4" t="s">
        <v>9544</v>
      </c>
      <c r="R6669" s="4">
        <v>1203</v>
      </c>
    </row>
    <row r="6670" spans="1:20" ht="15.05" customHeight="1" x14ac:dyDescent="0.3">
      <c r="A6670" s="4" t="s">
        <v>27</v>
      </c>
      <c r="B6670" s="4" t="s">
        <v>28</v>
      </c>
      <c r="C6670" s="4" t="s">
        <v>22</v>
      </c>
      <c r="D6670" s="4" t="s">
        <v>23</v>
      </c>
      <c r="E6670" s="4" t="s">
        <v>5</v>
      </c>
      <c r="G6670" s="4" t="s">
        <v>24</v>
      </c>
      <c r="H6670" s="4">
        <v>3221520</v>
      </c>
      <c r="I6670" s="4">
        <v>3222722</v>
      </c>
      <c r="J6670" s="4" t="s">
        <v>70</v>
      </c>
      <c r="K6670" s="4" t="s">
        <v>9545</v>
      </c>
      <c r="N6670" s="4" t="s">
        <v>528</v>
      </c>
      <c r="Q6670" s="4" t="s">
        <v>9544</v>
      </c>
      <c r="R6670" s="4">
        <v>1203</v>
      </c>
      <c r="S6670" s="4">
        <v>400</v>
      </c>
      <c r="T6670" s="4" t="s">
        <v>9546</v>
      </c>
    </row>
    <row r="6671" spans="1:20" ht="15.05" hidden="1" customHeight="1" x14ac:dyDescent="0.3">
      <c r="A6671" s="4" t="s">
        <v>20</v>
      </c>
      <c r="B6671" s="4" t="s">
        <v>21</v>
      </c>
      <c r="C6671" s="4" t="s">
        <v>22</v>
      </c>
      <c r="D6671" s="4" t="s">
        <v>23</v>
      </c>
      <c r="E6671" s="4" t="s">
        <v>5</v>
      </c>
      <c r="G6671" s="4" t="s">
        <v>24</v>
      </c>
      <c r="H6671" s="4">
        <v>3225045</v>
      </c>
      <c r="I6671" s="4">
        <v>3225584</v>
      </c>
      <c r="J6671" s="4" t="s">
        <v>70</v>
      </c>
      <c r="Q6671" s="4" t="s">
        <v>9551</v>
      </c>
      <c r="R6671" s="4">
        <v>540</v>
      </c>
    </row>
    <row r="6672" spans="1:20" ht="15.05" customHeight="1" x14ac:dyDescent="0.3">
      <c r="A6672" s="4" t="s">
        <v>27</v>
      </c>
      <c r="B6672" s="4" t="s">
        <v>28</v>
      </c>
      <c r="C6672" s="4" t="s">
        <v>22</v>
      </c>
      <c r="D6672" s="4" t="s">
        <v>23</v>
      </c>
      <c r="E6672" s="4" t="s">
        <v>5</v>
      </c>
      <c r="G6672" s="4" t="s">
        <v>24</v>
      </c>
      <c r="H6672" s="4">
        <v>3225045</v>
      </c>
      <c r="I6672" s="4">
        <v>3225584</v>
      </c>
      <c r="J6672" s="4" t="s">
        <v>70</v>
      </c>
      <c r="K6672" s="4" t="s">
        <v>9552</v>
      </c>
      <c r="N6672" s="4" t="s">
        <v>9553</v>
      </c>
      <c r="Q6672" s="4" t="s">
        <v>9551</v>
      </c>
      <c r="R6672" s="4">
        <v>540</v>
      </c>
      <c r="S6672" s="4">
        <v>179</v>
      </c>
      <c r="T6672" s="4" t="s">
        <v>9554</v>
      </c>
    </row>
    <row r="6673" spans="1:20" ht="15.05" hidden="1" customHeight="1" x14ac:dyDescent="0.3">
      <c r="A6673" s="4" t="s">
        <v>20</v>
      </c>
      <c r="B6673" s="4" t="s">
        <v>21</v>
      </c>
      <c r="C6673" s="4" t="s">
        <v>22</v>
      </c>
      <c r="D6673" s="4" t="s">
        <v>23</v>
      </c>
      <c r="E6673" s="4" t="s">
        <v>5</v>
      </c>
      <c r="G6673" s="4" t="s">
        <v>24</v>
      </c>
      <c r="H6673" s="4">
        <v>3225615</v>
      </c>
      <c r="I6673" s="4">
        <v>3226217</v>
      </c>
      <c r="J6673" s="4" t="s">
        <v>70</v>
      </c>
      <c r="O6673" s="4" t="s">
        <v>9555</v>
      </c>
      <c r="Q6673" s="4" t="s">
        <v>9556</v>
      </c>
      <c r="R6673" s="4">
        <v>603</v>
      </c>
    </row>
    <row r="6674" spans="1:20" ht="15.05" customHeight="1" x14ac:dyDescent="0.3">
      <c r="A6674" s="4" t="s">
        <v>27</v>
      </c>
      <c r="B6674" s="4" t="s">
        <v>28</v>
      </c>
      <c r="C6674" s="4" t="s">
        <v>22</v>
      </c>
      <c r="D6674" s="4" t="s">
        <v>23</v>
      </c>
      <c r="E6674" s="4" t="s">
        <v>5</v>
      </c>
      <c r="G6674" s="4" t="s">
        <v>24</v>
      </c>
      <c r="H6674" s="4">
        <v>3225615</v>
      </c>
      <c r="I6674" s="4">
        <v>3226217</v>
      </c>
      <c r="J6674" s="4" t="s">
        <v>70</v>
      </c>
      <c r="K6674" s="4" t="s">
        <v>9557</v>
      </c>
      <c r="N6674" s="4" t="s">
        <v>9558</v>
      </c>
      <c r="O6674" s="4" t="s">
        <v>9555</v>
      </c>
      <c r="Q6674" s="4" t="s">
        <v>9556</v>
      </c>
      <c r="R6674" s="4">
        <v>603</v>
      </c>
      <c r="S6674" s="4">
        <v>200</v>
      </c>
      <c r="T6674" s="4" t="s">
        <v>9559</v>
      </c>
    </row>
    <row r="6675" spans="1:20" ht="15.05" hidden="1" customHeight="1" x14ac:dyDescent="0.3">
      <c r="A6675" s="4" t="s">
        <v>20</v>
      </c>
      <c r="B6675" s="4" t="s">
        <v>21</v>
      </c>
      <c r="C6675" s="4" t="s">
        <v>22</v>
      </c>
      <c r="D6675" s="4" t="s">
        <v>23</v>
      </c>
      <c r="E6675" s="4" t="s">
        <v>5</v>
      </c>
      <c r="G6675" s="4" t="s">
        <v>24</v>
      </c>
      <c r="H6675" s="4">
        <v>3226615</v>
      </c>
      <c r="I6675" s="4">
        <v>3227304</v>
      </c>
      <c r="J6675" s="4" t="s">
        <v>70</v>
      </c>
      <c r="Q6675" s="4" t="s">
        <v>9560</v>
      </c>
      <c r="R6675" s="4">
        <v>690</v>
      </c>
    </row>
    <row r="6676" spans="1:20" ht="15.05" customHeight="1" x14ac:dyDescent="0.3">
      <c r="A6676" s="4" t="s">
        <v>27</v>
      </c>
      <c r="B6676" s="4" t="s">
        <v>28</v>
      </c>
      <c r="C6676" s="4" t="s">
        <v>22</v>
      </c>
      <c r="D6676" s="4" t="s">
        <v>23</v>
      </c>
      <c r="E6676" s="4" t="s">
        <v>5</v>
      </c>
      <c r="G6676" s="4" t="s">
        <v>24</v>
      </c>
      <c r="H6676" s="4">
        <v>3226615</v>
      </c>
      <c r="I6676" s="4">
        <v>3227304</v>
      </c>
      <c r="J6676" s="4" t="s">
        <v>70</v>
      </c>
      <c r="K6676" s="4" t="s">
        <v>9561</v>
      </c>
      <c r="N6676" s="4" t="s">
        <v>9562</v>
      </c>
      <c r="Q6676" s="4" t="s">
        <v>9560</v>
      </c>
      <c r="R6676" s="4">
        <v>690</v>
      </c>
      <c r="S6676" s="4">
        <v>229</v>
      </c>
      <c r="T6676" s="4" t="s">
        <v>9563</v>
      </c>
    </row>
    <row r="6677" spans="1:20" ht="15.05" hidden="1" customHeight="1" x14ac:dyDescent="0.3">
      <c r="A6677" s="4" t="s">
        <v>20</v>
      </c>
      <c r="B6677" s="4" t="s">
        <v>21</v>
      </c>
      <c r="C6677" s="4" t="s">
        <v>22</v>
      </c>
      <c r="D6677" s="4" t="s">
        <v>23</v>
      </c>
      <c r="E6677" s="4" t="s">
        <v>5</v>
      </c>
      <c r="G6677" s="4" t="s">
        <v>24</v>
      </c>
      <c r="H6677" s="4">
        <v>3227380</v>
      </c>
      <c r="I6677" s="4">
        <v>3228141</v>
      </c>
      <c r="J6677" s="4" t="s">
        <v>70</v>
      </c>
      <c r="O6677" s="4" t="s">
        <v>9564</v>
      </c>
      <c r="Q6677" s="4" t="s">
        <v>9565</v>
      </c>
      <c r="R6677" s="4">
        <v>762</v>
      </c>
    </row>
    <row r="6678" spans="1:20" ht="15.05" customHeight="1" x14ac:dyDescent="0.3">
      <c r="A6678" s="4" t="s">
        <v>27</v>
      </c>
      <c r="B6678" s="4" t="s">
        <v>28</v>
      </c>
      <c r="C6678" s="4" t="s">
        <v>22</v>
      </c>
      <c r="D6678" s="4" t="s">
        <v>23</v>
      </c>
      <c r="E6678" s="4" t="s">
        <v>5</v>
      </c>
      <c r="G6678" s="4" t="s">
        <v>24</v>
      </c>
      <c r="H6678" s="4">
        <v>3227380</v>
      </c>
      <c r="I6678" s="4">
        <v>3228141</v>
      </c>
      <c r="J6678" s="4" t="s">
        <v>70</v>
      </c>
      <c r="K6678" s="4" t="s">
        <v>9566</v>
      </c>
      <c r="N6678" s="4" t="s">
        <v>9567</v>
      </c>
      <c r="O6678" s="4" t="s">
        <v>9564</v>
      </c>
      <c r="Q6678" s="4" t="s">
        <v>9565</v>
      </c>
      <c r="R6678" s="4">
        <v>762</v>
      </c>
      <c r="S6678" s="4">
        <v>253</v>
      </c>
      <c r="T6678" s="4" t="s">
        <v>9568</v>
      </c>
    </row>
    <row r="6679" spans="1:20" ht="15.05" hidden="1" customHeight="1" x14ac:dyDescent="0.3">
      <c r="A6679" s="4" t="s">
        <v>20</v>
      </c>
      <c r="B6679" s="4" t="s">
        <v>21</v>
      </c>
      <c r="C6679" s="4" t="s">
        <v>22</v>
      </c>
      <c r="D6679" s="4" t="s">
        <v>23</v>
      </c>
      <c r="E6679" s="4" t="s">
        <v>5</v>
      </c>
      <c r="G6679" s="4" t="s">
        <v>24</v>
      </c>
      <c r="H6679" s="4">
        <v>3228177</v>
      </c>
      <c r="I6679" s="4">
        <v>3229052</v>
      </c>
      <c r="J6679" s="4" t="s">
        <v>70</v>
      </c>
      <c r="O6679" s="4" t="s">
        <v>9569</v>
      </c>
      <c r="Q6679" s="4" t="s">
        <v>9570</v>
      </c>
      <c r="R6679" s="4">
        <v>876</v>
      </c>
    </row>
    <row r="6680" spans="1:20" ht="15.05" customHeight="1" x14ac:dyDescent="0.3">
      <c r="A6680" s="4" t="s">
        <v>27</v>
      </c>
      <c r="B6680" s="4" t="s">
        <v>28</v>
      </c>
      <c r="C6680" s="4" t="s">
        <v>22</v>
      </c>
      <c r="D6680" s="4" t="s">
        <v>23</v>
      </c>
      <c r="E6680" s="4" t="s">
        <v>5</v>
      </c>
      <c r="G6680" s="4" t="s">
        <v>24</v>
      </c>
      <c r="H6680" s="4">
        <v>3228177</v>
      </c>
      <c r="I6680" s="4">
        <v>3229052</v>
      </c>
      <c r="J6680" s="4" t="s">
        <v>70</v>
      </c>
      <c r="K6680" s="4" t="s">
        <v>9571</v>
      </c>
      <c r="N6680" s="4" t="s">
        <v>9572</v>
      </c>
      <c r="O6680" s="4" t="s">
        <v>9569</v>
      </c>
      <c r="Q6680" s="4" t="s">
        <v>9570</v>
      </c>
      <c r="R6680" s="4">
        <v>876</v>
      </c>
      <c r="S6680" s="4">
        <v>291</v>
      </c>
      <c r="T6680" s="4" t="s">
        <v>9573</v>
      </c>
    </row>
    <row r="6681" spans="1:20" ht="15.05" hidden="1" customHeight="1" x14ac:dyDescent="0.3">
      <c r="A6681" s="4" t="s">
        <v>20</v>
      </c>
      <c r="B6681" s="4" t="s">
        <v>21</v>
      </c>
      <c r="C6681" s="4" t="s">
        <v>22</v>
      </c>
      <c r="D6681" s="4" t="s">
        <v>23</v>
      </c>
      <c r="E6681" s="4" t="s">
        <v>5</v>
      </c>
      <c r="G6681" s="4" t="s">
        <v>24</v>
      </c>
      <c r="H6681" s="4">
        <v>3229054</v>
      </c>
      <c r="I6681" s="4">
        <v>3230250</v>
      </c>
      <c r="J6681" s="4" t="s">
        <v>70</v>
      </c>
      <c r="Q6681" s="4" t="s">
        <v>9574</v>
      </c>
      <c r="R6681" s="4">
        <v>1197</v>
      </c>
    </row>
    <row r="6682" spans="1:20" ht="15.05" customHeight="1" x14ac:dyDescent="0.3">
      <c r="A6682" s="4" t="s">
        <v>27</v>
      </c>
      <c r="B6682" s="4" t="s">
        <v>28</v>
      </c>
      <c r="C6682" s="4" t="s">
        <v>22</v>
      </c>
      <c r="D6682" s="4" t="s">
        <v>23</v>
      </c>
      <c r="E6682" s="4" t="s">
        <v>5</v>
      </c>
      <c r="G6682" s="4" t="s">
        <v>24</v>
      </c>
      <c r="H6682" s="4">
        <v>3229054</v>
      </c>
      <c r="I6682" s="4">
        <v>3230250</v>
      </c>
      <c r="J6682" s="4" t="s">
        <v>70</v>
      </c>
      <c r="K6682" s="4" t="s">
        <v>9575</v>
      </c>
      <c r="N6682" s="4" t="s">
        <v>9576</v>
      </c>
      <c r="Q6682" s="4" t="s">
        <v>9574</v>
      </c>
      <c r="R6682" s="4">
        <v>1197</v>
      </c>
      <c r="S6682" s="4">
        <v>398</v>
      </c>
      <c r="T6682" s="4" t="s">
        <v>9577</v>
      </c>
    </row>
    <row r="6683" spans="1:20" ht="15.05" hidden="1" customHeight="1" x14ac:dyDescent="0.3">
      <c r="A6683" s="4" t="s">
        <v>20</v>
      </c>
      <c r="B6683" s="4" t="s">
        <v>21</v>
      </c>
      <c r="C6683" s="4" t="s">
        <v>22</v>
      </c>
      <c r="D6683" s="4" t="s">
        <v>23</v>
      </c>
      <c r="E6683" s="4" t="s">
        <v>5</v>
      </c>
      <c r="G6683" s="4" t="s">
        <v>24</v>
      </c>
      <c r="H6683" s="4">
        <v>3236634</v>
      </c>
      <c r="I6683" s="4">
        <v>3237134</v>
      </c>
      <c r="J6683" s="4" t="s">
        <v>70</v>
      </c>
      <c r="O6683" s="4" t="s">
        <v>9596</v>
      </c>
      <c r="Q6683" s="4" t="s">
        <v>9597</v>
      </c>
      <c r="R6683" s="4">
        <v>501</v>
      </c>
    </row>
    <row r="6684" spans="1:20" ht="15.05" customHeight="1" x14ac:dyDescent="0.3">
      <c r="A6684" s="4" t="s">
        <v>27</v>
      </c>
      <c r="B6684" s="4" t="s">
        <v>28</v>
      </c>
      <c r="C6684" s="4" t="s">
        <v>22</v>
      </c>
      <c r="D6684" s="4" t="s">
        <v>23</v>
      </c>
      <c r="E6684" s="4" t="s">
        <v>5</v>
      </c>
      <c r="G6684" s="4" t="s">
        <v>24</v>
      </c>
      <c r="H6684" s="4">
        <v>3236634</v>
      </c>
      <c r="I6684" s="4">
        <v>3237134</v>
      </c>
      <c r="J6684" s="4" t="s">
        <v>70</v>
      </c>
      <c r="K6684" s="4" t="s">
        <v>9598</v>
      </c>
      <c r="N6684" s="4" t="s">
        <v>9599</v>
      </c>
      <c r="O6684" s="4" t="s">
        <v>9596</v>
      </c>
      <c r="Q6684" s="4" t="s">
        <v>9597</v>
      </c>
      <c r="R6684" s="4">
        <v>501</v>
      </c>
      <c r="S6684" s="4">
        <v>166</v>
      </c>
      <c r="T6684" s="4" t="s">
        <v>9600</v>
      </c>
    </row>
    <row r="6685" spans="1:20" ht="15.05" hidden="1" customHeight="1" x14ac:dyDescent="0.3">
      <c r="A6685" s="4" t="s">
        <v>20</v>
      </c>
      <c r="B6685" s="4" t="s">
        <v>21</v>
      </c>
      <c r="C6685" s="4" t="s">
        <v>22</v>
      </c>
      <c r="D6685" s="4" t="s">
        <v>23</v>
      </c>
      <c r="E6685" s="4" t="s">
        <v>5</v>
      </c>
      <c r="G6685" s="4" t="s">
        <v>24</v>
      </c>
      <c r="H6685" s="4">
        <v>3237948</v>
      </c>
      <c r="I6685" s="4">
        <v>3238541</v>
      </c>
      <c r="J6685" s="4" t="s">
        <v>70</v>
      </c>
      <c r="O6685" s="4" t="s">
        <v>9604</v>
      </c>
      <c r="Q6685" s="4" t="s">
        <v>9605</v>
      </c>
      <c r="R6685" s="4">
        <v>594</v>
      </c>
    </row>
    <row r="6686" spans="1:20" ht="15.05" customHeight="1" x14ac:dyDescent="0.3">
      <c r="A6686" s="4" t="s">
        <v>27</v>
      </c>
      <c r="B6686" s="4" t="s">
        <v>28</v>
      </c>
      <c r="C6686" s="4" t="s">
        <v>22</v>
      </c>
      <c r="D6686" s="4" t="s">
        <v>23</v>
      </c>
      <c r="E6686" s="4" t="s">
        <v>5</v>
      </c>
      <c r="G6686" s="4" t="s">
        <v>24</v>
      </c>
      <c r="H6686" s="4">
        <v>3237948</v>
      </c>
      <c r="I6686" s="4">
        <v>3238541</v>
      </c>
      <c r="J6686" s="4" t="s">
        <v>70</v>
      </c>
      <c r="K6686" s="4" t="s">
        <v>9606</v>
      </c>
      <c r="N6686" s="4" t="s">
        <v>9607</v>
      </c>
      <c r="O6686" s="4" t="s">
        <v>9604</v>
      </c>
      <c r="Q6686" s="4" t="s">
        <v>9605</v>
      </c>
      <c r="R6686" s="4">
        <v>594</v>
      </c>
      <c r="S6686" s="4">
        <v>197</v>
      </c>
      <c r="T6686" s="4" t="s">
        <v>9608</v>
      </c>
    </row>
    <row r="6687" spans="1:20" ht="15.05" hidden="1" customHeight="1" x14ac:dyDescent="0.3">
      <c r="A6687" s="4" t="s">
        <v>20</v>
      </c>
      <c r="B6687" s="4" t="s">
        <v>21</v>
      </c>
      <c r="C6687" s="4" t="s">
        <v>22</v>
      </c>
      <c r="D6687" s="4" t="s">
        <v>23</v>
      </c>
      <c r="E6687" s="4" t="s">
        <v>5</v>
      </c>
      <c r="G6687" s="4" t="s">
        <v>24</v>
      </c>
      <c r="H6687" s="4">
        <v>3245050</v>
      </c>
      <c r="I6687" s="4">
        <v>3245499</v>
      </c>
      <c r="J6687" s="4" t="s">
        <v>70</v>
      </c>
      <c r="Q6687" s="4" t="s">
        <v>9623</v>
      </c>
      <c r="R6687" s="4">
        <v>450</v>
      </c>
    </row>
    <row r="6688" spans="1:20" ht="15.05" customHeight="1" x14ac:dyDescent="0.3">
      <c r="A6688" s="4" t="s">
        <v>27</v>
      </c>
      <c r="B6688" s="4" t="s">
        <v>28</v>
      </c>
      <c r="C6688" s="4" t="s">
        <v>22</v>
      </c>
      <c r="D6688" s="4" t="s">
        <v>23</v>
      </c>
      <c r="E6688" s="4" t="s">
        <v>5</v>
      </c>
      <c r="G6688" s="4" t="s">
        <v>24</v>
      </c>
      <c r="H6688" s="4">
        <v>3245050</v>
      </c>
      <c r="I6688" s="4">
        <v>3245499</v>
      </c>
      <c r="J6688" s="4" t="s">
        <v>70</v>
      </c>
      <c r="K6688" s="4" t="s">
        <v>9624</v>
      </c>
      <c r="N6688" s="4" t="s">
        <v>9625</v>
      </c>
      <c r="Q6688" s="4" t="s">
        <v>9623</v>
      </c>
      <c r="R6688" s="4">
        <v>450</v>
      </c>
      <c r="S6688" s="4">
        <v>149</v>
      </c>
      <c r="T6688" s="4" t="s">
        <v>9626</v>
      </c>
    </row>
    <row r="6689" spans="1:20" ht="15.05" hidden="1" customHeight="1" x14ac:dyDescent="0.3">
      <c r="A6689" s="4" t="s">
        <v>20</v>
      </c>
      <c r="B6689" s="4" t="s">
        <v>21</v>
      </c>
      <c r="C6689" s="4" t="s">
        <v>22</v>
      </c>
      <c r="D6689" s="4" t="s">
        <v>23</v>
      </c>
      <c r="E6689" s="4" t="s">
        <v>5</v>
      </c>
      <c r="G6689" s="4" t="s">
        <v>24</v>
      </c>
      <c r="H6689" s="4">
        <v>3245780</v>
      </c>
      <c r="I6689" s="4">
        <v>3246232</v>
      </c>
      <c r="J6689" s="4" t="s">
        <v>70</v>
      </c>
      <c r="Q6689" s="4" t="s">
        <v>9627</v>
      </c>
      <c r="R6689" s="4">
        <v>453</v>
      </c>
    </row>
    <row r="6690" spans="1:20" ht="15.05" customHeight="1" x14ac:dyDescent="0.3">
      <c r="A6690" s="4" t="s">
        <v>27</v>
      </c>
      <c r="B6690" s="4" t="s">
        <v>28</v>
      </c>
      <c r="C6690" s="4" t="s">
        <v>22</v>
      </c>
      <c r="D6690" s="4" t="s">
        <v>23</v>
      </c>
      <c r="E6690" s="4" t="s">
        <v>5</v>
      </c>
      <c r="G6690" s="4" t="s">
        <v>24</v>
      </c>
      <c r="H6690" s="4">
        <v>3245780</v>
      </c>
      <c r="I6690" s="4">
        <v>3246232</v>
      </c>
      <c r="J6690" s="4" t="s">
        <v>70</v>
      </c>
      <c r="K6690" s="4" t="s">
        <v>9628</v>
      </c>
      <c r="N6690" s="4" t="s">
        <v>53</v>
      </c>
      <c r="Q6690" s="4" t="s">
        <v>9627</v>
      </c>
      <c r="R6690" s="4">
        <v>453</v>
      </c>
      <c r="S6690" s="4">
        <v>150</v>
      </c>
      <c r="T6690" s="4" t="s">
        <v>9629</v>
      </c>
    </row>
    <row r="6691" spans="1:20" ht="15.05" hidden="1" customHeight="1" x14ac:dyDescent="0.3">
      <c r="A6691" s="4" t="s">
        <v>20</v>
      </c>
      <c r="B6691" s="4" t="s">
        <v>21</v>
      </c>
      <c r="C6691" s="4" t="s">
        <v>22</v>
      </c>
      <c r="D6691" s="4" t="s">
        <v>23</v>
      </c>
      <c r="E6691" s="4" t="s">
        <v>5</v>
      </c>
      <c r="G6691" s="4" t="s">
        <v>24</v>
      </c>
      <c r="H6691" s="4">
        <v>3246715</v>
      </c>
      <c r="I6691" s="4">
        <v>3246909</v>
      </c>
      <c r="J6691" s="4" t="s">
        <v>70</v>
      </c>
      <c r="Q6691" s="4" t="s">
        <v>9633</v>
      </c>
      <c r="R6691" s="4">
        <v>195</v>
      </c>
    </row>
    <row r="6692" spans="1:20" ht="15.05" customHeight="1" x14ac:dyDescent="0.3">
      <c r="A6692" s="4" t="s">
        <v>27</v>
      </c>
      <c r="B6692" s="4" t="s">
        <v>28</v>
      </c>
      <c r="C6692" s="4" t="s">
        <v>22</v>
      </c>
      <c r="D6692" s="4" t="s">
        <v>23</v>
      </c>
      <c r="E6692" s="4" t="s">
        <v>5</v>
      </c>
      <c r="G6692" s="4" t="s">
        <v>24</v>
      </c>
      <c r="H6692" s="4">
        <v>3246715</v>
      </c>
      <c r="I6692" s="4">
        <v>3246909</v>
      </c>
      <c r="J6692" s="4" t="s">
        <v>70</v>
      </c>
      <c r="K6692" s="4" t="s">
        <v>9634</v>
      </c>
      <c r="N6692" s="4" t="s">
        <v>38</v>
      </c>
      <c r="Q6692" s="4" t="s">
        <v>9633</v>
      </c>
      <c r="R6692" s="4">
        <v>195</v>
      </c>
      <c r="S6692" s="4">
        <v>64</v>
      </c>
      <c r="T6692" s="4" t="s">
        <v>9635</v>
      </c>
    </row>
    <row r="6693" spans="1:20" ht="15.05" hidden="1" customHeight="1" x14ac:dyDescent="0.3">
      <c r="A6693" s="4" t="s">
        <v>20</v>
      </c>
      <c r="B6693" s="4" t="s">
        <v>21</v>
      </c>
      <c r="C6693" s="4" t="s">
        <v>22</v>
      </c>
      <c r="D6693" s="4" t="s">
        <v>23</v>
      </c>
      <c r="E6693" s="4" t="s">
        <v>5</v>
      </c>
      <c r="G6693" s="4" t="s">
        <v>24</v>
      </c>
      <c r="H6693" s="4">
        <v>3246943</v>
      </c>
      <c r="I6693" s="4">
        <v>3249318</v>
      </c>
      <c r="J6693" s="4" t="s">
        <v>70</v>
      </c>
      <c r="Q6693" s="4" t="s">
        <v>9636</v>
      </c>
      <c r="R6693" s="4">
        <v>2376</v>
      </c>
    </row>
    <row r="6694" spans="1:20" ht="15.05" customHeight="1" x14ac:dyDescent="0.3">
      <c r="A6694" s="4" t="s">
        <v>27</v>
      </c>
      <c r="B6694" s="4" t="s">
        <v>28</v>
      </c>
      <c r="C6694" s="4" t="s">
        <v>22</v>
      </c>
      <c r="D6694" s="4" t="s">
        <v>23</v>
      </c>
      <c r="E6694" s="4" t="s">
        <v>5</v>
      </c>
      <c r="G6694" s="4" t="s">
        <v>24</v>
      </c>
      <c r="H6694" s="4">
        <v>3246943</v>
      </c>
      <c r="I6694" s="4">
        <v>3249318</v>
      </c>
      <c r="J6694" s="4" t="s">
        <v>70</v>
      </c>
      <c r="K6694" s="4" t="s">
        <v>9637</v>
      </c>
      <c r="N6694" s="4" t="s">
        <v>53</v>
      </c>
      <c r="Q6694" s="4" t="s">
        <v>9636</v>
      </c>
      <c r="R6694" s="4">
        <v>2376</v>
      </c>
      <c r="S6694" s="4">
        <v>791</v>
      </c>
      <c r="T6694" s="4" t="s">
        <v>9638</v>
      </c>
    </row>
    <row r="6695" spans="1:20" ht="15.05" hidden="1" customHeight="1" x14ac:dyDescent="0.3">
      <c r="A6695" s="4" t="s">
        <v>20</v>
      </c>
      <c r="B6695" s="4" t="s">
        <v>21</v>
      </c>
      <c r="C6695" s="4" t="s">
        <v>22</v>
      </c>
      <c r="D6695" s="4" t="s">
        <v>23</v>
      </c>
      <c r="E6695" s="4" t="s">
        <v>5</v>
      </c>
      <c r="G6695" s="4" t="s">
        <v>24</v>
      </c>
      <c r="H6695" s="4">
        <v>3278140</v>
      </c>
      <c r="I6695" s="4">
        <v>3278334</v>
      </c>
      <c r="J6695" s="4" t="s">
        <v>70</v>
      </c>
      <c r="Q6695" s="4" t="s">
        <v>9728</v>
      </c>
      <c r="R6695" s="4">
        <v>195</v>
      </c>
    </row>
    <row r="6696" spans="1:20" ht="15.05" customHeight="1" x14ac:dyDescent="0.3">
      <c r="A6696" s="4" t="s">
        <v>27</v>
      </c>
      <c r="B6696" s="4" t="s">
        <v>28</v>
      </c>
      <c r="C6696" s="4" t="s">
        <v>22</v>
      </c>
      <c r="D6696" s="4" t="s">
        <v>23</v>
      </c>
      <c r="E6696" s="4" t="s">
        <v>5</v>
      </c>
      <c r="G6696" s="4" t="s">
        <v>24</v>
      </c>
      <c r="H6696" s="4">
        <v>3278140</v>
      </c>
      <c r="I6696" s="4">
        <v>3278334</v>
      </c>
      <c r="J6696" s="4" t="s">
        <v>70</v>
      </c>
      <c r="K6696" s="4" t="s">
        <v>9729</v>
      </c>
      <c r="N6696" s="4" t="s">
        <v>38</v>
      </c>
      <c r="Q6696" s="4" t="s">
        <v>9728</v>
      </c>
      <c r="R6696" s="4">
        <v>195</v>
      </c>
      <c r="S6696" s="4">
        <v>64</v>
      </c>
      <c r="T6696" s="4" t="s">
        <v>9730</v>
      </c>
    </row>
    <row r="6697" spans="1:20" ht="15.05" hidden="1" customHeight="1" x14ac:dyDescent="0.3">
      <c r="A6697" s="4" t="s">
        <v>20</v>
      </c>
      <c r="B6697" s="4" t="s">
        <v>21</v>
      </c>
      <c r="C6697" s="4" t="s">
        <v>22</v>
      </c>
      <c r="D6697" s="4" t="s">
        <v>23</v>
      </c>
      <c r="E6697" s="4" t="s">
        <v>5</v>
      </c>
      <c r="G6697" s="4" t="s">
        <v>24</v>
      </c>
      <c r="H6697" s="4">
        <v>3278554</v>
      </c>
      <c r="I6697" s="4">
        <v>3279789</v>
      </c>
      <c r="J6697" s="4" t="s">
        <v>70</v>
      </c>
      <c r="Q6697" s="4" t="s">
        <v>9731</v>
      </c>
      <c r="R6697" s="4">
        <v>1236</v>
      </c>
    </row>
    <row r="6698" spans="1:20" ht="15.05" customHeight="1" x14ac:dyDescent="0.3">
      <c r="A6698" s="4" t="s">
        <v>27</v>
      </c>
      <c r="B6698" s="4" t="s">
        <v>28</v>
      </c>
      <c r="C6698" s="4" t="s">
        <v>22</v>
      </c>
      <c r="D6698" s="4" t="s">
        <v>23</v>
      </c>
      <c r="E6698" s="4" t="s">
        <v>5</v>
      </c>
      <c r="G6698" s="4" t="s">
        <v>24</v>
      </c>
      <c r="H6698" s="4">
        <v>3278554</v>
      </c>
      <c r="I6698" s="4">
        <v>3279789</v>
      </c>
      <c r="J6698" s="4" t="s">
        <v>70</v>
      </c>
      <c r="K6698" s="4" t="s">
        <v>9732</v>
      </c>
      <c r="N6698" s="4" t="s">
        <v>9733</v>
      </c>
      <c r="Q6698" s="4" t="s">
        <v>9731</v>
      </c>
      <c r="R6698" s="4">
        <v>1236</v>
      </c>
      <c r="S6698" s="4">
        <v>411</v>
      </c>
      <c r="T6698" s="4" t="s">
        <v>9734</v>
      </c>
    </row>
    <row r="6699" spans="1:20" ht="15.05" hidden="1" customHeight="1" x14ac:dyDescent="0.3">
      <c r="A6699" s="4" t="s">
        <v>20</v>
      </c>
      <c r="B6699" s="4" t="s">
        <v>21</v>
      </c>
      <c r="C6699" s="4" t="s">
        <v>22</v>
      </c>
      <c r="D6699" s="4" t="s">
        <v>23</v>
      </c>
      <c r="E6699" s="4" t="s">
        <v>5</v>
      </c>
      <c r="G6699" s="4" t="s">
        <v>24</v>
      </c>
      <c r="H6699" s="4">
        <v>3279789</v>
      </c>
      <c r="I6699" s="4">
        <v>3281624</v>
      </c>
      <c r="J6699" s="4" t="s">
        <v>70</v>
      </c>
      <c r="Q6699" s="4" t="s">
        <v>9735</v>
      </c>
      <c r="R6699" s="4">
        <v>1836</v>
      </c>
    </row>
    <row r="6700" spans="1:20" ht="15.05" customHeight="1" x14ac:dyDescent="0.3">
      <c r="A6700" s="4" t="s">
        <v>27</v>
      </c>
      <c r="B6700" s="4" t="s">
        <v>28</v>
      </c>
      <c r="C6700" s="4" t="s">
        <v>22</v>
      </c>
      <c r="D6700" s="4" t="s">
        <v>23</v>
      </c>
      <c r="E6700" s="4" t="s">
        <v>5</v>
      </c>
      <c r="G6700" s="4" t="s">
        <v>24</v>
      </c>
      <c r="H6700" s="4">
        <v>3279789</v>
      </c>
      <c r="I6700" s="4">
        <v>3281624</v>
      </c>
      <c r="J6700" s="4" t="s">
        <v>70</v>
      </c>
      <c r="K6700" s="4" t="s">
        <v>9736</v>
      </c>
      <c r="N6700" s="4" t="s">
        <v>9737</v>
      </c>
      <c r="Q6700" s="4" t="s">
        <v>9735</v>
      </c>
      <c r="R6700" s="4">
        <v>1836</v>
      </c>
      <c r="S6700" s="4">
        <v>611</v>
      </c>
      <c r="T6700" s="4" t="s">
        <v>9738</v>
      </c>
    </row>
    <row r="6701" spans="1:20" ht="15.05" hidden="1" customHeight="1" x14ac:dyDescent="0.3">
      <c r="A6701" s="4" t="s">
        <v>20</v>
      </c>
      <c r="B6701" s="4" t="s">
        <v>21</v>
      </c>
      <c r="C6701" s="4" t="s">
        <v>22</v>
      </c>
      <c r="D6701" s="4" t="s">
        <v>23</v>
      </c>
      <c r="E6701" s="4" t="s">
        <v>5</v>
      </c>
      <c r="G6701" s="4" t="s">
        <v>24</v>
      </c>
      <c r="H6701" s="4">
        <v>3281659</v>
      </c>
      <c r="I6701" s="4">
        <v>3281916</v>
      </c>
      <c r="J6701" s="4" t="s">
        <v>70</v>
      </c>
      <c r="Q6701" s="4" t="s">
        <v>9739</v>
      </c>
      <c r="R6701" s="4">
        <v>258</v>
      </c>
    </row>
    <row r="6702" spans="1:20" ht="15.05" customHeight="1" x14ac:dyDescent="0.3">
      <c r="A6702" s="4" t="s">
        <v>27</v>
      </c>
      <c r="B6702" s="4" t="s">
        <v>28</v>
      </c>
      <c r="C6702" s="4" t="s">
        <v>22</v>
      </c>
      <c r="D6702" s="4" t="s">
        <v>23</v>
      </c>
      <c r="E6702" s="4" t="s">
        <v>5</v>
      </c>
      <c r="G6702" s="4" t="s">
        <v>24</v>
      </c>
      <c r="H6702" s="4">
        <v>3281659</v>
      </c>
      <c r="I6702" s="4">
        <v>3281916</v>
      </c>
      <c r="J6702" s="4" t="s">
        <v>70</v>
      </c>
      <c r="K6702" s="4" t="s">
        <v>9740</v>
      </c>
      <c r="N6702" s="4" t="s">
        <v>260</v>
      </c>
      <c r="Q6702" s="4" t="s">
        <v>9739</v>
      </c>
      <c r="R6702" s="4">
        <v>258</v>
      </c>
      <c r="S6702" s="4">
        <v>85</v>
      </c>
      <c r="T6702" s="4" t="s">
        <v>9741</v>
      </c>
    </row>
    <row r="6703" spans="1:20" ht="15.05" hidden="1" customHeight="1" x14ac:dyDescent="0.3">
      <c r="A6703" s="4" t="s">
        <v>20</v>
      </c>
      <c r="B6703" s="4" t="s">
        <v>21</v>
      </c>
      <c r="C6703" s="4" t="s">
        <v>22</v>
      </c>
      <c r="D6703" s="4" t="s">
        <v>23</v>
      </c>
      <c r="E6703" s="4" t="s">
        <v>5</v>
      </c>
      <c r="G6703" s="4" t="s">
        <v>24</v>
      </c>
      <c r="H6703" s="4">
        <v>3282090</v>
      </c>
      <c r="I6703" s="4">
        <v>3283727</v>
      </c>
      <c r="J6703" s="4" t="s">
        <v>70</v>
      </c>
      <c r="Q6703" s="4" t="s">
        <v>9742</v>
      </c>
      <c r="R6703" s="4">
        <v>1638</v>
      </c>
    </row>
    <row r="6704" spans="1:20" ht="15.05" customHeight="1" x14ac:dyDescent="0.3">
      <c r="A6704" s="4" t="s">
        <v>27</v>
      </c>
      <c r="B6704" s="4" t="s">
        <v>28</v>
      </c>
      <c r="C6704" s="4" t="s">
        <v>22</v>
      </c>
      <c r="D6704" s="4" t="s">
        <v>23</v>
      </c>
      <c r="E6704" s="4" t="s">
        <v>5</v>
      </c>
      <c r="G6704" s="4" t="s">
        <v>24</v>
      </c>
      <c r="H6704" s="4">
        <v>3282090</v>
      </c>
      <c r="I6704" s="4">
        <v>3283727</v>
      </c>
      <c r="J6704" s="4" t="s">
        <v>70</v>
      </c>
      <c r="K6704" s="4" t="s">
        <v>9743</v>
      </c>
      <c r="N6704" s="4" t="s">
        <v>9744</v>
      </c>
      <c r="Q6704" s="4" t="s">
        <v>9742</v>
      </c>
      <c r="R6704" s="4">
        <v>1638</v>
      </c>
      <c r="S6704" s="4">
        <v>545</v>
      </c>
      <c r="T6704" s="4" t="s">
        <v>9745</v>
      </c>
    </row>
    <row r="6705" spans="1:20" ht="15.05" hidden="1" customHeight="1" x14ac:dyDescent="0.3">
      <c r="A6705" s="4" t="s">
        <v>20</v>
      </c>
      <c r="B6705" s="4" t="s">
        <v>21</v>
      </c>
      <c r="C6705" s="4" t="s">
        <v>22</v>
      </c>
      <c r="D6705" s="4" t="s">
        <v>23</v>
      </c>
      <c r="E6705" s="4" t="s">
        <v>5</v>
      </c>
      <c r="G6705" s="4" t="s">
        <v>24</v>
      </c>
      <c r="H6705" s="4">
        <v>3284636</v>
      </c>
      <c r="I6705" s="4">
        <v>3285289</v>
      </c>
      <c r="J6705" s="4" t="s">
        <v>70</v>
      </c>
      <c r="Q6705" s="4" t="s">
        <v>9746</v>
      </c>
      <c r="R6705" s="4">
        <v>654</v>
      </c>
    </row>
    <row r="6706" spans="1:20" ht="15.05" customHeight="1" x14ac:dyDescent="0.3">
      <c r="A6706" s="4" t="s">
        <v>27</v>
      </c>
      <c r="B6706" s="4" t="s">
        <v>28</v>
      </c>
      <c r="C6706" s="4" t="s">
        <v>22</v>
      </c>
      <c r="D6706" s="4" t="s">
        <v>23</v>
      </c>
      <c r="E6706" s="4" t="s">
        <v>5</v>
      </c>
      <c r="G6706" s="4" t="s">
        <v>24</v>
      </c>
      <c r="H6706" s="4">
        <v>3284636</v>
      </c>
      <c r="I6706" s="4">
        <v>3285289</v>
      </c>
      <c r="J6706" s="4" t="s">
        <v>70</v>
      </c>
      <c r="K6706" s="4" t="s">
        <v>9747</v>
      </c>
      <c r="N6706" s="4" t="s">
        <v>64</v>
      </c>
      <c r="Q6706" s="4" t="s">
        <v>9746</v>
      </c>
      <c r="R6706" s="4">
        <v>654</v>
      </c>
      <c r="S6706" s="4">
        <v>217</v>
      </c>
      <c r="T6706" s="4" t="s">
        <v>9748</v>
      </c>
    </row>
    <row r="6707" spans="1:20" ht="15.05" hidden="1" customHeight="1" x14ac:dyDescent="0.3">
      <c r="A6707" s="4" t="s">
        <v>20</v>
      </c>
      <c r="B6707" s="4" t="s">
        <v>21</v>
      </c>
      <c r="C6707" s="4" t="s">
        <v>22</v>
      </c>
      <c r="D6707" s="4" t="s">
        <v>23</v>
      </c>
      <c r="E6707" s="4" t="s">
        <v>5</v>
      </c>
      <c r="G6707" s="4" t="s">
        <v>24</v>
      </c>
      <c r="H6707" s="4">
        <v>3288235</v>
      </c>
      <c r="I6707" s="4">
        <v>3289029</v>
      </c>
      <c r="J6707" s="4" t="s">
        <v>70</v>
      </c>
      <c r="Q6707" s="4" t="s">
        <v>9760</v>
      </c>
      <c r="R6707" s="4">
        <v>795</v>
      </c>
    </row>
    <row r="6708" spans="1:20" ht="15.05" customHeight="1" x14ac:dyDescent="0.3">
      <c r="A6708" s="4" t="s">
        <v>27</v>
      </c>
      <c r="B6708" s="4" t="s">
        <v>28</v>
      </c>
      <c r="C6708" s="4" t="s">
        <v>22</v>
      </c>
      <c r="D6708" s="4" t="s">
        <v>23</v>
      </c>
      <c r="E6708" s="4" t="s">
        <v>5</v>
      </c>
      <c r="G6708" s="4" t="s">
        <v>24</v>
      </c>
      <c r="H6708" s="4">
        <v>3288235</v>
      </c>
      <c r="I6708" s="4">
        <v>3289029</v>
      </c>
      <c r="J6708" s="4" t="s">
        <v>70</v>
      </c>
      <c r="K6708" s="4" t="s">
        <v>9761</v>
      </c>
      <c r="N6708" s="4" t="s">
        <v>9762</v>
      </c>
      <c r="Q6708" s="4" t="s">
        <v>9760</v>
      </c>
      <c r="R6708" s="4">
        <v>795</v>
      </c>
      <c r="S6708" s="4">
        <v>264</v>
      </c>
      <c r="T6708" s="4" t="s">
        <v>9763</v>
      </c>
    </row>
    <row r="6709" spans="1:20" ht="15.05" hidden="1" customHeight="1" x14ac:dyDescent="0.3">
      <c r="A6709" s="4" t="s">
        <v>20</v>
      </c>
      <c r="B6709" s="4" t="s">
        <v>21</v>
      </c>
      <c r="C6709" s="4" t="s">
        <v>22</v>
      </c>
      <c r="D6709" s="4" t="s">
        <v>23</v>
      </c>
      <c r="E6709" s="4" t="s">
        <v>5</v>
      </c>
      <c r="G6709" s="4" t="s">
        <v>24</v>
      </c>
      <c r="H6709" s="4">
        <v>3289051</v>
      </c>
      <c r="I6709" s="4">
        <v>3289389</v>
      </c>
      <c r="J6709" s="4" t="s">
        <v>70</v>
      </c>
      <c r="Q6709" s="4" t="s">
        <v>9764</v>
      </c>
      <c r="R6709" s="4">
        <v>339</v>
      </c>
    </row>
    <row r="6710" spans="1:20" ht="15.05" customHeight="1" x14ac:dyDescent="0.3">
      <c r="A6710" s="4" t="s">
        <v>27</v>
      </c>
      <c r="B6710" s="4" t="s">
        <v>28</v>
      </c>
      <c r="C6710" s="4" t="s">
        <v>22</v>
      </c>
      <c r="D6710" s="4" t="s">
        <v>23</v>
      </c>
      <c r="E6710" s="4" t="s">
        <v>5</v>
      </c>
      <c r="G6710" s="4" t="s">
        <v>24</v>
      </c>
      <c r="H6710" s="4">
        <v>3289051</v>
      </c>
      <c r="I6710" s="4">
        <v>3289389</v>
      </c>
      <c r="J6710" s="4" t="s">
        <v>70</v>
      </c>
      <c r="K6710" s="4" t="s">
        <v>9765</v>
      </c>
      <c r="N6710" s="4" t="s">
        <v>38</v>
      </c>
      <c r="Q6710" s="4" t="s">
        <v>9764</v>
      </c>
      <c r="R6710" s="4">
        <v>339</v>
      </c>
      <c r="S6710" s="4">
        <v>112</v>
      </c>
      <c r="T6710" s="4" t="s">
        <v>9766</v>
      </c>
    </row>
    <row r="6711" spans="1:20" ht="15.05" hidden="1" customHeight="1" x14ac:dyDescent="0.3">
      <c r="A6711" s="4" t="s">
        <v>20</v>
      </c>
      <c r="B6711" s="4" t="s">
        <v>21</v>
      </c>
      <c r="C6711" s="4" t="s">
        <v>22</v>
      </c>
      <c r="D6711" s="4" t="s">
        <v>23</v>
      </c>
      <c r="E6711" s="4" t="s">
        <v>5</v>
      </c>
      <c r="G6711" s="4" t="s">
        <v>24</v>
      </c>
      <c r="H6711" s="4">
        <v>3289396</v>
      </c>
      <c r="I6711" s="4">
        <v>3289902</v>
      </c>
      <c r="J6711" s="4" t="s">
        <v>70</v>
      </c>
      <c r="Q6711" s="4" t="s">
        <v>9767</v>
      </c>
      <c r="R6711" s="4">
        <v>507</v>
      </c>
    </row>
    <row r="6712" spans="1:20" ht="15.05" customHeight="1" x14ac:dyDescent="0.3">
      <c r="A6712" s="4" t="s">
        <v>27</v>
      </c>
      <c r="B6712" s="4" t="s">
        <v>28</v>
      </c>
      <c r="C6712" s="4" t="s">
        <v>22</v>
      </c>
      <c r="D6712" s="4" t="s">
        <v>23</v>
      </c>
      <c r="E6712" s="4" t="s">
        <v>5</v>
      </c>
      <c r="G6712" s="4" t="s">
        <v>24</v>
      </c>
      <c r="H6712" s="4">
        <v>3289396</v>
      </c>
      <c r="I6712" s="4">
        <v>3289902</v>
      </c>
      <c r="J6712" s="4" t="s">
        <v>70</v>
      </c>
      <c r="K6712" s="4" t="s">
        <v>9768</v>
      </c>
      <c r="N6712" s="4" t="s">
        <v>38</v>
      </c>
      <c r="Q6712" s="4" t="s">
        <v>9767</v>
      </c>
      <c r="R6712" s="4">
        <v>507</v>
      </c>
      <c r="S6712" s="4">
        <v>168</v>
      </c>
      <c r="T6712" s="4" t="s">
        <v>9769</v>
      </c>
    </row>
    <row r="6713" spans="1:20" ht="15.05" hidden="1" customHeight="1" x14ac:dyDescent="0.3">
      <c r="A6713" s="4" t="s">
        <v>20</v>
      </c>
      <c r="B6713" s="4" t="s">
        <v>21</v>
      </c>
      <c r="C6713" s="4" t="s">
        <v>22</v>
      </c>
      <c r="D6713" s="4" t="s">
        <v>23</v>
      </c>
      <c r="E6713" s="4" t="s">
        <v>5</v>
      </c>
      <c r="G6713" s="4" t="s">
        <v>24</v>
      </c>
      <c r="H6713" s="4">
        <v>3289914</v>
      </c>
      <c r="I6713" s="4">
        <v>3290150</v>
      </c>
      <c r="J6713" s="4" t="s">
        <v>70</v>
      </c>
      <c r="Q6713" s="4" t="s">
        <v>9770</v>
      </c>
      <c r="R6713" s="4">
        <v>237</v>
      </c>
    </row>
    <row r="6714" spans="1:20" ht="15.05" customHeight="1" x14ac:dyDescent="0.3">
      <c r="A6714" s="4" t="s">
        <v>27</v>
      </c>
      <c r="B6714" s="4" t="s">
        <v>28</v>
      </c>
      <c r="C6714" s="4" t="s">
        <v>22</v>
      </c>
      <c r="D6714" s="4" t="s">
        <v>23</v>
      </c>
      <c r="E6714" s="4" t="s">
        <v>5</v>
      </c>
      <c r="G6714" s="4" t="s">
        <v>24</v>
      </c>
      <c r="H6714" s="4">
        <v>3289914</v>
      </c>
      <c r="I6714" s="4">
        <v>3290150</v>
      </c>
      <c r="J6714" s="4" t="s">
        <v>70</v>
      </c>
      <c r="K6714" s="4" t="s">
        <v>9771</v>
      </c>
      <c r="N6714" s="4" t="s">
        <v>38</v>
      </c>
      <c r="Q6714" s="4" t="s">
        <v>9770</v>
      </c>
      <c r="R6714" s="4">
        <v>237</v>
      </c>
      <c r="S6714" s="4">
        <v>78</v>
      </c>
      <c r="T6714" s="4" t="s">
        <v>9772</v>
      </c>
    </row>
    <row r="6715" spans="1:20" ht="15.05" hidden="1" customHeight="1" x14ac:dyDescent="0.3">
      <c r="A6715" s="4" t="s">
        <v>20</v>
      </c>
      <c r="B6715" s="4" t="s">
        <v>21</v>
      </c>
      <c r="C6715" s="4" t="s">
        <v>22</v>
      </c>
      <c r="D6715" s="4" t="s">
        <v>23</v>
      </c>
      <c r="E6715" s="4" t="s">
        <v>5</v>
      </c>
      <c r="G6715" s="4" t="s">
        <v>24</v>
      </c>
      <c r="H6715" s="4">
        <v>3290147</v>
      </c>
      <c r="I6715" s="4">
        <v>3290761</v>
      </c>
      <c r="J6715" s="4" t="s">
        <v>70</v>
      </c>
      <c r="Q6715" s="4" t="s">
        <v>9773</v>
      </c>
      <c r="R6715" s="4">
        <v>615</v>
      </c>
    </row>
    <row r="6716" spans="1:20" ht="15.05" customHeight="1" x14ac:dyDescent="0.3">
      <c r="A6716" s="4" t="s">
        <v>27</v>
      </c>
      <c r="B6716" s="4" t="s">
        <v>28</v>
      </c>
      <c r="C6716" s="4" t="s">
        <v>22</v>
      </c>
      <c r="D6716" s="4" t="s">
        <v>23</v>
      </c>
      <c r="E6716" s="4" t="s">
        <v>5</v>
      </c>
      <c r="G6716" s="4" t="s">
        <v>24</v>
      </c>
      <c r="H6716" s="4">
        <v>3290147</v>
      </c>
      <c r="I6716" s="4">
        <v>3290761</v>
      </c>
      <c r="J6716" s="4" t="s">
        <v>70</v>
      </c>
      <c r="K6716" s="4" t="s">
        <v>9774</v>
      </c>
      <c r="N6716" s="4" t="s">
        <v>38</v>
      </c>
      <c r="Q6716" s="4" t="s">
        <v>9773</v>
      </c>
      <c r="R6716" s="4">
        <v>615</v>
      </c>
      <c r="S6716" s="4">
        <v>204</v>
      </c>
      <c r="T6716" s="4" t="s">
        <v>9775</v>
      </c>
    </row>
    <row r="6717" spans="1:20" ht="15.05" hidden="1" customHeight="1" x14ac:dyDescent="0.3">
      <c r="A6717" s="4" t="s">
        <v>20</v>
      </c>
      <c r="B6717" s="4" t="s">
        <v>21</v>
      </c>
      <c r="C6717" s="4" t="s">
        <v>22</v>
      </c>
      <c r="D6717" s="4" t="s">
        <v>23</v>
      </c>
      <c r="E6717" s="4" t="s">
        <v>5</v>
      </c>
      <c r="G6717" s="4" t="s">
        <v>24</v>
      </c>
      <c r="H6717" s="4">
        <v>3290778</v>
      </c>
      <c r="I6717" s="4">
        <v>3291590</v>
      </c>
      <c r="J6717" s="4" t="s">
        <v>70</v>
      </c>
      <c r="Q6717" s="4" t="s">
        <v>9776</v>
      </c>
      <c r="R6717" s="4">
        <v>813</v>
      </c>
    </row>
    <row r="6718" spans="1:20" ht="15.05" customHeight="1" x14ac:dyDescent="0.3">
      <c r="A6718" s="4" t="s">
        <v>27</v>
      </c>
      <c r="B6718" s="4" t="s">
        <v>28</v>
      </c>
      <c r="C6718" s="4" t="s">
        <v>22</v>
      </c>
      <c r="D6718" s="4" t="s">
        <v>23</v>
      </c>
      <c r="E6718" s="4" t="s">
        <v>5</v>
      </c>
      <c r="G6718" s="4" t="s">
        <v>24</v>
      </c>
      <c r="H6718" s="4">
        <v>3290778</v>
      </c>
      <c r="I6718" s="4">
        <v>3291590</v>
      </c>
      <c r="J6718" s="4" t="s">
        <v>70</v>
      </c>
      <c r="K6718" s="4" t="s">
        <v>9777</v>
      </c>
      <c r="N6718" s="4" t="s">
        <v>38</v>
      </c>
      <c r="Q6718" s="4" t="s">
        <v>9776</v>
      </c>
      <c r="R6718" s="4">
        <v>813</v>
      </c>
      <c r="S6718" s="4">
        <v>270</v>
      </c>
      <c r="T6718" s="4" t="s">
        <v>9778</v>
      </c>
    </row>
    <row r="6719" spans="1:20" ht="15.05" hidden="1" customHeight="1" x14ac:dyDescent="0.3">
      <c r="A6719" s="4" t="s">
        <v>20</v>
      </c>
      <c r="B6719" s="4" t="s">
        <v>21</v>
      </c>
      <c r="C6719" s="4" t="s">
        <v>22</v>
      </c>
      <c r="D6719" s="4" t="s">
        <v>23</v>
      </c>
      <c r="E6719" s="4" t="s">
        <v>5</v>
      </c>
      <c r="G6719" s="4" t="s">
        <v>24</v>
      </c>
      <c r="H6719" s="4">
        <v>3291619</v>
      </c>
      <c r="I6719" s="4">
        <v>3292491</v>
      </c>
      <c r="J6719" s="4" t="s">
        <v>70</v>
      </c>
      <c r="Q6719" s="4" t="s">
        <v>9779</v>
      </c>
      <c r="R6719" s="4">
        <v>873</v>
      </c>
    </row>
    <row r="6720" spans="1:20" ht="15.05" customHeight="1" x14ac:dyDescent="0.3">
      <c r="A6720" s="4" t="s">
        <v>27</v>
      </c>
      <c r="B6720" s="4" t="s">
        <v>28</v>
      </c>
      <c r="C6720" s="4" t="s">
        <v>22</v>
      </c>
      <c r="D6720" s="4" t="s">
        <v>23</v>
      </c>
      <c r="E6720" s="4" t="s">
        <v>5</v>
      </c>
      <c r="G6720" s="4" t="s">
        <v>24</v>
      </c>
      <c r="H6720" s="4">
        <v>3291619</v>
      </c>
      <c r="I6720" s="4">
        <v>3292491</v>
      </c>
      <c r="J6720" s="4" t="s">
        <v>70</v>
      </c>
      <c r="K6720" s="4" t="s">
        <v>9780</v>
      </c>
      <c r="N6720" s="4" t="s">
        <v>38</v>
      </c>
      <c r="Q6720" s="4" t="s">
        <v>9779</v>
      </c>
      <c r="R6720" s="4">
        <v>873</v>
      </c>
      <c r="S6720" s="4">
        <v>290</v>
      </c>
      <c r="T6720" s="4" t="s">
        <v>9781</v>
      </c>
    </row>
    <row r="6721" spans="1:20" ht="15.05" hidden="1" customHeight="1" x14ac:dyDescent="0.3">
      <c r="A6721" s="4" t="s">
        <v>20</v>
      </c>
      <c r="B6721" s="4" t="s">
        <v>1359</v>
      </c>
      <c r="C6721" s="4" t="s">
        <v>22</v>
      </c>
      <c r="D6721" s="4" t="s">
        <v>23</v>
      </c>
      <c r="E6721" s="4" t="s">
        <v>5</v>
      </c>
      <c r="G6721" s="4" t="s">
        <v>24</v>
      </c>
      <c r="H6721" s="4">
        <v>3292628</v>
      </c>
      <c r="I6721" s="4">
        <v>3293026</v>
      </c>
      <c r="J6721" s="4" t="s">
        <v>70</v>
      </c>
      <c r="Q6721" s="4" t="s">
        <v>9782</v>
      </c>
      <c r="R6721" s="4">
        <v>399</v>
      </c>
      <c r="T6721" s="4" t="s">
        <v>1361</v>
      </c>
    </row>
    <row r="6722" spans="1:20" ht="15.05" customHeight="1" x14ac:dyDescent="0.3">
      <c r="A6722" s="4" t="s">
        <v>27</v>
      </c>
      <c r="B6722" s="4" t="s">
        <v>1362</v>
      </c>
      <c r="C6722" s="4" t="s">
        <v>22</v>
      </c>
      <c r="D6722" s="4" t="s">
        <v>23</v>
      </c>
      <c r="E6722" s="4" t="s">
        <v>5</v>
      </c>
      <c r="G6722" s="4" t="s">
        <v>24</v>
      </c>
      <c r="H6722" s="4">
        <v>3292628</v>
      </c>
      <c r="I6722" s="4">
        <v>3293026</v>
      </c>
      <c r="J6722" s="4" t="s">
        <v>70</v>
      </c>
      <c r="N6722" s="4" t="s">
        <v>9783</v>
      </c>
      <c r="Q6722" s="4" t="s">
        <v>9782</v>
      </c>
      <c r="R6722" s="4">
        <v>399</v>
      </c>
      <c r="T6722" s="4" t="s">
        <v>9784</v>
      </c>
    </row>
    <row r="6723" spans="1:20" ht="15.05" hidden="1" customHeight="1" x14ac:dyDescent="0.3">
      <c r="A6723" s="4" t="s">
        <v>20</v>
      </c>
      <c r="B6723" s="4" t="s">
        <v>21</v>
      </c>
      <c r="C6723" s="4" t="s">
        <v>22</v>
      </c>
      <c r="D6723" s="4" t="s">
        <v>23</v>
      </c>
      <c r="E6723" s="4" t="s">
        <v>5</v>
      </c>
      <c r="G6723" s="4" t="s">
        <v>24</v>
      </c>
      <c r="H6723" s="4">
        <v>3293067</v>
      </c>
      <c r="I6723" s="4">
        <v>3293411</v>
      </c>
      <c r="J6723" s="4" t="s">
        <v>70</v>
      </c>
      <c r="Q6723" s="4" t="s">
        <v>9785</v>
      </c>
      <c r="R6723" s="4">
        <v>345</v>
      </c>
    </row>
    <row r="6724" spans="1:20" ht="15.05" customHeight="1" x14ac:dyDescent="0.3">
      <c r="A6724" s="4" t="s">
        <v>27</v>
      </c>
      <c r="B6724" s="4" t="s">
        <v>28</v>
      </c>
      <c r="C6724" s="4" t="s">
        <v>22</v>
      </c>
      <c r="D6724" s="4" t="s">
        <v>23</v>
      </c>
      <c r="E6724" s="4" t="s">
        <v>5</v>
      </c>
      <c r="G6724" s="4" t="s">
        <v>24</v>
      </c>
      <c r="H6724" s="4">
        <v>3293067</v>
      </c>
      <c r="I6724" s="4">
        <v>3293411</v>
      </c>
      <c r="J6724" s="4" t="s">
        <v>70</v>
      </c>
      <c r="K6724" s="4" t="s">
        <v>9786</v>
      </c>
      <c r="N6724" s="4" t="s">
        <v>260</v>
      </c>
      <c r="Q6724" s="4" t="s">
        <v>9785</v>
      </c>
      <c r="R6724" s="4">
        <v>345</v>
      </c>
      <c r="S6724" s="4">
        <v>114</v>
      </c>
      <c r="T6724" s="4" t="s">
        <v>9787</v>
      </c>
    </row>
    <row r="6725" spans="1:20" ht="15.05" hidden="1" customHeight="1" x14ac:dyDescent="0.3">
      <c r="A6725" s="4" t="s">
        <v>20</v>
      </c>
      <c r="B6725" s="4" t="s">
        <v>21</v>
      </c>
      <c r="C6725" s="4" t="s">
        <v>22</v>
      </c>
      <c r="D6725" s="4" t="s">
        <v>23</v>
      </c>
      <c r="E6725" s="4" t="s">
        <v>5</v>
      </c>
      <c r="G6725" s="4" t="s">
        <v>24</v>
      </c>
      <c r="H6725" s="4">
        <v>3293642</v>
      </c>
      <c r="I6725" s="4">
        <v>3294535</v>
      </c>
      <c r="J6725" s="4" t="s">
        <v>70</v>
      </c>
      <c r="Q6725" s="4" t="s">
        <v>9788</v>
      </c>
      <c r="R6725" s="4">
        <v>894</v>
      </c>
    </row>
    <row r="6726" spans="1:20" ht="15.05" customHeight="1" x14ac:dyDescent="0.3">
      <c r="A6726" s="4" t="s">
        <v>27</v>
      </c>
      <c r="B6726" s="4" t="s">
        <v>28</v>
      </c>
      <c r="C6726" s="4" t="s">
        <v>22</v>
      </c>
      <c r="D6726" s="4" t="s">
        <v>23</v>
      </c>
      <c r="E6726" s="4" t="s">
        <v>5</v>
      </c>
      <c r="G6726" s="4" t="s">
        <v>24</v>
      </c>
      <c r="H6726" s="4">
        <v>3293642</v>
      </c>
      <c r="I6726" s="4">
        <v>3294535</v>
      </c>
      <c r="J6726" s="4" t="s">
        <v>70</v>
      </c>
      <c r="K6726" s="4" t="s">
        <v>9789</v>
      </c>
      <c r="N6726" s="4" t="s">
        <v>260</v>
      </c>
      <c r="Q6726" s="4" t="s">
        <v>9788</v>
      </c>
      <c r="R6726" s="4">
        <v>894</v>
      </c>
      <c r="S6726" s="4">
        <v>297</v>
      </c>
      <c r="T6726" s="4" t="s">
        <v>9790</v>
      </c>
    </row>
    <row r="6727" spans="1:20" ht="15.05" hidden="1" customHeight="1" x14ac:dyDescent="0.3">
      <c r="A6727" s="4" t="s">
        <v>20</v>
      </c>
      <c r="B6727" s="4" t="s">
        <v>21</v>
      </c>
      <c r="C6727" s="4" t="s">
        <v>22</v>
      </c>
      <c r="D6727" s="4" t="s">
        <v>23</v>
      </c>
      <c r="E6727" s="4" t="s">
        <v>5</v>
      </c>
      <c r="G6727" s="4" t="s">
        <v>24</v>
      </c>
      <c r="H6727" s="4">
        <v>3294540</v>
      </c>
      <c r="I6727" s="4">
        <v>3296969</v>
      </c>
      <c r="J6727" s="4" t="s">
        <v>70</v>
      </c>
      <c r="Q6727" s="4" t="s">
        <v>9791</v>
      </c>
      <c r="R6727" s="4">
        <v>2430</v>
      </c>
    </row>
    <row r="6728" spans="1:20" ht="15.05" customHeight="1" x14ac:dyDescent="0.3">
      <c r="A6728" s="4" t="s">
        <v>27</v>
      </c>
      <c r="B6728" s="4" t="s">
        <v>28</v>
      </c>
      <c r="C6728" s="4" t="s">
        <v>22</v>
      </c>
      <c r="D6728" s="4" t="s">
        <v>23</v>
      </c>
      <c r="E6728" s="4" t="s">
        <v>5</v>
      </c>
      <c r="G6728" s="4" t="s">
        <v>24</v>
      </c>
      <c r="H6728" s="4">
        <v>3294540</v>
      </c>
      <c r="I6728" s="4">
        <v>3296969</v>
      </c>
      <c r="J6728" s="4" t="s">
        <v>70</v>
      </c>
      <c r="K6728" s="4" t="s">
        <v>9792</v>
      </c>
      <c r="N6728" s="4" t="s">
        <v>9793</v>
      </c>
      <c r="Q6728" s="4" t="s">
        <v>9791</v>
      </c>
      <c r="R6728" s="4">
        <v>2430</v>
      </c>
      <c r="S6728" s="4">
        <v>809</v>
      </c>
      <c r="T6728" s="4" t="s">
        <v>9794</v>
      </c>
    </row>
    <row r="6729" spans="1:20" ht="15.05" hidden="1" customHeight="1" x14ac:dyDescent="0.3">
      <c r="A6729" s="4" t="s">
        <v>20</v>
      </c>
      <c r="B6729" s="4" t="s">
        <v>21</v>
      </c>
      <c r="C6729" s="4" t="s">
        <v>22</v>
      </c>
      <c r="D6729" s="4" t="s">
        <v>23</v>
      </c>
      <c r="E6729" s="4" t="s">
        <v>5</v>
      </c>
      <c r="G6729" s="4" t="s">
        <v>24</v>
      </c>
      <c r="H6729" s="4">
        <v>3296982</v>
      </c>
      <c r="I6729" s="4">
        <v>3299348</v>
      </c>
      <c r="J6729" s="4" t="s">
        <v>70</v>
      </c>
      <c r="Q6729" s="4" t="s">
        <v>9795</v>
      </c>
      <c r="R6729" s="4">
        <v>2367</v>
      </c>
    </row>
    <row r="6730" spans="1:20" ht="15.05" customHeight="1" x14ac:dyDescent="0.3">
      <c r="A6730" s="4" t="s">
        <v>27</v>
      </c>
      <c r="B6730" s="4" t="s">
        <v>28</v>
      </c>
      <c r="C6730" s="4" t="s">
        <v>22</v>
      </c>
      <c r="D6730" s="4" t="s">
        <v>23</v>
      </c>
      <c r="E6730" s="4" t="s">
        <v>5</v>
      </c>
      <c r="G6730" s="4" t="s">
        <v>24</v>
      </c>
      <c r="H6730" s="4">
        <v>3296982</v>
      </c>
      <c r="I6730" s="4">
        <v>3299348</v>
      </c>
      <c r="J6730" s="4" t="s">
        <v>70</v>
      </c>
      <c r="K6730" s="4" t="s">
        <v>9796</v>
      </c>
      <c r="N6730" s="4" t="s">
        <v>9797</v>
      </c>
      <c r="Q6730" s="4" t="s">
        <v>9795</v>
      </c>
      <c r="R6730" s="4">
        <v>2367</v>
      </c>
      <c r="S6730" s="4">
        <v>788</v>
      </c>
      <c r="T6730" s="4" t="s">
        <v>9798</v>
      </c>
    </row>
    <row r="6731" spans="1:20" ht="15.05" hidden="1" customHeight="1" x14ac:dyDescent="0.3">
      <c r="A6731" s="4" t="s">
        <v>20</v>
      </c>
      <c r="B6731" s="4" t="s">
        <v>21</v>
      </c>
      <c r="C6731" s="4" t="s">
        <v>22</v>
      </c>
      <c r="D6731" s="4" t="s">
        <v>23</v>
      </c>
      <c r="E6731" s="4" t="s">
        <v>5</v>
      </c>
      <c r="G6731" s="4" t="s">
        <v>24</v>
      </c>
      <c r="H6731" s="4">
        <v>3299345</v>
      </c>
      <c r="I6731" s="4">
        <v>3300187</v>
      </c>
      <c r="J6731" s="4" t="s">
        <v>70</v>
      </c>
      <c r="Q6731" s="4" t="s">
        <v>9799</v>
      </c>
      <c r="R6731" s="4">
        <v>843</v>
      </c>
    </row>
    <row r="6732" spans="1:20" ht="15.05" customHeight="1" x14ac:dyDescent="0.3">
      <c r="A6732" s="4" t="s">
        <v>27</v>
      </c>
      <c r="B6732" s="4" t="s">
        <v>28</v>
      </c>
      <c r="C6732" s="4" t="s">
        <v>22</v>
      </c>
      <c r="D6732" s="4" t="s">
        <v>23</v>
      </c>
      <c r="E6732" s="4" t="s">
        <v>5</v>
      </c>
      <c r="G6732" s="4" t="s">
        <v>24</v>
      </c>
      <c r="H6732" s="4">
        <v>3299345</v>
      </c>
      <c r="I6732" s="4">
        <v>3300187</v>
      </c>
      <c r="J6732" s="4" t="s">
        <v>70</v>
      </c>
      <c r="K6732" s="4" t="s">
        <v>9800</v>
      </c>
      <c r="N6732" s="4" t="s">
        <v>9801</v>
      </c>
      <c r="Q6732" s="4" t="s">
        <v>9799</v>
      </c>
      <c r="R6732" s="4">
        <v>843</v>
      </c>
      <c r="S6732" s="4">
        <v>280</v>
      </c>
      <c r="T6732" s="4" t="s">
        <v>9802</v>
      </c>
    </row>
    <row r="6733" spans="1:20" ht="15.05" hidden="1" customHeight="1" x14ac:dyDescent="0.3">
      <c r="A6733" s="4" t="s">
        <v>20</v>
      </c>
      <c r="B6733" s="4" t="s">
        <v>21</v>
      </c>
      <c r="C6733" s="4" t="s">
        <v>22</v>
      </c>
      <c r="D6733" s="4" t="s">
        <v>23</v>
      </c>
      <c r="E6733" s="4" t="s">
        <v>5</v>
      </c>
      <c r="G6733" s="4" t="s">
        <v>24</v>
      </c>
      <c r="H6733" s="4">
        <v>3300204</v>
      </c>
      <c r="I6733" s="4">
        <v>3303041</v>
      </c>
      <c r="J6733" s="4" t="s">
        <v>70</v>
      </c>
      <c r="Q6733" s="4" t="s">
        <v>9803</v>
      </c>
      <c r="R6733" s="4">
        <v>2838</v>
      </c>
    </row>
    <row r="6734" spans="1:20" ht="15.05" customHeight="1" x14ac:dyDescent="0.3">
      <c r="A6734" s="4" t="s">
        <v>27</v>
      </c>
      <c r="B6734" s="4" t="s">
        <v>28</v>
      </c>
      <c r="C6734" s="4" t="s">
        <v>22</v>
      </c>
      <c r="D6734" s="4" t="s">
        <v>23</v>
      </c>
      <c r="E6734" s="4" t="s">
        <v>5</v>
      </c>
      <c r="G6734" s="4" t="s">
        <v>24</v>
      </c>
      <c r="H6734" s="4">
        <v>3300204</v>
      </c>
      <c r="I6734" s="4">
        <v>3303041</v>
      </c>
      <c r="J6734" s="4" t="s">
        <v>70</v>
      </c>
      <c r="K6734" s="4" t="s">
        <v>9804</v>
      </c>
      <c r="N6734" s="4" t="s">
        <v>9801</v>
      </c>
      <c r="Q6734" s="4" t="s">
        <v>9803</v>
      </c>
      <c r="R6734" s="4">
        <v>2838</v>
      </c>
      <c r="S6734" s="4">
        <v>945</v>
      </c>
      <c r="T6734" s="4" t="s">
        <v>9805</v>
      </c>
    </row>
    <row r="6735" spans="1:20" ht="15.05" hidden="1" customHeight="1" x14ac:dyDescent="0.3">
      <c r="A6735" s="4" t="s">
        <v>20</v>
      </c>
      <c r="B6735" s="4" t="s">
        <v>21</v>
      </c>
      <c r="C6735" s="4" t="s">
        <v>22</v>
      </c>
      <c r="D6735" s="4" t="s">
        <v>23</v>
      </c>
      <c r="E6735" s="4" t="s">
        <v>5</v>
      </c>
      <c r="G6735" s="4" t="s">
        <v>24</v>
      </c>
      <c r="H6735" s="4">
        <v>3303038</v>
      </c>
      <c r="I6735" s="4">
        <v>3304639</v>
      </c>
      <c r="J6735" s="4" t="s">
        <v>70</v>
      </c>
      <c r="Q6735" s="4" t="s">
        <v>9806</v>
      </c>
      <c r="R6735" s="4">
        <v>1602</v>
      </c>
    </row>
    <row r="6736" spans="1:20" ht="15.05" customHeight="1" x14ac:dyDescent="0.3">
      <c r="A6736" s="4" t="s">
        <v>27</v>
      </c>
      <c r="B6736" s="4" t="s">
        <v>28</v>
      </c>
      <c r="C6736" s="4" t="s">
        <v>22</v>
      </c>
      <c r="D6736" s="4" t="s">
        <v>23</v>
      </c>
      <c r="E6736" s="4" t="s">
        <v>5</v>
      </c>
      <c r="G6736" s="4" t="s">
        <v>24</v>
      </c>
      <c r="H6736" s="4">
        <v>3303038</v>
      </c>
      <c r="I6736" s="4">
        <v>3304639</v>
      </c>
      <c r="J6736" s="4" t="s">
        <v>70</v>
      </c>
      <c r="K6736" s="4" t="s">
        <v>9807</v>
      </c>
      <c r="N6736" s="4" t="s">
        <v>64</v>
      </c>
      <c r="Q6736" s="4" t="s">
        <v>9806</v>
      </c>
      <c r="R6736" s="4">
        <v>1602</v>
      </c>
      <c r="S6736" s="4">
        <v>533</v>
      </c>
      <c r="T6736" s="4" t="s">
        <v>9808</v>
      </c>
    </row>
    <row r="6737" spans="1:20" ht="15.05" hidden="1" customHeight="1" x14ac:dyDescent="0.3">
      <c r="A6737" s="4" t="s">
        <v>20</v>
      </c>
      <c r="B6737" s="4" t="s">
        <v>21</v>
      </c>
      <c r="C6737" s="4" t="s">
        <v>22</v>
      </c>
      <c r="D6737" s="4" t="s">
        <v>23</v>
      </c>
      <c r="E6737" s="4" t="s">
        <v>5</v>
      </c>
      <c r="G6737" s="4" t="s">
        <v>24</v>
      </c>
      <c r="H6737" s="4">
        <v>3304636</v>
      </c>
      <c r="I6737" s="4">
        <v>3305064</v>
      </c>
      <c r="J6737" s="4" t="s">
        <v>70</v>
      </c>
      <c r="Q6737" s="4" t="s">
        <v>9809</v>
      </c>
      <c r="R6737" s="4">
        <v>429</v>
      </c>
    </row>
    <row r="6738" spans="1:20" ht="15.05" customHeight="1" x14ac:dyDescent="0.3">
      <c r="A6738" s="4" t="s">
        <v>27</v>
      </c>
      <c r="B6738" s="4" t="s">
        <v>28</v>
      </c>
      <c r="C6738" s="4" t="s">
        <v>22</v>
      </c>
      <c r="D6738" s="4" t="s">
        <v>23</v>
      </c>
      <c r="E6738" s="4" t="s">
        <v>5</v>
      </c>
      <c r="G6738" s="4" t="s">
        <v>24</v>
      </c>
      <c r="H6738" s="4">
        <v>3304636</v>
      </c>
      <c r="I6738" s="4">
        <v>3305064</v>
      </c>
      <c r="J6738" s="4" t="s">
        <v>70</v>
      </c>
      <c r="K6738" s="4" t="s">
        <v>9810</v>
      </c>
      <c r="N6738" s="4" t="s">
        <v>9811</v>
      </c>
      <c r="Q6738" s="4" t="s">
        <v>9809</v>
      </c>
      <c r="R6738" s="4">
        <v>429</v>
      </c>
      <c r="S6738" s="4">
        <v>142</v>
      </c>
      <c r="T6738" s="4" t="s">
        <v>9812</v>
      </c>
    </row>
    <row r="6739" spans="1:20" ht="15.05" hidden="1" customHeight="1" x14ac:dyDescent="0.3">
      <c r="A6739" s="4" t="s">
        <v>20</v>
      </c>
      <c r="B6739" s="4" t="s">
        <v>21</v>
      </c>
      <c r="C6739" s="4" t="s">
        <v>22</v>
      </c>
      <c r="D6739" s="4" t="s">
        <v>23</v>
      </c>
      <c r="E6739" s="4" t="s">
        <v>5</v>
      </c>
      <c r="G6739" s="4" t="s">
        <v>24</v>
      </c>
      <c r="H6739" s="4">
        <v>3305079</v>
      </c>
      <c r="I6739" s="4">
        <v>3305384</v>
      </c>
      <c r="J6739" s="4" t="s">
        <v>70</v>
      </c>
      <c r="Q6739" s="4" t="s">
        <v>9813</v>
      </c>
      <c r="R6739" s="4">
        <v>306</v>
      </c>
    </row>
    <row r="6740" spans="1:20" ht="15.05" customHeight="1" x14ac:dyDescent="0.3">
      <c r="A6740" s="4" t="s">
        <v>27</v>
      </c>
      <c r="B6740" s="4" t="s">
        <v>28</v>
      </c>
      <c r="C6740" s="4" t="s">
        <v>22</v>
      </c>
      <c r="D6740" s="4" t="s">
        <v>23</v>
      </c>
      <c r="E6740" s="4" t="s">
        <v>5</v>
      </c>
      <c r="G6740" s="4" t="s">
        <v>24</v>
      </c>
      <c r="H6740" s="4">
        <v>3305079</v>
      </c>
      <c r="I6740" s="4">
        <v>3305384</v>
      </c>
      <c r="J6740" s="4" t="s">
        <v>70</v>
      </c>
      <c r="K6740" s="4" t="s">
        <v>9814</v>
      </c>
      <c r="N6740" s="4" t="s">
        <v>9815</v>
      </c>
      <c r="Q6740" s="4" t="s">
        <v>9813</v>
      </c>
      <c r="R6740" s="4">
        <v>306</v>
      </c>
      <c r="S6740" s="4">
        <v>101</v>
      </c>
      <c r="T6740" s="4" t="s">
        <v>9816</v>
      </c>
    </row>
    <row r="6741" spans="1:20" ht="15.05" hidden="1" customHeight="1" x14ac:dyDescent="0.3">
      <c r="A6741" s="4" t="s">
        <v>20</v>
      </c>
      <c r="B6741" s="4" t="s">
        <v>21</v>
      </c>
      <c r="C6741" s="4" t="s">
        <v>22</v>
      </c>
      <c r="D6741" s="4" t="s">
        <v>23</v>
      </c>
      <c r="E6741" s="4" t="s">
        <v>5</v>
      </c>
      <c r="G6741" s="4" t="s">
        <v>24</v>
      </c>
      <c r="H6741" s="4">
        <v>3305403</v>
      </c>
      <c r="I6741" s="4">
        <v>3306572</v>
      </c>
      <c r="J6741" s="4" t="s">
        <v>70</v>
      </c>
      <c r="Q6741" s="4" t="s">
        <v>9817</v>
      </c>
      <c r="R6741" s="4">
        <v>1170</v>
      </c>
    </row>
    <row r="6742" spans="1:20" ht="15.05" customHeight="1" x14ac:dyDescent="0.3">
      <c r="A6742" s="4" t="s">
        <v>27</v>
      </c>
      <c r="B6742" s="4" t="s">
        <v>28</v>
      </c>
      <c r="C6742" s="4" t="s">
        <v>22</v>
      </c>
      <c r="D6742" s="4" t="s">
        <v>23</v>
      </c>
      <c r="E6742" s="4" t="s">
        <v>5</v>
      </c>
      <c r="G6742" s="4" t="s">
        <v>24</v>
      </c>
      <c r="H6742" s="4">
        <v>3305403</v>
      </c>
      <c r="I6742" s="4">
        <v>3306572</v>
      </c>
      <c r="J6742" s="4" t="s">
        <v>70</v>
      </c>
      <c r="K6742" s="4" t="s">
        <v>9818</v>
      </c>
      <c r="N6742" s="4" t="s">
        <v>865</v>
      </c>
      <c r="Q6742" s="4" t="s">
        <v>9817</v>
      </c>
      <c r="R6742" s="4">
        <v>1170</v>
      </c>
      <c r="S6742" s="4">
        <v>389</v>
      </c>
      <c r="T6742" s="4" t="s">
        <v>9819</v>
      </c>
    </row>
    <row r="6743" spans="1:20" ht="15.05" hidden="1" customHeight="1" x14ac:dyDescent="0.3">
      <c r="A6743" s="4" t="s">
        <v>20</v>
      </c>
      <c r="B6743" s="4" t="s">
        <v>21</v>
      </c>
      <c r="C6743" s="4" t="s">
        <v>22</v>
      </c>
      <c r="D6743" s="4" t="s">
        <v>23</v>
      </c>
      <c r="E6743" s="4" t="s">
        <v>5</v>
      </c>
      <c r="G6743" s="4" t="s">
        <v>24</v>
      </c>
      <c r="H6743" s="4">
        <v>3308520</v>
      </c>
      <c r="I6743" s="4">
        <v>3310424</v>
      </c>
      <c r="J6743" s="4" t="s">
        <v>70</v>
      </c>
      <c r="Q6743" s="4" t="s">
        <v>9829</v>
      </c>
      <c r="R6743" s="4">
        <v>1905</v>
      </c>
    </row>
    <row r="6744" spans="1:20" ht="15.05" customHeight="1" x14ac:dyDescent="0.3">
      <c r="A6744" s="4" t="s">
        <v>27</v>
      </c>
      <c r="B6744" s="4" t="s">
        <v>28</v>
      </c>
      <c r="C6744" s="4" t="s">
        <v>22</v>
      </c>
      <c r="D6744" s="4" t="s">
        <v>23</v>
      </c>
      <c r="E6744" s="4" t="s">
        <v>5</v>
      </c>
      <c r="G6744" s="4" t="s">
        <v>24</v>
      </c>
      <c r="H6744" s="4">
        <v>3308520</v>
      </c>
      <c r="I6744" s="4">
        <v>3310424</v>
      </c>
      <c r="J6744" s="4" t="s">
        <v>70</v>
      </c>
      <c r="K6744" s="4" t="s">
        <v>9830</v>
      </c>
      <c r="N6744" s="4" t="s">
        <v>2587</v>
      </c>
      <c r="Q6744" s="4" t="s">
        <v>9829</v>
      </c>
      <c r="R6744" s="4">
        <v>1905</v>
      </c>
      <c r="S6744" s="4">
        <v>634</v>
      </c>
      <c r="T6744" s="4" t="s">
        <v>9831</v>
      </c>
    </row>
    <row r="6745" spans="1:20" ht="15.05" hidden="1" customHeight="1" x14ac:dyDescent="0.3">
      <c r="A6745" s="4" t="s">
        <v>20</v>
      </c>
      <c r="B6745" s="4" t="s">
        <v>21</v>
      </c>
      <c r="C6745" s="4" t="s">
        <v>22</v>
      </c>
      <c r="D6745" s="4" t="s">
        <v>23</v>
      </c>
      <c r="E6745" s="4" t="s">
        <v>5</v>
      </c>
      <c r="G6745" s="4" t="s">
        <v>24</v>
      </c>
      <c r="H6745" s="4">
        <v>3310586</v>
      </c>
      <c r="I6745" s="4">
        <v>3311911</v>
      </c>
      <c r="J6745" s="4" t="s">
        <v>70</v>
      </c>
      <c r="Q6745" s="4" t="s">
        <v>9832</v>
      </c>
      <c r="R6745" s="4">
        <v>1326</v>
      </c>
    </row>
    <row r="6746" spans="1:20" ht="15.05" customHeight="1" x14ac:dyDescent="0.3">
      <c r="A6746" s="4" t="s">
        <v>27</v>
      </c>
      <c r="B6746" s="4" t="s">
        <v>28</v>
      </c>
      <c r="C6746" s="4" t="s">
        <v>22</v>
      </c>
      <c r="D6746" s="4" t="s">
        <v>23</v>
      </c>
      <c r="E6746" s="4" t="s">
        <v>5</v>
      </c>
      <c r="G6746" s="4" t="s">
        <v>24</v>
      </c>
      <c r="H6746" s="4">
        <v>3310586</v>
      </c>
      <c r="I6746" s="4">
        <v>3311911</v>
      </c>
      <c r="J6746" s="4" t="s">
        <v>70</v>
      </c>
      <c r="K6746" s="4" t="s">
        <v>9833</v>
      </c>
      <c r="N6746" s="4" t="s">
        <v>9834</v>
      </c>
      <c r="Q6746" s="4" t="s">
        <v>9832</v>
      </c>
      <c r="R6746" s="4">
        <v>1326</v>
      </c>
      <c r="S6746" s="4">
        <v>441</v>
      </c>
      <c r="T6746" s="4" t="s">
        <v>9835</v>
      </c>
    </row>
    <row r="6747" spans="1:20" ht="15.05" hidden="1" customHeight="1" x14ac:dyDescent="0.3">
      <c r="A6747" s="4" t="s">
        <v>20</v>
      </c>
      <c r="B6747" s="4" t="s">
        <v>21</v>
      </c>
      <c r="C6747" s="4" t="s">
        <v>22</v>
      </c>
      <c r="D6747" s="4" t="s">
        <v>23</v>
      </c>
      <c r="E6747" s="4" t="s">
        <v>5</v>
      </c>
      <c r="G6747" s="4" t="s">
        <v>24</v>
      </c>
      <c r="H6747" s="4">
        <v>3313385</v>
      </c>
      <c r="I6747" s="4">
        <v>3313759</v>
      </c>
      <c r="J6747" s="4" t="s">
        <v>70</v>
      </c>
      <c r="Q6747" s="4" t="s">
        <v>9840</v>
      </c>
      <c r="R6747" s="4">
        <v>375</v>
      </c>
    </row>
    <row r="6748" spans="1:20" ht="15.05" customHeight="1" x14ac:dyDescent="0.3">
      <c r="A6748" s="4" t="s">
        <v>27</v>
      </c>
      <c r="B6748" s="4" t="s">
        <v>28</v>
      </c>
      <c r="C6748" s="4" t="s">
        <v>22</v>
      </c>
      <c r="D6748" s="4" t="s">
        <v>23</v>
      </c>
      <c r="E6748" s="4" t="s">
        <v>5</v>
      </c>
      <c r="G6748" s="4" t="s">
        <v>24</v>
      </c>
      <c r="H6748" s="4">
        <v>3313385</v>
      </c>
      <c r="I6748" s="4">
        <v>3313759</v>
      </c>
      <c r="J6748" s="4" t="s">
        <v>70</v>
      </c>
      <c r="K6748" s="4" t="s">
        <v>9841</v>
      </c>
      <c r="N6748" s="4" t="s">
        <v>9842</v>
      </c>
      <c r="Q6748" s="4" t="s">
        <v>9840</v>
      </c>
      <c r="R6748" s="4">
        <v>375</v>
      </c>
      <c r="S6748" s="4">
        <v>124</v>
      </c>
      <c r="T6748" s="4" t="s">
        <v>9843</v>
      </c>
    </row>
    <row r="6749" spans="1:20" ht="15.05" hidden="1" customHeight="1" x14ac:dyDescent="0.3">
      <c r="A6749" s="4" t="s">
        <v>20</v>
      </c>
      <c r="B6749" s="4" t="s">
        <v>21</v>
      </c>
      <c r="C6749" s="4" t="s">
        <v>22</v>
      </c>
      <c r="D6749" s="4" t="s">
        <v>23</v>
      </c>
      <c r="E6749" s="4" t="s">
        <v>5</v>
      </c>
      <c r="G6749" s="4" t="s">
        <v>24</v>
      </c>
      <c r="H6749" s="4">
        <v>3314056</v>
      </c>
      <c r="I6749" s="4">
        <v>3315762</v>
      </c>
      <c r="J6749" s="4" t="s">
        <v>70</v>
      </c>
      <c r="Q6749" s="4" t="s">
        <v>9844</v>
      </c>
      <c r="R6749" s="4">
        <v>1707</v>
      </c>
    </row>
    <row r="6750" spans="1:20" ht="15.05" customHeight="1" x14ac:dyDescent="0.3">
      <c r="A6750" s="4" t="s">
        <v>27</v>
      </c>
      <c r="B6750" s="4" t="s">
        <v>28</v>
      </c>
      <c r="C6750" s="4" t="s">
        <v>22</v>
      </c>
      <c r="D6750" s="4" t="s">
        <v>23</v>
      </c>
      <c r="E6750" s="4" t="s">
        <v>5</v>
      </c>
      <c r="G6750" s="4" t="s">
        <v>24</v>
      </c>
      <c r="H6750" s="4">
        <v>3314056</v>
      </c>
      <c r="I6750" s="4">
        <v>3315762</v>
      </c>
      <c r="J6750" s="4" t="s">
        <v>70</v>
      </c>
      <c r="K6750" s="4" t="s">
        <v>9845</v>
      </c>
      <c r="N6750" s="4" t="s">
        <v>53</v>
      </c>
      <c r="Q6750" s="4" t="s">
        <v>9844</v>
      </c>
      <c r="R6750" s="4">
        <v>1707</v>
      </c>
      <c r="S6750" s="4">
        <v>568</v>
      </c>
      <c r="T6750" s="4" t="s">
        <v>9846</v>
      </c>
    </row>
    <row r="6751" spans="1:20" ht="15.05" hidden="1" customHeight="1" x14ac:dyDescent="0.3">
      <c r="A6751" s="4" t="s">
        <v>20</v>
      </c>
      <c r="B6751" s="4" t="s">
        <v>21</v>
      </c>
      <c r="C6751" s="4" t="s">
        <v>22</v>
      </c>
      <c r="D6751" s="4" t="s">
        <v>23</v>
      </c>
      <c r="E6751" s="4" t="s">
        <v>5</v>
      </c>
      <c r="G6751" s="4" t="s">
        <v>24</v>
      </c>
      <c r="H6751" s="4">
        <v>3315783</v>
      </c>
      <c r="I6751" s="4">
        <v>3316523</v>
      </c>
      <c r="J6751" s="4" t="s">
        <v>70</v>
      </c>
      <c r="Q6751" s="4" t="s">
        <v>9847</v>
      </c>
      <c r="R6751" s="4">
        <v>741</v>
      </c>
    </row>
    <row r="6752" spans="1:20" ht="15.05" customHeight="1" x14ac:dyDescent="0.3">
      <c r="A6752" s="4" t="s">
        <v>27</v>
      </c>
      <c r="B6752" s="4" t="s">
        <v>28</v>
      </c>
      <c r="C6752" s="4" t="s">
        <v>22</v>
      </c>
      <c r="D6752" s="4" t="s">
        <v>23</v>
      </c>
      <c r="E6752" s="4" t="s">
        <v>5</v>
      </c>
      <c r="G6752" s="4" t="s">
        <v>24</v>
      </c>
      <c r="H6752" s="4">
        <v>3315783</v>
      </c>
      <c r="I6752" s="4">
        <v>3316523</v>
      </c>
      <c r="J6752" s="4" t="s">
        <v>70</v>
      </c>
      <c r="K6752" s="4" t="s">
        <v>9848</v>
      </c>
      <c r="N6752" s="4" t="s">
        <v>9849</v>
      </c>
      <c r="Q6752" s="4" t="s">
        <v>9847</v>
      </c>
      <c r="R6752" s="4">
        <v>741</v>
      </c>
      <c r="S6752" s="4">
        <v>246</v>
      </c>
      <c r="T6752" s="4" t="s">
        <v>9850</v>
      </c>
    </row>
    <row r="6753" spans="1:20" ht="15.05" hidden="1" customHeight="1" x14ac:dyDescent="0.3">
      <c r="A6753" s="4" t="s">
        <v>20</v>
      </c>
      <c r="B6753" s="4" t="s">
        <v>21</v>
      </c>
      <c r="C6753" s="4" t="s">
        <v>22</v>
      </c>
      <c r="D6753" s="4" t="s">
        <v>23</v>
      </c>
      <c r="E6753" s="4" t="s">
        <v>5</v>
      </c>
      <c r="G6753" s="4" t="s">
        <v>24</v>
      </c>
      <c r="H6753" s="4">
        <v>3316584</v>
      </c>
      <c r="I6753" s="4">
        <v>3318269</v>
      </c>
      <c r="J6753" s="4" t="s">
        <v>70</v>
      </c>
      <c r="O6753" s="4" t="s">
        <v>9851</v>
      </c>
      <c r="Q6753" s="4" t="s">
        <v>9852</v>
      </c>
      <c r="R6753" s="4">
        <v>1686</v>
      </c>
    </row>
    <row r="6754" spans="1:20" ht="15.05" customHeight="1" x14ac:dyDescent="0.3">
      <c r="A6754" s="4" t="s">
        <v>27</v>
      </c>
      <c r="B6754" s="4" t="s">
        <v>28</v>
      </c>
      <c r="C6754" s="4" t="s">
        <v>22</v>
      </c>
      <c r="D6754" s="4" t="s">
        <v>23</v>
      </c>
      <c r="E6754" s="4" t="s">
        <v>5</v>
      </c>
      <c r="G6754" s="4" t="s">
        <v>24</v>
      </c>
      <c r="H6754" s="4">
        <v>3316584</v>
      </c>
      <c r="I6754" s="4">
        <v>3318269</v>
      </c>
      <c r="J6754" s="4" t="s">
        <v>70</v>
      </c>
      <c r="K6754" s="4" t="s">
        <v>9853</v>
      </c>
      <c r="N6754" s="4" t="s">
        <v>9854</v>
      </c>
      <c r="O6754" s="4" t="s">
        <v>9851</v>
      </c>
      <c r="Q6754" s="4" t="s">
        <v>9852</v>
      </c>
      <c r="R6754" s="4">
        <v>1686</v>
      </c>
      <c r="S6754" s="4">
        <v>561</v>
      </c>
      <c r="T6754" s="4" t="s">
        <v>9855</v>
      </c>
    </row>
    <row r="6755" spans="1:20" ht="15.05" hidden="1" customHeight="1" x14ac:dyDescent="0.3">
      <c r="A6755" s="4" t="s">
        <v>20</v>
      </c>
      <c r="B6755" s="4" t="s">
        <v>21</v>
      </c>
      <c r="C6755" s="4" t="s">
        <v>22</v>
      </c>
      <c r="D6755" s="4" t="s">
        <v>23</v>
      </c>
      <c r="E6755" s="4" t="s">
        <v>5</v>
      </c>
      <c r="G6755" s="4" t="s">
        <v>24</v>
      </c>
      <c r="H6755" s="4">
        <v>3318273</v>
      </c>
      <c r="I6755" s="4">
        <v>3319466</v>
      </c>
      <c r="J6755" s="4" t="s">
        <v>70</v>
      </c>
      <c r="O6755" s="4" t="s">
        <v>9856</v>
      </c>
      <c r="Q6755" s="4" t="s">
        <v>9857</v>
      </c>
      <c r="R6755" s="4">
        <v>1194</v>
      </c>
    </row>
    <row r="6756" spans="1:20" ht="15.05" customHeight="1" x14ac:dyDescent="0.3">
      <c r="A6756" s="4" t="s">
        <v>27</v>
      </c>
      <c r="B6756" s="4" t="s">
        <v>28</v>
      </c>
      <c r="C6756" s="4" t="s">
        <v>22</v>
      </c>
      <c r="D6756" s="4" t="s">
        <v>23</v>
      </c>
      <c r="E6756" s="4" t="s">
        <v>5</v>
      </c>
      <c r="G6756" s="4" t="s">
        <v>24</v>
      </c>
      <c r="H6756" s="4">
        <v>3318273</v>
      </c>
      <c r="I6756" s="4">
        <v>3319466</v>
      </c>
      <c r="J6756" s="4" t="s">
        <v>70</v>
      </c>
      <c r="K6756" s="4" t="s">
        <v>9858</v>
      </c>
      <c r="N6756" s="4" t="s">
        <v>9859</v>
      </c>
      <c r="O6756" s="4" t="s">
        <v>9856</v>
      </c>
      <c r="Q6756" s="4" t="s">
        <v>9857</v>
      </c>
      <c r="R6756" s="4">
        <v>1194</v>
      </c>
      <c r="S6756" s="4">
        <v>397</v>
      </c>
      <c r="T6756" s="4" t="s">
        <v>9860</v>
      </c>
    </row>
    <row r="6757" spans="1:20" ht="15.05" hidden="1" customHeight="1" x14ac:dyDescent="0.3">
      <c r="A6757" s="4" t="s">
        <v>20</v>
      </c>
      <c r="B6757" s="4" t="s">
        <v>21</v>
      </c>
      <c r="C6757" s="4" t="s">
        <v>22</v>
      </c>
      <c r="D6757" s="4" t="s">
        <v>23</v>
      </c>
      <c r="E6757" s="4" t="s">
        <v>5</v>
      </c>
      <c r="G6757" s="4" t="s">
        <v>24</v>
      </c>
      <c r="H6757" s="4">
        <v>3319469</v>
      </c>
      <c r="I6757" s="4">
        <v>3320242</v>
      </c>
      <c r="J6757" s="4" t="s">
        <v>70</v>
      </c>
      <c r="Q6757" s="4" t="s">
        <v>9861</v>
      </c>
      <c r="R6757" s="4">
        <v>774</v>
      </c>
    </row>
    <row r="6758" spans="1:20" ht="15.05" customHeight="1" x14ac:dyDescent="0.3">
      <c r="A6758" s="4" t="s">
        <v>27</v>
      </c>
      <c r="B6758" s="4" t="s">
        <v>28</v>
      </c>
      <c r="C6758" s="4" t="s">
        <v>22</v>
      </c>
      <c r="D6758" s="4" t="s">
        <v>23</v>
      </c>
      <c r="E6758" s="4" t="s">
        <v>5</v>
      </c>
      <c r="G6758" s="4" t="s">
        <v>24</v>
      </c>
      <c r="H6758" s="4">
        <v>3319469</v>
      </c>
      <c r="I6758" s="4">
        <v>3320242</v>
      </c>
      <c r="J6758" s="4" t="s">
        <v>70</v>
      </c>
      <c r="K6758" s="4" t="s">
        <v>9862</v>
      </c>
      <c r="N6758" s="4" t="s">
        <v>9863</v>
      </c>
      <c r="Q6758" s="4" t="s">
        <v>9861</v>
      </c>
      <c r="R6758" s="4">
        <v>774</v>
      </c>
      <c r="S6758" s="4">
        <v>257</v>
      </c>
      <c r="T6758" s="4" t="s">
        <v>9864</v>
      </c>
    </row>
    <row r="6759" spans="1:20" ht="15.05" hidden="1" customHeight="1" x14ac:dyDescent="0.3">
      <c r="A6759" s="4" t="s">
        <v>20</v>
      </c>
      <c r="B6759" s="4" t="s">
        <v>21</v>
      </c>
      <c r="C6759" s="4" t="s">
        <v>22</v>
      </c>
      <c r="D6759" s="4" t="s">
        <v>23</v>
      </c>
      <c r="E6759" s="4" t="s">
        <v>5</v>
      </c>
      <c r="G6759" s="4" t="s">
        <v>24</v>
      </c>
      <c r="H6759" s="4">
        <v>3320373</v>
      </c>
      <c r="I6759" s="4">
        <v>3321497</v>
      </c>
      <c r="J6759" s="4" t="s">
        <v>70</v>
      </c>
      <c r="Q6759" s="4" t="s">
        <v>9865</v>
      </c>
      <c r="R6759" s="4">
        <v>1125</v>
      </c>
    </row>
    <row r="6760" spans="1:20" ht="15.05" customHeight="1" x14ac:dyDescent="0.3">
      <c r="A6760" s="4" t="s">
        <v>27</v>
      </c>
      <c r="B6760" s="4" t="s">
        <v>28</v>
      </c>
      <c r="C6760" s="4" t="s">
        <v>22</v>
      </c>
      <c r="D6760" s="4" t="s">
        <v>23</v>
      </c>
      <c r="E6760" s="4" t="s">
        <v>5</v>
      </c>
      <c r="G6760" s="4" t="s">
        <v>24</v>
      </c>
      <c r="H6760" s="4">
        <v>3320373</v>
      </c>
      <c r="I6760" s="4">
        <v>3321497</v>
      </c>
      <c r="J6760" s="4" t="s">
        <v>70</v>
      </c>
      <c r="K6760" s="4" t="s">
        <v>9866</v>
      </c>
      <c r="N6760" s="4" t="s">
        <v>9867</v>
      </c>
      <c r="Q6760" s="4" t="s">
        <v>9865</v>
      </c>
      <c r="R6760" s="4">
        <v>1125</v>
      </c>
      <c r="S6760" s="4">
        <v>374</v>
      </c>
      <c r="T6760" s="4" t="s">
        <v>9868</v>
      </c>
    </row>
    <row r="6761" spans="1:20" ht="15.05" hidden="1" customHeight="1" x14ac:dyDescent="0.3">
      <c r="A6761" s="4" t="s">
        <v>20</v>
      </c>
      <c r="B6761" s="4" t="s">
        <v>21</v>
      </c>
      <c r="C6761" s="4" t="s">
        <v>22</v>
      </c>
      <c r="D6761" s="4" t="s">
        <v>23</v>
      </c>
      <c r="E6761" s="4" t="s">
        <v>5</v>
      </c>
      <c r="G6761" s="4" t="s">
        <v>24</v>
      </c>
      <c r="H6761" s="4">
        <v>3322102</v>
      </c>
      <c r="I6761" s="4">
        <v>3323739</v>
      </c>
      <c r="J6761" s="4" t="s">
        <v>70</v>
      </c>
      <c r="Q6761" s="4" t="s">
        <v>9872</v>
      </c>
      <c r="R6761" s="4">
        <v>1638</v>
      </c>
    </row>
    <row r="6762" spans="1:20" ht="15.05" customHeight="1" x14ac:dyDescent="0.3">
      <c r="A6762" s="4" t="s">
        <v>27</v>
      </c>
      <c r="B6762" s="4" t="s">
        <v>28</v>
      </c>
      <c r="C6762" s="4" t="s">
        <v>22</v>
      </c>
      <c r="D6762" s="4" t="s">
        <v>23</v>
      </c>
      <c r="E6762" s="4" t="s">
        <v>5</v>
      </c>
      <c r="G6762" s="4" t="s">
        <v>24</v>
      </c>
      <c r="H6762" s="4">
        <v>3322102</v>
      </c>
      <c r="I6762" s="4">
        <v>3323739</v>
      </c>
      <c r="J6762" s="4" t="s">
        <v>70</v>
      </c>
      <c r="K6762" s="4" t="s">
        <v>9873</v>
      </c>
      <c r="N6762" s="4" t="s">
        <v>9104</v>
      </c>
      <c r="Q6762" s="4" t="s">
        <v>9872</v>
      </c>
      <c r="R6762" s="4">
        <v>1638</v>
      </c>
      <c r="S6762" s="4">
        <v>545</v>
      </c>
      <c r="T6762" s="4" t="s">
        <v>9874</v>
      </c>
    </row>
    <row r="6763" spans="1:20" ht="15.05" hidden="1" customHeight="1" x14ac:dyDescent="0.3">
      <c r="A6763" s="4" t="s">
        <v>20</v>
      </c>
      <c r="B6763" s="4" t="s">
        <v>21</v>
      </c>
      <c r="C6763" s="4" t="s">
        <v>22</v>
      </c>
      <c r="D6763" s="4" t="s">
        <v>23</v>
      </c>
      <c r="E6763" s="4" t="s">
        <v>5</v>
      </c>
      <c r="G6763" s="4" t="s">
        <v>24</v>
      </c>
      <c r="H6763" s="4">
        <v>3323832</v>
      </c>
      <c r="I6763" s="4">
        <v>3324590</v>
      </c>
      <c r="J6763" s="4" t="s">
        <v>70</v>
      </c>
      <c r="Q6763" s="4" t="s">
        <v>9875</v>
      </c>
      <c r="R6763" s="4">
        <v>759</v>
      </c>
    </row>
    <row r="6764" spans="1:20" ht="15.05" customHeight="1" x14ac:dyDescent="0.3">
      <c r="A6764" s="4" t="s">
        <v>27</v>
      </c>
      <c r="B6764" s="4" t="s">
        <v>28</v>
      </c>
      <c r="C6764" s="4" t="s">
        <v>22</v>
      </c>
      <c r="D6764" s="4" t="s">
        <v>23</v>
      </c>
      <c r="E6764" s="4" t="s">
        <v>5</v>
      </c>
      <c r="G6764" s="4" t="s">
        <v>24</v>
      </c>
      <c r="H6764" s="4">
        <v>3323832</v>
      </c>
      <c r="I6764" s="4">
        <v>3324590</v>
      </c>
      <c r="J6764" s="4" t="s">
        <v>70</v>
      </c>
      <c r="K6764" s="4" t="s">
        <v>9876</v>
      </c>
      <c r="N6764" s="4" t="s">
        <v>7608</v>
      </c>
      <c r="Q6764" s="4" t="s">
        <v>9875</v>
      </c>
      <c r="R6764" s="4">
        <v>759</v>
      </c>
      <c r="S6764" s="4">
        <v>252</v>
      </c>
      <c r="T6764" s="4" t="s">
        <v>9877</v>
      </c>
    </row>
    <row r="6765" spans="1:20" ht="15.05" hidden="1" customHeight="1" x14ac:dyDescent="0.3">
      <c r="A6765" s="4" t="s">
        <v>20</v>
      </c>
      <c r="B6765" s="4" t="s">
        <v>21</v>
      </c>
      <c r="C6765" s="4" t="s">
        <v>22</v>
      </c>
      <c r="D6765" s="4" t="s">
        <v>23</v>
      </c>
      <c r="E6765" s="4" t="s">
        <v>5</v>
      </c>
      <c r="G6765" s="4" t="s">
        <v>24</v>
      </c>
      <c r="H6765" s="4">
        <v>3324651</v>
      </c>
      <c r="I6765" s="4">
        <v>3325649</v>
      </c>
      <c r="J6765" s="4" t="s">
        <v>70</v>
      </c>
      <c r="O6765" s="4" t="s">
        <v>9878</v>
      </c>
      <c r="Q6765" s="4" t="s">
        <v>9879</v>
      </c>
      <c r="R6765" s="4">
        <v>999</v>
      </c>
    </row>
    <row r="6766" spans="1:20" ht="15.05" customHeight="1" x14ac:dyDescent="0.3">
      <c r="A6766" s="4" t="s">
        <v>27</v>
      </c>
      <c r="B6766" s="4" t="s">
        <v>28</v>
      </c>
      <c r="C6766" s="4" t="s">
        <v>22</v>
      </c>
      <c r="D6766" s="4" t="s">
        <v>23</v>
      </c>
      <c r="E6766" s="4" t="s">
        <v>5</v>
      </c>
      <c r="G6766" s="4" t="s">
        <v>24</v>
      </c>
      <c r="H6766" s="4">
        <v>3324651</v>
      </c>
      <c r="I6766" s="4">
        <v>3325649</v>
      </c>
      <c r="J6766" s="4" t="s">
        <v>70</v>
      </c>
      <c r="K6766" s="4" t="s">
        <v>9880</v>
      </c>
      <c r="N6766" s="4" t="s">
        <v>9881</v>
      </c>
      <c r="O6766" s="4" t="s">
        <v>9878</v>
      </c>
      <c r="Q6766" s="4" t="s">
        <v>9879</v>
      </c>
      <c r="R6766" s="4">
        <v>999</v>
      </c>
      <c r="S6766" s="4">
        <v>332</v>
      </c>
      <c r="T6766" s="4" t="s">
        <v>9882</v>
      </c>
    </row>
    <row r="6767" spans="1:20" ht="15.05" hidden="1" customHeight="1" x14ac:dyDescent="0.3">
      <c r="A6767" s="4" t="s">
        <v>20</v>
      </c>
      <c r="B6767" s="4" t="s">
        <v>21</v>
      </c>
      <c r="C6767" s="4" t="s">
        <v>22</v>
      </c>
      <c r="D6767" s="4" t="s">
        <v>23</v>
      </c>
      <c r="E6767" s="4" t="s">
        <v>5</v>
      </c>
      <c r="G6767" s="4" t="s">
        <v>24</v>
      </c>
      <c r="H6767" s="4">
        <v>3325669</v>
      </c>
      <c r="I6767" s="4">
        <v>3326523</v>
      </c>
      <c r="J6767" s="4" t="s">
        <v>70</v>
      </c>
      <c r="Q6767" s="4" t="s">
        <v>9883</v>
      </c>
      <c r="R6767" s="4">
        <v>855</v>
      </c>
    </row>
    <row r="6768" spans="1:20" ht="15.05" customHeight="1" x14ac:dyDescent="0.3">
      <c r="A6768" s="4" t="s">
        <v>27</v>
      </c>
      <c r="B6768" s="4" t="s">
        <v>28</v>
      </c>
      <c r="C6768" s="4" t="s">
        <v>22</v>
      </c>
      <c r="D6768" s="4" t="s">
        <v>23</v>
      </c>
      <c r="E6768" s="4" t="s">
        <v>5</v>
      </c>
      <c r="G6768" s="4" t="s">
        <v>24</v>
      </c>
      <c r="H6768" s="4">
        <v>3325669</v>
      </c>
      <c r="I6768" s="4">
        <v>3326523</v>
      </c>
      <c r="J6768" s="4" t="s">
        <v>70</v>
      </c>
      <c r="K6768" s="4" t="s">
        <v>9884</v>
      </c>
      <c r="N6768" s="4" t="s">
        <v>53</v>
      </c>
      <c r="Q6768" s="4" t="s">
        <v>9883</v>
      </c>
      <c r="R6768" s="4">
        <v>855</v>
      </c>
      <c r="S6768" s="4">
        <v>284</v>
      </c>
      <c r="T6768" s="4" t="s">
        <v>9885</v>
      </c>
    </row>
    <row r="6769" spans="1:20" ht="15.05" hidden="1" customHeight="1" x14ac:dyDescent="0.3">
      <c r="A6769" s="4" t="s">
        <v>20</v>
      </c>
      <c r="B6769" s="4" t="s">
        <v>21</v>
      </c>
      <c r="C6769" s="4" t="s">
        <v>22</v>
      </c>
      <c r="D6769" s="4" t="s">
        <v>23</v>
      </c>
      <c r="E6769" s="4" t="s">
        <v>5</v>
      </c>
      <c r="G6769" s="4" t="s">
        <v>24</v>
      </c>
      <c r="H6769" s="4">
        <v>3326619</v>
      </c>
      <c r="I6769" s="4">
        <v>3327572</v>
      </c>
      <c r="J6769" s="4" t="s">
        <v>70</v>
      </c>
      <c r="Q6769" s="4" t="s">
        <v>9886</v>
      </c>
      <c r="R6769" s="4">
        <v>954</v>
      </c>
    </row>
    <row r="6770" spans="1:20" ht="15.05" customHeight="1" x14ac:dyDescent="0.3">
      <c r="A6770" s="4" t="s">
        <v>27</v>
      </c>
      <c r="B6770" s="4" t="s">
        <v>28</v>
      </c>
      <c r="C6770" s="4" t="s">
        <v>22</v>
      </c>
      <c r="D6770" s="4" t="s">
        <v>23</v>
      </c>
      <c r="E6770" s="4" t="s">
        <v>5</v>
      </c>
      <c r="G6770" s="4" t="s">
        <v>24</v>
      </c>
      <c r="H6770" s="4">
        <v>3326619</v>
      </c>
      <c r="I6770" s="4">
        <v>3327572</v>
      </c>
      <c r="J6770" s="4" t="s">
        <v>70</v>
      </c>
      <c r="K6770" s="4" t="s">
        <v>9887</v>
      </c>
      <c r="N6770" s="4" t="s">
        <v>9888</v>
      </c>
      <c r="Q6770" s="4" t="s">
        <v>9886</v>
      </c>
      <c r="R6770" s="4">
        <v>954</v>
      </c>
      <c r="S6770" s="4">
        <v>317</v>
      </c>
      <c r="T6770" s="4" t="s">
        <v>9889</v>
      </c>
    </row>
    <row r="6771" spans="1:20" ht="15.05" hidden="1" customHeight="1" x14ac:dyDescent="0.3">
      <c r="A6771" s="4" t="s">
        <v>20</v>
      </c>
      <c r="B6771" s="4" t="s">
        <v>21</v>
      </c>
      <c r="C6771" s="4" t="s">
        <v>22</v>
      </c>
      <c r="D6771" s="4" t="s">
        <v>23</v>
      </c>
      <c r="E6771" s="4" t="s">
        <v>5</v>
      </c>
      <c r="G6771" s="4" t="s">
        <v>24</v>
      </c>
      <c r="H6771" s="4">
        <v>3329490</v>
      </c>
      <c r="I6771" s="4">
        <v>3330383</v>
      </c>
      <c r="J6771" s="4" t="s">
        <v>70</v>
      </c>
      <c r="Q6771" s="4" t="s">
        <v>9898</v>
      </c>
      <c r="R6771" s="4">
        <v>894</v>
      </c>
    </row>
    <row r="6772" spans="1:20" ht="15.05" customHeight="1" x14ac:dyDescent="0.3">
      <c r="A6772" s="4" t="s">
        <v>27</v>
      </c>
      <c r="B6772" s="4" t="s">
        <v>28</v>
      </c>
      <c r="C6772" s="4" t="s">
        <v>22</v>
      </c>
      <c r="D6772" s="4" t="s">
        <v>23</v>
      </c>
      <c r="E6772" s="4" t="s">
        <v>5</v>
      </c>
      <c r="G6772" s="4" t="s">
        <v>24</v>
      </c>
      <c r="H6772" s="4">
        <v>3329490</v>
      </c>
      <c r="I6772" s="4">
        <v>3330383</v>
      </c>
      <c r="J6772" s="4" t="s">
        <v>70</v>
      </c>
      <c r="K6772" s="4" t="s">
        <v>9899</v>
      </c>
      <c r="N6772" s="4" t="s">
        <v>233</v>
      </c>
      <c r="Q6772" s="4" t="s">
        <v>9898</v>
      </c>
      <c r="R6772" s="4">
        <v>894</v>
      </c>
      <c r="S6772" s="4">
        <v>297</v>
      </c>
      <c r="T6772" s="4" t="s">
        <v>9900</v>
      </c>
    </row>
    <row r="6773" spans="1:20" ht="15.05" hidden="1" customHeight="1" x14ac:dyDescent="0.3">
      <c r="A6773" s="4" t="s">
        <v>20</v>
      </c>
      <c r="B6773" s="4" t="s">
        <v>21</v>
      </c>
      <c r="C6773" s="4" t="s">
        <v>22</v>
      </c>
      <c r="D6773" s="4" t="s">
        <v>23</v>
      </c>
      <c r="E6773" s="4" t="s">
        <v>5</v>
      </c>
      <c r="G6773" s="4" t="s">
        <v>24</v>
      </c>
      <c r="H6773" s="4">
        <v>3330519</v>
      </c>
      <c r="I6773" s="4">
        <v>3331565</v>
      </c>
      <c r="J6773" s="4" t="s">
        <v>70</v>
      </c>
      <c r="Q6773" s="4" t="s">
        <v>9901</v>
      </c>
      <c r="R6773" s="4">
        <v>1047</v>
      </c>
    </row>
    <row r="6774" spans="1:20" ht="15.05" customHeight="1" x14ac:dyDescent="0.3">
      <c r="A6774" s="4" t="s">
        <v>27</v>
      </c>
      <c r="B6774" s="4" t="s">
        <v>28</v>
      </c>
      <c r="C6774" s="4" t="s">
        <v>22</v>
      </c>
      <c r="D6774" s="4" t="s">
        <v>23</v>
      </c>
      <c r="E6774" s="4" t="s">
        <v>5</v>
      </c>
      <c r="G6774" s="4" t="s">
        <v>24</v>
      </c>
      <c r="H6774" s="4">
        <v>3330519</v>
      </c>
      <c r="I6774" s="4">
        <v>3331565</v>
      </c>
      <c r="J6774" s="4" t="s">
        <v>70</v>
      </c>
      <c r="K6774" s="4" t="s">
        <v>9902</v>
      </c>
      <c r="N6774" s="4" t="s">
        <v>64</v>
      </c>
      <c r="Q6774" s="4" t="s">
        <v>9901</v>
      </c>
      <c r="R6774" s="4">
        <v>1047</v>
      </c>
      <c r="S6774" s="4">
        <v>348</v>
      </c>
      <c r="T6774" s="4" t="s">
        <v>9903</v>
      </c>
    </row>
    <row r="6775" spans="1:20" ht="15.05" hidden="1" customHeight="1" x14ac:dyDescent="0.3">
      <c r="A6775" s="4" t="s">
        <v>20</v>
      </c>
      <c r="B6775" s="4" t="s">
        <v>21</v>
      </c>
      <c r="C6775" s="4" t="s">
        <v>22</v>
      </c>
      <c r="D6775" s="4" t="s">
        <v>23</v>
      </c>
      <c r="E6775" s="4" t="s">
        <v>5</v>
      </c>
      <c r="G6775" s="4" t="s">
        <v>24</v>
      </c>
      <c r="H6775" s="4">
        <v>3331579</v>
      </c>
      <c r="I6775" s="4">
        <v>3333702</v>
      </c>
      <c r="J6775" s="4" t="s">
        <v>70</v>
      </c>
      <c r="Q6775" s="4" t="s">
        <v>9904</v>
      </c>
      <c r="R6775" s="4">
        <v>2124</v>
      </c>
    </row>
    <row r="6776" spans="1:20" ht="15.05" customHeight="1" x14ac:dyDescent="0.3">
      <c r="A6776" s="4" t="s">
        <v>27</v>
      </c>
      <c r="B6776" s="4" t="s">
        <v>28</v>
      </c>
      <c r="C6776" s="4" t="s">
        <v>22</v>
      </c>
      <c r="D6776" s="4" t="s">
        <v>23</v>
      </c>
      <c r="E6776" s="4" t="s">
        <v>5</v>
      </c>
      <c r="G6776" s="4" t="s">
        <v>24</v>
      </c>
      <c r="H6776" s="4">
        <v>3331579</v>
      </c>
      <c r="I6776" s="4">
        <v>3333702</v>
      </c>
      <c r="J6776" s="4" t="s">
        <v>70</v>
      </c>
      <c r="K6776" s="4" t="s">
        <v>9905</v>
      </c>
      <c r="N6776" s="4" t="s">
        <v>233</v>
      </c>
      <c r="Q6776" s="4" t="s">
        <v>9904</v>
      </c>
      <c r="R6776" s="4">
        <v>2124</v>
      </c>
      <c r="S6776" s="4">
        <v>707</v>
      </c>
      <c r="T6776" s="4" t="s">
        <v>9906</v>
      </c>
    </row>
    <row r="6777" spans="1:20" ht="15.05" hidden="1" customHeight="1" x14ac:dyDescent="0.3">
      <c r="A6777" s="4" t="s">
        <v>20</v>
      </c>
      <c r="B6777" s="4" t="s">
        <v>21</v>
      </c>
      <c r="C6777" s="4" t="s">
        <v>22</v>
      </c>
      <c r="D6777" s="4" t="s">
        <v>23</v>
      </c>
      <c r="E6777" s="4" t="s">
        <v>5</v>
      </c>
      <c r="G6777" s="4" t="s">
        <v>24</v>
      </c>
      <c r="H6777" s="4">
        <v>3333737</v>
      </c>
      <c r="I6777" s="4">
        <v>3334765</v>
      </c>
      <c r="J6777" s="4" t="s">
        <v>70</v>
      </c>
      <c r="Q6777" s="4" t="s">
        <v>9907</v>
      </c>
      <c r="R6777" s="4">
        <v>1029</v>
      </c>
    </row>
    <row r="6778" spans="1:20" ht="15.05" customHeight="1" x14ac:dyDescent="0.3">
      <c r="A6778" s="4" t="s">
        <v>27</v>
      </c>
      <c r="B6778" s="4" t="s">
        <v>28</v>
      </c>
      <c r="C6778" s="4" t="s">
        <v>22</v>
      </c>
      <c r="D6778" s="4" t="s">
        <v>23</v>
      </c>
      <c r="E6778" s="4" t="s">
        <v>5</v>
      </c>
      <c r="G6778" s="4" t="s">
        <v>24</v>
      </c>
      <c r="H6778" s="4">
        <v>3333737</v>
      </c>
      <c r="I6778" s="4">
        <v>3334765</v>
      </c>
      <c r="J6778" s="4" t="s">
        <v>70</v>
      </c>
      <c r="K6778" s="4" t="s">
        <v>9908</v>
      </c>
      <c r="N6778" s="4" t="s">
        <v>233</v>
      </c>
      <c r="Q6778" s="4" t="s">
        <v>9907</v>
      </c>
      <c r="R6778" s="4">
        <v>1029</v>
      </c>
      <c r="S6778" s="4">
        <v>342</v>
      </c>
      <c r="T6778" s="4" t="s">
        <v>9909</v>
      </c>
    </row>
    <row r="6779" spans="1:20" ht="15.05" hidden="1" customHeight="1" x14ac:dyDescent="0.3">
      <c r="A6779" s="4" t="s">
        <v>20</v>
      </c>
      <c r="B6779" s="4" t="s">
        <v>21</v>
      </c>
      <c r="C6779" s="4" t="s">
        <v>22</v>
      </c>
      <c r="D6779" s="4" t="s">
        <v>23</v>
      </c>
      <c r="E6779" s="4" t="s">
        <v>5</v>
      </c>
      <c r="G6779" s="4" t="s">
        <v>24</v>
      </c>
      <c r="H6779" s="4">
        <v>3334911</v>
      </c>
      <c r="I6779" s="4">
        <v>3336464</v>
      </c>
      <c r="J6779" s="4" t="s">
        <v>70</v>
      </c>
      <c r="Q6779" s="4" t="s">
        <v>9910</v>
      </c>
      <c r="R6779" s="4">
        <v>1554</v>
      </c>
    </row>
    <row r="6780" spans="1:20" ht="15.05" customHeight="1" x14ac:dyDescent="0.3">
      <c r="A6780" s="4" t="s">
        <v>27</v>
      </c>
      <c r="B6780" s="4" t="s">
        <v>28</v>
      </c>
      <c r="C6780" s="4" t="s">
        <v>22</v>
      </c>
      <c r="D6780" s="4" t="s">
        <v>23</v>
      </c>
      <c r="E6780" s="4" t="s">
        <v>5</v>
      </c>
      <c r="G6780" s="4" t="s">
        <v>24</v>
      </c>
      <c r="H6780" s="4">
        <v>3334911</v>
      </c>
      <c r="I6780" s="4">
        <v>3336464</v>
      </c>
      <c r="J6780" s="4" t="s">
        <v>70</v>
      </c>
      <c r="K6780" s="4" t="s">
        <v>9911</v>
      </c>
      <c r="N6780" s="4" t="s">
        <v>64</v>
      </c>
      <c r="Q6780" s="4" t="s">
        <v>9910</v>
      </c>
      <c r="R6780" s="4">
        <v>1554</v>
      </c>
      <c r="S6780" s="4">
        <v>517</v>
      </c>
      <c r="T6780" s="4" t="s">
        <v>9912</v>
      </c>
    </row>
    <row r="6781" spans="1:20" ht="15.05" hidden="1" customHeight="1" x14ac:dyDescent="0.3">
      <c r="A6781" s="4" t="s">
        <v>20</v>
      </c>
      <c r="B6781" s="4" t="s">
        <v>21</v>
      </c>
      <c r="C6781" s="4" t="s">
        <v>22</v>
      </c>
      <c r="D6781" s="4" t="s">
        <v>23</v>
      </c>
      <c r="E6781" s="4" t="s">
        <v>5</v>
      </c>
      <c r="G6781" s="4" t="s">
        <v>24</v>
      </c>
      <c r="H6781" s="4">
        <v>3336451</v>
      </c>
      <c r="I6781" s="4">
        <v>3337503</v>
      </c>
      <c r="J6781" s="4" t="s">
        <v>70</v>
      </c>
      <c r="Q6781" s="4" t="s">
        <v>9913</v>
      </c>
      <c r="R6781" s="4">
        <v>1053</v>
      </c>
    </row>
    <row r="6782" spans="1:20" ht="15.05" customHeight="1" x14ac:dyDescent="0.3">
      <c r="A6782" s="4" t="s">
        <v>27</v>
      </c>
      <c r="B6782" s="4" t="s">
        <v>28</v>
      </c>
      <c r="C6782" s="4" t="s">
        <v>22</v>
      </c>
      <c r="D6782" s="4" t="s">
        <v>23</v>
      </c>
      <c r="E6782" s="4" t="s">
        <v>5</v>
      </c>
      <c r="G6782" s="4" t="s">
        <v>24</v>
      </c>
      <c r="H6782" s="4">
        <v>3336451</v>
      </c>
      <c r="I6782" s="4">
        <v>3337503</v>
      </c>
      <c r="J6782" s="4" t="s">
        <v>70</v>
      </c>
      <c r="K6782" s="4" t="s">
        <v>9914</v>
      </c>
      <c r="N6782" s="4" t="s">
        <v>233</v>
      </c>
      <c r="Q6782" s="4" t="s">
        <v>9913</v>
      </c>
      <c r="R6782" s="4">
        <v>1053</v>
      </c>
      <c r="S6782" s="4">
        <v>350</v>
      </c>
      <c r="T6782" s="4" t="s">
        <v>9915</v>
      </c>
    </row>
    <row r="6783" spans="1:20" ht="15.05" hidden="1" customHeight="1" x14ac:dyDescent="0.3">
      <c r="A6783" s="4" t="s">
        <v>20</v>
      </c>
      <c r="B6783" s="4" t="s">
        <v>21</v>
      </c>
      <c r="C6783" s="4" t="s">
        <v>22</v>
      </c>
      <c r="D6783" s="4" t="s">
        <v>23</v>
      </c>
      <c r="E6783" s="4" t="s">
        <v>5</v>
      </c>
      <c r="G6783" s="4" t="s">
        <v>24</v>
      </c>
      <c r="H6783" s="4">
        <v>3337683</v>
      </c>
      <c r="I6783" s="4">
        <v>3338138</v>
      </c>
      <c r="J6783" s="4" t="s">
        <v>70</v>
      </c>
      <c r="Q6783" s="4" t="s">
        <v>9916</v>
      </c>
      <c r="R6783" s="4">
        <v>456</v>
      </c>
    </row>
    <row r="6784" spans="1:20" ht="15.05" customHeight="1" x14ac:dyDescent="0.3">
      <c r="A6784" s="4" t="s">
        <v>27</v>
      </c>
      <c r="B6784" s="4" t="s">
        <v>28</v>
      </c>
      <c r="C6784" s="4" t="s">
        <v>22</v>
      </c>
      <c r="D6784" s="4" t="s">
        <v>23</v>
      </c>
      <c r="E6784" s="4" t="s">
        <v>5</v>
      </c>
      <c r="G6784" s="4" t="s">
        <v>24</v>
      </c>
      <c r="H6784" s="4">
        <v>3337683</v>
      </c>
      <c r="I6784" s="4">
        <v>3338138</v>
      </c>
      <c r="J6784" s="4" t="s">
        <v>70</v>
      </c>
      <c r="K6784" s="4" t="s">
        <v>9917</v>
      </c>
      <c r="N6784" s="4" t="s">
        <v>38</v>
      </c>
      <c r="Q6784" s="4" t="s">
        <v>9916</v>
      </c>
      <c r="R6784" s="4">
        <v>456</v>
      </c>
      <c r="S6784" s="4">
        <v>151</v>
      </c>
      <c r="T6784" s="4" t="s">
        <v>9918</v>
      </c>
    </row>
    <row r="6785" spans="1:20" ht="15.05" hidden="1" customHeight="1" x14ac:dyDescent="0.3">
      <c r="A6785" s="4" t="s">
        <v>20</v>
      </c>
      <c r="B6785" s="4" t="s">
        <v>21</v>
      </c>
      <c r="C6785" s="4" t="s">
        <v>22</v>
      </c>
      <c r="D6785" s="4" t="s">
        <v>23</v>
      </c>
      <c r="E6785" s="4" t="s">
        <v>5</v>
      </c>
      <c r="G6785" s="4" t="s">
        <v>24</v>
      </c>
      <c r="H6785" s="4">
        <v>3338104</v>
      </c>
      <c r="I6785" s="4">
        <v>3339345</v>
      </c>
      <c r="J6785" s="4" t="s">
        <v>70</v>
      </c>
      <c r="Q6785" s="4" t="s">
        <v>9919</v>
      </c>
      <c r="R6785" s="4">
        <v>1242</v>
      </c>
    </row>
    <row r="6786" spans="1:20" ht="15.05" customHeight="1" x14ac:dyDescent="0.3">
      <c r="A6786" s="4" t="s">
        <v>27</v>
      </c>
      <c r="B6786" s="4" t="s">
        <v>28</v>
      </c>
      <c r="C6786" s="4" t="s">
        <v>22</v>
      </c>
      <c r="D6786" s="4" t="s">
        <v>23</v>
      </c>
      <c r="E6786" s="4" t="s">
        <v>5</v>
      </c>
      <c r="G6786" s="4" t="s">
        <v>24</v>
      </c>
      <c r="H6786" s="4">
        <v>3338104</v>
      </c>
      <c r="I6786" s="4">
        <v>3339345</v>
      </c>
      <c r="J6786" s="4" t="s">
        <v>70</v>
      </c>
      <c r="K6786" s="4" t="s">
        <v>9920</v>
      </c>
      <c r="N6786" s="4" t="s">
        <v>233</v>
      </c>
      <c r="Q6786" s="4" t="s">
        <v>9919</v>
      </c>
      <c r="R6786" s="4">
        <v>1242</v>
      </c>
      <c r="S6786" s="4">
        <v>413</v>
      </c>
      <c r="T6786" s="4" t="s">
        <v>9921</v>
      </c>
    </row>
    <row r="6787" spans="1:20" ht="15.05" hidden="1" customHeight="1" x14ac:dyDescent="0.3">
      <c r="A6787" s="4" t="s">
        <v>20</v>
      </c>
      <c r="B6787" s="4" t="s">
        <v>21</v>
      </c>
      <c r="C6787" s="4" t="s">
        <v>22</v>
      </c>
      <c r="D6787" s="4" t="s">
        <v>23</v>
      </c>
      <c r="E6787" s="4" t="s">
        <v>5</v>
      </c>
      <c r="G6787" s="4" t="s">
        <v>24</v>
      </c>
      <c r="H6787" s="4">
        <v>3339371</v>
      </c>
      <c r="I6787" s="4">
        <v>3340774</v>
      </c>
      <c r="J6787" s="4" t="s">
        <v>70</v>
      </c>
      <c r="Q6787" s="4" t="s">
        <v>9922</v>
      </c>
      <c r="R6787" s="4">
        <v>1404</v>
      </c>
    </row>
    <row r="6788" spans="1:20" ht="15.05" customHeight="1" x14ac:dyDescent="0.3">
      <c r="A6788" s="4" t="s">
        <v>27</v>
      </c>
      <c r="B6788" s="4" t="s">
        <v>28</v>
      </c>
      <c r="C6788" s="4" t="s">
        <v>22</v>
      </c>
      <c r="D6788" s="4" t="s">
        <v>23</v>
      </c>
      <c r="E6788" s="4" t="s">
        <v>5</v>
      </c>
      <c r="G6788" s="4" t="s">
        <v>24</v>
      </c>
      <c r="H6788" s="4">
        <v>3339371</v>
      </c>
      <c r="I6788" s="4">
        <v>3340774</v>
      </c>
      <c r="J6788" s="4" t="s">
        <v>70</v>
      </c>
      <c r="K6788" s="4" t="s">
        <v>9923</v>
      </c>
      <c r="N6788" s="4" t="s">
        <v>64</v>
      </c>
      <c r="Q6788" s="4" t="s">
        <v>9922</v>
      </c>
      <c r="R6788" s="4">
        <v>1404</v>
      </c>
      <c r="S6788" s="4">
        <v>467</v>
      </c>
      <c r="T6788" s="4" t="s">
        <v>9924</v>
      </c>
    </row>
    <row r="6789" spans="1:20" ht="15.05" hidden="1" customHeight="1" x14ac:dyDescent="0.3">
      <c r="A6789" s="4" t="s">
        <v>20</v>
      </c>
      <c r="B6789" s="4" t="s">
        <v>21</v>
      </c>
      <c r="C6789" s="4" t="s">
        <v>22</v>
      </c>
      <c r="D6789" s="4" t="s">
        <v>23</v>
      </c>
      <c r="E6789" s="4" t="s">
        <v>5</v>
      </c>
      <c r="G6789" s="4" t="s">
        <v>24</v>
      </c>
      <c r="H6789" s="4">
        <v>3340783</v>
      </c>
      <c r="I6789" s="4">
        <v>3341340</v>
      </c>
      <c r="J6789" s="4" t="s">
        <v>70</v>
      </c>
      <c r="Q6789" s="4" t="s">
        <v>9925</v>
      </c>
      <c r="R6789" s="4">
        <v>558</v>
      </c>
    </row>
    <row r="6790" spans="1:20" ht="15.05" customHeight="1" x14ac:dyDescent="0.3">
      <c r="A6790" s="4" t="s">
        <v>27</v>
      </c>
      <c r="B6790" s="4" t="s">
        <v>28</v>
      </c>
      <c r="C6790" s="4" t="s">
        <v>22</v>
      </c>
      <c r="D6790" s="4" t="s">
        <v>23</v>
      </c>
      <c r="E6790" s="4" t="s">
        <v>5</v>
      </c>
      <c r="G6790" s="4" t="s">
        <v>24</v>
      </c>
      <c r="H6790" s="4">
        <v>3340783</v>
      </c>
      <c r="I6790" s="4">
        <v>3341340</v>
      </c>
      <c r="J6790" s="4" t="s">
        <v>70</v>
      </c>
      <c r="K6790" s="4" t="s">
        <v>9926</v>
      </c>
      <c r="N6790" s="4" t="s">
        <v>64</v>
      </c>
      <c r="Q6790" s="4" t="s">
        <v>9925</v>
      </c>
      <c r="R6790" s="4">
        <v>558</v>
      </c>
      <c r="S6790" s="4">
        <v>185</v>
      </c>
      <c r="T6790" s="4" t="s">
        <v>9927</v>
      </c>
    </row>
    <row r="6791" spans="1:20" ht="15.05" hidden="1" customHeight="1" x14ac:dyDescent="0.3">
      <c r="A6791" s="4" t="s">
        <v>20</v>
      </c>
      <c r="B6791" s="4" t="s">
        <v>21</v>
      </c>
      <c r="C6791" s="4" t="s">
        <v>22</v>
      </c>
      <c r="D6791" s="4" t="s">
        <v>23</v>
      </c>
      <c r="E6791" s="4" t="s">
        <v>5</v>
      </c>
      <c r="G6791" s="4" t="s">
        <v>24</v>
      </c>
      <c r="H6791" s="4">
        <v>3341377</v>
      </c>
      <c r="I6791" s="4">
        <v>3341751</v>
      </c>
      <c r="J6791" s="4" t="s">
        <v>70</v>
      </c>
      <c r="Q6791" s="4" t="s">
        <v>9928</v>
      </c>
      <c r="R6791" s="4">
        <v>375</v>
      </c>
    </row>
    <row r="6792" spans="1:20" ht="15.05" customHeight="1" x14ac:dyDescent="0.3">
      <c r="A6792" s="4" t="s">
        <v>27</v>
      </c>
      <c r="B6792" s="4" t="s">
        <v>28</v>
      </c>
      <c r="C6792" s="4" t="s">
        <v>22</v>
      </c>
      <c r="D6792" s="4" t="s">
        <v>23</v>
      </c>
      <c r="E6792" s="4" t="s">
        <v>5</v>
      </c>
      <c r="G6792" s="4" t="s">
        <v>24</v>
      </c>
      <c r="H6792" s="4">
        <v>3341377</v>
      </c>
      <c r="I6792" s="4">
        <v>3341751</v>
      </c>
      <c r="J6792" s="4" t="s">
        <v>70</v>
      </c>
      <c r="K6792" s="4" t="s">
        <v>9929</v>
      </c>
      <c r="N6792" s="4" t="s">
        <v>38</v>
      </c>
      <c r="Q6792" s="4" t="s">
        <v>9928</v>
      </c>
      <c r="R6792" s="4">
        <v>375</v>
      </c>
      <c r="S6792" s="4">
        <v>124</v>
      </c>
      <c r="T6792" s="4" t="s">
        <v>9930</v>
      </c>
    </row>
    <row r="6793" spans="1:20" ht="15.05" hidden="1" customHeight="1" x14ac:dyDescent="0.3">
      <c r="A6793" s="4" t="s">
        <v>20</v>
      </c>
      <c r="B6793" s="4" t="s">
        <v>21</v>
      </c>
      <c r="C6793" s="4" t="s">
        <v>22</v>
      </c>
      <c r="D6793" s="4" t="s">
        <v>23</v>
      </c>
      <c r="E6793" s="4" t="s">
        <v>5</v>
      </c>
      <c r="G6793" s="4" t="s">
        <v>24</v>
      </c>
      <c r="H6793" s="4">
        <v>3342142</v>
      </c>
      <c r="I6793" s="4">
        <v>3343056</v>
      </c>
      <c r="J6793" s="4" t="s">
        <v>70</v>
      </c>
      <c r="O6793" s="4" t="s">
        <v>9931</v>
      </c>
      <c r="Q6793" s="4" t="s">
        <v>9932</v>
      </c>
      <c r="R6793" s="4">
        <v>915</v>
      </c>
    </row>
    <row r="6794" spans="1:20" ht="15.05" customHeight="1" x14ac:dyDescent="0.3">
      <c r="A6794" s="4" t="s">
        <v>27</v>
      </c>
      <c r="B6794" s="4" t="s">
        <v>28</v>
      </c>
      <c r="C6794" s="4" t="s">
        <v>22</v>
      </c>
      <c r="D6794" s="4" t="s">
        <v>23</v>
      </c>
      <c r="E6794" s="4" t="s">
        <v>5</v>
      </c>
      <c r="G6794" s="4" t="s">
        <v>24</v>
      </c>
      <c r="H6794" s="4">
        <v>3342142</v>
      </c>
      <c r="I6794" s="4">
        <v>3343056</v>
      </c>
      <c r="J6794" s="4" t="s">
        <v>70</v>
      </c>
      <c r="K6794" s="4" t="s">
        <v>9933</v>
      </c>
      <c r="N6794" s="4" t="s">
        <v>9934</v>
      </c>
      <c r="O6794" s="4" t="s">
        <v>9931</v>
      </c>
      <c r="Q6794" s="4" t="s">
        <v>9932</v>
      </c>
      <c r="R6794" s="4">
        <v>915</v>
      </c>
      <c r="S6794" s="4">
        <v>304</v>
      </c>
      <c r="T6794" s="4" t="s">
        <v>9935</v>
      </c>
    </row>
    <row r="6795" spans="1:20" ht="15.05" hidden="1" customHeight="1" x14ac:dyDescent="0.3">
      <c r="A6795" s="4" t="s">
        <v>20</v>
      </c>
      <c r="B6795" s="4" t="s">
        <v>21</v>
      </c>
      <c r="C6795" s="4" t="s">
        <v>22</v>
      </c>
      <c r="D6795" s="4" t="s">
        <v>23</v>
      </c>
      <c r="E6795" s="4" t="s">
        <v>5</v>
      </c>
      <c r="G6795" s="4" t="s">
        <v>24</v>
      </c>
      <c r="H6795" s="4">
        <v>3343900</v>
      </c>
      <c r="I6795" s="4">
        <v>3345477</v>
      </c>
      <c r="J6795" s="4" t="s">
        <v>70</v>
      </c>
      <c r="Q6795" s="4" t="s">
        <v>9942</v>
      </c>
      <c r="R6795" s="4">
        <v>1578</v>
      </c>
    </row>
    <row r="6796" spans="1:20" ht="15.05" customHeight="1" x14ac:dyDescent="0.3">
      <c r="A6796" s="4" t="s">
        <v>27</v>
      </c>
      <c r="B6796" s="4" t="s">
        <v>28</v>
      </c>
      <c r="C6796" s="4" t="s">
        <v>22</v>
      </c>
      <c r="D6796" s="4" t="s">
        <v>23</v>
      </c>
      <c r="E6796" s="4" t="s">
        <v>5</v>
      </c>
      <c r="G6796" s="4" t="s">
        <v>24</v>
      </c>
      <c r="H6796" s="4">
        <v>3343900</v>
      </c>
      <c r="I6796" s="4">
        <v>3345477</v>
      </c>
      <c r="J6796" s="4" t="s">
        <v>70</v>
      </c>
      <c r="K6796" s="4" t="s">
        <v>9943</v>
      </c>
      <c r="N6796" s="4" t="s">
        <v>53</v>
      </c>
      <c r="Q6796" s="4" t="s">
        <v>9942</v>
      </c>
      <c r="R6796" s="4">
        <v>1578</v>
      </c>
      <c r="S6796" s="4">
        <v>525</v>
      </c>
      <c r="T6796" s="4" t="s">
        <v>9944</v>
      </c>
    </row>
    <row r="6797" spans="1:20" ht="15.05" hidden="1" customHeight="1" x14ac:dyDescent="0.3">
      <c r="A6797" s="4" t="s">
        <v>20</v>
      </c>
      <c r="B6797" s="4" t="s">
        <v>21</v>
      </c>
      <c r="C6797" s="4" t="s">
        <v>22</v>
      </c>
      <c r="D6797" s="4" t="s">
        <v>23</v>
      </c>
      <c r="E6797" s="4" t="s">
        <v>5</v>
      </c>
      <c r="G6797" s="4" t="s">
        <v>24</v>
      </c>
      <c r="H6797" s="4">
        <v>3345586</v>
      </c>
      <c r="I6797" s="4">
        <v>3345747</v>
      </c>
      <c r="J6797" s="4" t="s">
        <v>70</v>
      </c>
      <c r="Q6797" s="4" t="s">
        <v>9945</v>
      </c>
      <c r="R6797" s="4">
        <v>162</v>
      </c>
    </row>
    <row r="6798" spans="1:20" ht="15.05" customHeight="1" x14ac:dyDescent="0.3">
      <c r="A6798" s="4" t="s">
        <v>27</v>
      </c>
      <c r="B6798" s="4" t="s">
        <v>28</v>
      </c>
      <c r="C6798" s="4" t="s">
        <v>22</v>
      </c>
      <c r="D6798" s="4" t="s">
        <v>23</v>
      </c>
      <c r="E6798" s="4" t="s">
        <v>5</v>
      </c>
      <c r="G6798" s="4" t="s">
        <v>24</v>
      </c>
      <c r="H6798" s="4">
        <v>3345586</v>
      </c>
      <c r="I6798" s="4">
        <v>3345747</v>
      </c>
      <c r="J6798" s="4" t="s">
        <v>70</v>
      </c>
      <c r="K6798" s="4" t="s">
        <v>9946</v>
      </c>
      <c r="N6798" s="4" t="s">
        <v>38</v>
      </c>
      <c r="Q6798" s="4" t="s">
        <v>9945</v>
      </c>
      <c r="R6798" s="4">
        <v>162</v>
      </c>
      <c r="S6798" s="4">
        <v>53</v>
      </c>
      <c r="T6798" s="4" t="s">
        <v>9947</v>
      </c>
    </row>
    <row r="6799" spans="1:20" ht="15.05" hidden="1" customHeight="1" x14ac:dyDescent="0.3">
      <c r="A6799" s="4" t="s">
        <v>20</v>
      </c>
      <c r="B6799" s="4" t="s">
        <v>21</v>
      </c>
      <c r="C6799" s="4" t="s">
        <v>22</v>
      </c>
      <c r="D6799" s="4" t="s">
        <v>23</v>
      </c>
      <c r="E6799" s="4" t="s">
        <v>5</v>
      </c>
      <c r="G6799" s="4" t="s">
        <v>24</v>
      </c>
      <c r="H6799" s="4">
        <v>3346448</v>
      </c>
      <c r="I6799" s="4">
        <v>3347347</v>
      </c>
      <c r="J6799" s="4" t="s">
        <v>70</v>
      </c>
      <c r="Q6799" s="4" t="s">
        <v>9951</v>
      </c>
      <c r="R6799" s="4">
        <v>900</v>
      </c>
    </row>
    <row r="6800" spans="1:20" ht="15.05" customHeight="1" x14ac:dyDescent="0.3">
      <c r="A6800" s="4" t="s">
        <v>27</v>
      </c>
      <c r="B6800" s="4" t="s">
        <v>28</v>
      </c>
      <c r="C6800" s="4" t="s">
        <v>22</v>
      </c>
      <c r="D6800" s="4" t="s">
        <v>23</v>
      </c>
      <c r="E6800" s="4" t="s">
        <v>5</v>
      </c>
      <c r="G6800" s="4" t="s">
        <v>24</v>
      </c>
      <c r="H6800" s="4">
        <v>3346448</v>
      </c>
      <c r="I6800" s="4">
        <v>3347347</v>
      </c>
      <c r="J6800" s="4" t="s">
        <v>70</v>
      </c>
      <c r="K6800" s="4" t="s">
        <v>9952</v>
      </c>
      <c r="N6800" s="4" t="s">
        <v>38</v>
      </c>
      <c r="Q6800" s="4" t="s">
        <v>9951</v>
      </c>
      <c r="R6800" s="4">
        <v>900</v>
      </c>
      <c r="S6800" s="4">
        <v>299</v>
      </c>
      <c r="T6800" s="4" t="s">
        <v>9953</v>
      </c>
    </row>
    <row r="6801" spans="1:20" ht="15.05" hidden="1" customHeight="1" x14ac:dyDescent="0.3">
      <c r="A6801" s="4" t="s">
        <v>20</v>
      </c>
      <c r="B6801" s="4" t="s">
        <v>21</v>
      </c>
      <c r="C6801" s="4" t="s">
        <v>22</v>
      </c>
      <c r="D6801" s="4" t="s">
        <v>23</v>
      </c>
      <c r="E6801" s="4" t="s">
        <v>5</v>
      </c>
      <c r="G6801" s="4" t="s">
        <v>24</v>
      </c>
      <c r="H6801" s="4">
        <v>3347521</v>
      </c>
      <c r="I6801" s="4">
        <v>3348000</v>
      </c>
      <c r="J6801" s="4" t="s">
        <v>70</v>
      </c>
      <c r="O6801" s="4" t="s">
        <v>9954</v>
      </c>
      <c r="Q6801" s="4" t="s">
        <v>9955</v>
      </c>
      <c r="R6801" s="4">
        <v>480</v>
      </c>
    </row>
    <row r="6802" spans="1:20" ht="15.05" customHeight="1" x14ac:dyDescent="0.3">
      <c r="A6802" s="4" t="s">
        <v>27</v>
      </c>
      <c r="B6802" s="4" t="s">
        <v>28</v>
      </c>
      <c r="C6802" s="4" t="s">
        <v>22</v>
      </c>
      <c r="D6802" s="4" t="s">
        <v>23</v>
      </c>
      <c r="E6802" s="4" t="s">
        <v>5</v>
      </c>
      <c r="G6802" s="4" t="s">
        <v>24</v>
      </c>
      <c r="H6802" s="4">
        <v>3347521</v>
      </c>
      <c r="I6802" s="4">
        <v>3348000</v>
      </c>
      <c r="J6802" s="4" t="s">
        <v>70</v>
      </c>
      <c r="K6802" s="4" t="s">
        <v>9956</v>
      </c>
      <c r="N6802" s="4" t="s">
        <v>9957</v>
      </c>
      <c r="O6802" s="4" t="s">
        <v>9954</v>
      </c>
      <c r="Q6802" s="4" t="s">
        <v>9955</v>
      </c>
      <c r="R6802" s="4">
        <v>480</v>
      </c>
      <c r="S6802" s="4">
        <v>159</v>
      </c>
      <c r="T6802" s="4" t="s">
        <v>9958</v>
      </c>
    </row>
    <row r="6803" spans="1:20" ht="15.05" hidden="1" customHeight="1" x14ac:dyDescent="0.3">
      <c r="A6803" s="4" t="s">
        <v>20</v>
      </c>
      <c r="B6803" s="4" t="s">
        <v>21</v>
      </c>
      <c r="C6803" s="4" t="s">
        <v>22</v>
      </c>
      <c r="D6803" s="4" t="s">
        <v>23</v>
      </c>
      <c r="E6803" s="4" t="s">
        <v>5</v>
      </c>
      <c r="G6803" s="4" t="s">
        <v>24</v>
      </c>
      <c r="H6803" s="4">
        <v>3348138</v>
      </c>
      <c r="I6803" s="4">
        <v>3349301</v>
      </c>
      <c r="J6803" s="4" t="s">
        <v>70</v>
      </c>
      <c r="Q6803" s="4" t="s">
        <v>9959</v>
      </c>
      <c r="R6803" s="4">
        <v>1164</v>
      </c>
    </row>
    <row r="6804" spans="1:20" ht="15.05" customHeight="1" x14ac:dyDescent="0.3">
      <c r="A6804" s="4" t="s">
        <v>27</v>
      </c>
      <c r="B6804" s="4" t="s">
        <v>28</v>
      </c>
      <c r="C6804" s="4" t="s">
        <v>22</v>
      </c>
      <c r="D6804" s="4" t="s">
        <v>23</v>
      </c>
      <c r="E6804" s="4" t="s">
        <v>5</v>
      </c>
      <c r="G6804" s="4" t="s">
        <v>24</v>
      </c>
      <c r="H6804" s="4">
        <v>3348138</v>
      </c>
      <c r="I6804" s="4">
        <v>3349301</v>
      </c>
      <c r="J6804" s="4" t="s">
        <v>70</v>
      </c>
      <c r="K6804" s="4" t="s">
        <v>9960</v>
      </c>
      <c r="N6804" s="4" t="s">
        <v>9961</v>
      </c>
      <c r="Q6804" s="4" t="s">
        <v>9959</v>
      </c>
      <c r="R6804" s="4">
        <v>1164</v>
      </c>
      <c r="S6804" s="4">
        <v>387</v>
      </c>
      <c r="T6804" s="4" t="s">
        <v>9962</v>
      </c>
    </row>
    <row r="6805" spans="1:20" ht="15.05" hidden="1" customHeight="1" x14ac:dyDescent="0.3">
      <c r="A6805" s="4" t="s">
        <v>20</v>
      </c>
      <c r="B6805" s="4" t="s">
        <v>21</v>
      </c>
      <c r="C6805" s="4" t="s">
        <v>22</v>
      </c>
      <c r="D6805" s="4" t="s">
        <v>23</v>
      </c>
      <c r="E6805" s="4" t="s">
        <v>5</v>
      </c>
      <c r="G6805" s="4" t="s">
        <v>24</v>
      </c>
      <c r="H6805" s="4">
        <v>3349458</v>
      </c>
      <c r="I6805" s="4">
        <v>3350777</v>
      </c>
      <c r="J6805" s="4" t="s">
        <v>70</v>
      </c>
      <c r="Q6805" s="4" t="s">
        <v>9963</v>
      </c>
      <c r="R6805" s="4">
        <v>1320</v>
      </c>
    </row>
    <row r="6806" spans="1:20" ht="15.05" customHeight="1" x14ac:dyDescent="0.3">
      <c r="A6806" s="4" t="s">
        <v>27</v>
      </c>
      <c r="B6806" s="4" t="s">
        <v>28</v>
      </c>
      <c r="C6806" s="4" t="s">
        <v>22</v>
      </c>
      <c r="D6806" s="4" t="s">
        <v>23</v>
      </c>
      <c r="E6806" s="4" t="s">
        <v>5</v>
      </c>
      <c r="G6806" s="4" t="s">
        <v>24</v>
      </c>
      <c r="H6806" s="4">
        <v>3349458</v>
      </c>
      <c r="I6806" s="4">
        <v>3350777</v>
      </c>
      <c r="J6806" s="4" t="s">
        <v>70</v>
      </c>
      <c r="K6806" s="4" t="s">
        <v>9964</v>
      </c>
      <c r="N6806" s="4" t="s">
        <v>9965</v>
      </c>
      <c r="Q6806" s="4" t="s">
        <v>9963</v>
      </c>
      <c r="R6806" s="4">
        <v>1320</v>
      </c>
      <c r="S6806" s="4">
        <v>439</v>
      </c>
      <c r="T6806" s="4" t="s">
        <v>9966</v>
      </c>
    </row>
    <row r="6807" spans="1:20" ht="15.05" hidden="1" customHeight="1" x14ac:dyDescent="0.3">
      <c r="A6807" s="4" t="s">
        <v>20</v>
      </c>
      <c r="B6807" s="4" t="s">
        <v>21</v>
      </c>
      <c r="C6807" s="4" t="s">
        <v>22</v>
      </c>
      <c r="D6807" s="4" t="s">
        <v>23</v>
      </c>
      <c r="E6807" s="4" t="s">
        <v>5</v>
      </c>
      <c r="G6807" s="4" t="s">
        <v>24</v>
      </c>
      <c r="H6807" s="4">
        <v>3350809</v>
      </c>
      <c r="I6807" s="4">
        <v>3351507</v>
      </c>
      <c r="J6807" s="4" t="s">
        <v>70</v>
      </c>
      <c r="O6807" s="4" t="s">
        <v>9967</v>
      </c>
      <c r="Q6807" s="4" t="s">
        <v>9968</v>
      </c>
      <c r="R6807" s="4">
        <v>699</v>
      </c>
    </row>
    <row r="6808" spans="1:20" ht="15.05" customHeight="1" x14ac:dyDescent="0.3">
      <c r="A6808" s="4" t="s">
        <v>27</v>
      </c>
      <c r="B6808" s="4" t="s">
        <v>28</v>
      </c>
      <c r="C6808" s="4" t="s">
        <v>22</v>
      </c>
      <c r="D6808" s="4" t="s">
        <v>23</v>
      </c>
      <c r="E6808" s="4" t="s">
        <v>5</v>
      </c>
      <c r="G6808" s="4" t="s">
        <v>24</v>
      </c>
      <c r="H6808" s="4">
        <v>3350809</v>
      </c>
      <c r="I6808" s="4">
        <v>3351507</v>
      </c>
      <c r="J6808" s="4" t="s">
        <v>70</v>
      </c>
      <c r="K6808" s="4" t="s">
        <v>9969</v>
      </c>
      <c r="N6808" s="4" t="s">
        <v>9970</v>
      </c>
      <c r="O6808" s="4" t="s">
        <v>9967</v>
      </c>
      <c r="Q6808" s="4" t="s">
        <v>9968</v>
      </c>
      <c r="R6808" s="4">
        <v>699</v>
      </c>
      <c r="S6808" s="4">
        <v>232</v>
      </c>
      <c r="T6808" s="4" t="s">
        <v>9971</v>
      </c>
    </row>
    <row r="6809" spans="1:20" ht="15.05" hidden="1" customHeight="1" x14ac:dyDescent="0.3">
      <c r="A6809" s="4" t="s">
        <v>20</v>
      </c>
      <c r="B6809" s="4" t="s">
        <v>21</v>
      </c>
      <c r="C6809" s="4" t="s">
        <v>22</v>
      </c>
      <c r="D6809" s="4" t="s">
        <v>23</v>
      </c>
      <c r="E6809" s="4" t="s">
        <v>5</v>
      </c>
      <c r="G6809" s="4" t="s">
        <v>24</v>
      </c>
      <c r="H6809" s="4">
        <v>3351492</v>
      </c>
      <c r="I6809" s="4">
        <v>3352103</v>
      </c>
      <c r="J6809" s="4" t="s">
        <v>70</v>
      </c>
      <c r="O6809" s="4" t="s">
        <v>9972</v>
      </c>
      <c r="Q6809" s="4" t="s">
        <v>9973</v>
      </c>
      <c r="R6809" s="4">
        <v>612</v>
      </c>
    </row>
    <row r="6810" spans="1:20" ht="15.05" customHeight="1" x14ac:dyDescent="0.3">
      <c r="A6810" s="4" t="s">
        <v>27</v>
      </c>
      <c r="B6810" s="4" t="s">
        <v>28</v>
      </c>
      <c r="C6810" s="4" t="s">
        <v>22</v>
      </c>
      <c r="D6810" s="4" t="s">
        <v>23</v>
      </c>
      <c r="E6810" s="4" t="s">
        <v>5</v>
      </c>
      <c r="G6810" s="4" t="s">
        <v>24</v>
      </c>
      <c r="H6810" s="4">
        <v>3351492</v>
      </c>
      <c r="I6810" s="4">
        <v>3352103</v>
      </c>
      <c r="J6810" s="4" t="s">
        <v>70</v>
      </c>
      <c r="K6810" s="4" t="s">
        <v>9974</v>
      </c>
      <c r="N6810" s="4" t="s">
        <v>9975</v>
      </c>
      <c r="O6810" s="4" t="s">
        <v>9972</v>
      </c>
      <c r="Q6810" s="4" t="s">
        <v>9973</v>
      </c>
      <c r="R6810" s="4">
        <v>612</v>
      </c>
      <c r="S6810" s="4">
        <v>203</v>
      </c>
      <c r="T6810" s="4" t="s">
        <v>9976</v>
      </c>
    </row>
    <row r="6811" spans="1:20" ht="15.05" hidden="1" customHeight="1" x14ac:dyDescent="0.3">
      <c r="A6811" s="4" t="s">
        <v>20</v>
      </c>
      <c r="B6811" s="4" t="s">
        <v>21</v>
      </c>
      <c r="C6811" s="4" t="s">
        <v>22</v>
      </c>
      <c r="D6811" s="4" t="s">
        <v>23</v>
      </c>
      <c r="E6811" s="4" t="s">
        <v>5</v>
      </c>
      <c r="G6811" s="4" t="s">
        <v>24</v>
      </c>
      <c r="H6811" s="4">
        <v>3352292</v>
      </c>
      <c r="I6811" s="4">
        <v>3353044</v>
      </c>
      <c r="J6811" s="4" t="s">
        <v>70</v>
      </c>
      <c r="O6811" s="4" t="s">
        <v>9977</v>
      </c>
      <c r="Q6811" s="4" t="s">
        <v>9978</v>
      </c>
      <c r="R6811" s="4">
        <v>753</v>
      </c>
    </row>
    <row r="6812" spans="1:20" ht="15.05" customHeight="1" x14ac:dyDescent="0.3">
      <c r="A6812" s="4" t="s">
        <v>27</v>
      </c>
      <c r="B6812" s="4" t="s">
        <v>28</v>
      </c>
      <c r="C6812" s="4" t="s">
        <v>22</v>
      </c>
      <c r="D6812" s="4" t="s">
        <v>23</v>
      </c>
      <c r="E6812" s="4" t="s">
        <v>5</v>
      </c>
      <c r="G6812" s="4" t="s">
        <v>24</v>
      </c>
      <c r="H6812" s="4">
        <v>3352292</v>
      </c>
      <c r="I6812" s="4">
        <v>3353044</v>
      </c>
      <c r="J6812" s="4" t="s">
        <v>70</v>
      </c>
      <c r="K6812" s="4" t="s">
        <v>9979</v>
      </c>
      <c r="N6812" s="4" t="s">
        <v>9980</v>
      </c>
      <c r="O6812" s="4" t="s">
        <v>9977</v>
      </c>
      <c r="Q6812" s="4" t="s">
        <v>9978</v>
      </c>
      <c r="R6812" s="4">
        <v>753</v>
      </c>
      <c r="S6812" s="4">
        <v>250</v>
      </c>
      <c r="T6812" s="4" t="s">
        <v>9981</v>
      </c>
    </row>
    <row r="6813" spans="1:20" ht="15.05" hidden="1" customHeight="1" x14ac:dyDescent="0.3">
      <c r="A6813" s="4" t="s">
        <v>20</v>
      </c>
      <c r="B6813" s="4" t="s">
        <v>21</v>
      </c>
      <c r="C6813" s="4" t="s">
        <v>22</v>
      </c>
      <c r="D6813" s="4" t="s">
        <v>23</v>
      </c>
      <c r="E6813" s="4" t="s">
        <v>5</v>
      </c>
      <c r="G6813" s="4" t="s">
        <v>24</v>
      </c>
      <c r="H6813" s="4">
        <v>3353146</v>
      </c>
      <c r="I6813" s="4">
        <v>3353865</v>
      </c>
      <c r="J6813" s="4" t="s">
        <v>70</v>
      </c>
      <c r="O6813" s="4" t="s">
        <v>9982</v>
      </c>
      <c r="Q6813" s="4" t="s">
        <v>9983</v>
      </c>
      <c r="R6813" s="4">
        <v>720</v>
      </c>
    </row>
    <row r="6814" spans="1:20" ht="15.05" customHeight="1" x14ac:dyDescent="0.3">
      <c r="A6814" s="4" t="s">
        <v>27</v>
      </c>
      <c r="B6814" s="4" t="s">
        <v>28</v>
      </c>
      <c r="C6814" s="4" t="s">
        <v>22</v>
      </c>
      <c r="D6814" s="4" t="s">
        <v>23</v>
      </c>
      <c r="E6814" s="4" t="s">
        <v>5</v>
      </c>
      <c r="G6814" s="4" t="s">
        <v>24</v>
      </c>
      <c r="H6814" s="4">
        <v>3353146</v>
      </c>
      <c r="I6814" s="4">
        <v>3353865</v>
      </c>
      <c r="J6814" s="4" t="s">
        <v>70</v>
      </c>
      <c r="K6814" s="4" t="s">
        <v>9984</v>
      </c>
      <c r="N6814" s="4" t="s">
        <v>9985</v>
      </c>
      <c r="O6814" s="4" t="s">
        <v>9982</v>
      </c>
      <c r="Q6814" s="4" t="s">
        <v>9983</v>
      </c>
      <c r="R6814" s="4">
        <v>720</v>
      </c>
      <c r="S6814" s="4">
        <v>239</v>
      </c>
      <c r="T6814" s="4" t="s">
        <v>9986</v>
      </c>
    </row>
    <row r="6815" spans="1:20" ht="15.05" hidden="1" customHeight="1" x14ac:dyDescent="0.3">
      <c r="A6815" s="4" t="s">
        <v>20</v>
      </c>
      <c r="B6815" s="4" t="s">
        <v>21</v>
      </c>
      <c r="C6815" s="4" t="s">
        <v>22</v>
      </c>
      <c r="D6815" s="4" t="s">
        <v>23</v>
      </c>
      <c r="E6815" s="4" t="s">
        <v>5</v>
      </c>
      <c r="G6815" s="4" t="s">
        <v>24</v>
      </c>
      <c r="H6815" s="4">
        <v>3353905</v>
      </c>
      <c r="I6815" s="4">
        <v>3354495</v>
      </c>
      <c r="J6815" s="4" t="s">
        <v>70</v>
      </c>
      <c r="O6815" s="4" t="s">
        <v>9987</v>
      </c>
      <c r="Q6815" s="4" t="s">
        <v>9988</v>
      </c>
      <c r="R6815" s="4">
        <v>591</v>
      </c>
    </row>
    <row r="6816" spans="1:20" ht="15.05" customHeight="1" x14ac:dyDescent="0.3">
      <c r="A6816" s="4" t="s">
        <v>27</v>
      </c>
      <c r="B6816" s="4" t="s">
        <v>28</v>
      </c>
      <c r="C6816" s="4" t="s">
        <v>22</v>
      </c>
      <c r="D6816" s="4" t="s">
        <v>23</v>
      </c>
      <c r="E6816" s="4" t="s">
        <v>5</v>
      </c>
      <c r="G6816" s="4" t="s">
        <v>24</v>
      </c>
      <c r="H6816" s="4">
        <v>3353905</v>
      </c>
      <c r="I6816" s="4">
        <v>3354495</v>
      </c>
      <c r="J6816" s="4" t="s">
        <v>70</v>
      </c>
      <c r="K6816" s="4" t="s">
        <v>9989</v>
      </c>
      <c r="N6816" s="4" t="s">
        <v>9980</v>
      </c>
      <c r="O6816" s="4" t="s">
        <v>9987</v>
      </c>
      <c r="Q6816" s="4" t="s">
        <v>9988</v>
      </c>
      <c r="R6816" s="4">
        <v>591</v>
      </c>
      <c r="S6816" s="4">
        <v>196</v>
      </c>
      <c r="T6816" s="4" t="s">
        <v>9990</v>
      </c>
    </row>
    <row r="6817" spans="1:20" ht="15.05" hidden="1" customHeight="1" x14ac:dyDescent="0.3">
      <c r="A6817" s="4" t="s">
        <v>20</v>
      </c>
      <c r="B6817" s="4" t="s">
        <v>21</v>
      </c>
      <c r="C6817" s="4" t="s">
        <v>22</v>
      </c>
      <c r="D6817" s="4" t="s">
        <v>23</v>
      </c>
      <c r="E6817" s="4" t="s">
        <v>5</v>
      </c>
      <c r="G6817" s="4" t="s">
        <v>24</v>
      </c>
      <c r="H6817" s="4">
        <v>3355522</v>
      </c>
      <c r="I6817" s="4">
        <v>3357597</v>
      </c>
      <c r="J6817" s="4" t="s">
        <v>70</v>
      </c>
      <c r="Q6817" s="4" t="s">
        <v>9994</v>
      </c>
      <c r="R6817" s="4">
        <v>2076</v>
      </c>
    </row>
    <row r="6818" spans="1:20" ht="15.05" customHeight="1" x14ac:dyDescent="0.3">
      <c r="A6818" s="4" t="s">
        <v>27</v>
      </c>
      <c r="B6818" s="4" t="s">
        <v>28</v>
      </c>
      <c r="C6818" s="4" t="s">
        <v>22</v>
      </c>
      <c r="D6818" s="4" t="s">
        <v>23</v>
      </c>
      <c r="E6818" s="4" t="s">
        <v>5</v>
      </c>
      <c r="G6818" s="4" t="s">
        <v>24</v>
      </c>
      <c r="H6818" s="4">
        <v>3355522</v>
      </c>
      <c r="I6818" s="4">
        <v>3357597</v>
      </c>
      <c r="J6818" s="4" t="s">
        <v>70</v>
      </c>
      <c r="K6818" s="4" t="s">
        <v>9995</v>
      </c>
      <c r="N6818" s="4" t="s">
        <v>53</v>
      </c>
      <c r="Q6818" s="4" t="s">
        <v>9994</v>
      </c>
      <c r="R6818" s="4">
        <v>2076</v>
      </c>
      <c r="S6818" s="4">
        <v>691</v>
      </c>
      <c r="T6818" s="4" t="s">
        <v>9996</v>
      </c>
    </row>
    <row r="6819" spans="1:20" ht="15.05" hidden="1" customHeight="1" x14ac:dyDescent="0.3">
      <c r="A6819" s="4" t="s">
        <v>20</v>
      </c>
      <c r="B6819" s="4" t="s">
        <v>21</v>
      </c>
      <c r="C6819" s="4" t="s">
        <v>22</v>
      </c>
      <c r="D6819" s="4" t="s">
        <v>23</v>
      </c>
      <c r="E6819" s="4" t="s">
        <v>5</v>
      </c>
      <c r="G6819" s="4" t="s">
        <v>24</v>
      </c>
      <c r="H6819" s="4">
        <v>3358551</v>
      </c>
      <c r="I6819" s="4">
        <v>3358958</v>
      </c>
      <c r="J6819" s="4" t="s">
        <v>70</v>
      </c>
      <c r="Q6819" s="4" t="s">
        <v>10000</v>
      </c>
      <c r="R6819" s="4">
        <v>408</v>
      </c>
    </row>
    <row r="6820" spans="1:20" ht="15.05" customHeight="1" x14ac:dyDescent="0.3">
      <c r="A6820" s="4" t="s">
        <v>27</v>
      </c>
      <c r="B6820" s="4" t="s">
        <v>28</v>
      </c>
      <c r="C6820" s="4" t="s">
        <v>22</v>
      </c>
      <c r="D6820" s="4" t="s">
        <v>23</v>
      </c>
      <c r="E6820" s="4" t="s">
        <v>5</v>
      </c>
      <c r="G6820" s="4" t="s">
        <v>24</v>
      </c>
      <c r="H6820" s="4">
        <v>3358551</v>
      </c>
      <c r="I6820" s="4">
        <v>3358958</v>
      </c>
      <c r="J6820" s="4" t="s">
        <v>70</v>
      </c>
      <c r="K6820" s="4" t="s">
        <v>10001</v>
      </c>
      <c r="N6820" s="4" t="s">
        <v>53</v>
      </c>
      <c r="Q6820" s="4" t="s">
        <v>10000</v>
      </c>
      <c r="R6820" s="4">
        <v>408</v>
      </c>
      <c r="S6820" s="4">
        <v>135</v>
      </c>
      <c r="T6820" s="4" t="s">
        <v>10002</v>
      </c>
    </row>
    <row r="6821" spans="1:20" ht="15.05" hidden="1" customHeight="1" x14ac:dyDescent="0.3">
      <c r="A6821" s="4" t="s">
        <v>20</v>
      </c>
      <c r="B6821" s="4" t="s">
        <v>21</v>
      </c>
      <c r="C6821" s="4" t="s">
        <v>22</v>
      </c>
      <c r="D6821" s="4" t="s">
        <v>23</v>
      </c>
      <c r="E6821" s="4" t="s">
        <v>5</v>
      </c>
      <c r="G6821" s="4" t="s">
        <v>24</v>
      </c>
      <c r="H6821" s="4">
        <v>3359169</v>
      </c>
      <c r="I6821" s="4">
        <v>3359990</v>
      </c>
      <c r="J6821" s="4" t="s">
        <v>70</v>
      </c>
      <c r="Q6821" s="4" t="s">
        <v>10003</v>
      </c>
      <c r="R6821" s="4">
        <v>822</v>
      </c>
    </row>
    <row r="6822" spans="1:20" ht="15.05" customHeight="1" x14ac:dyDescent="0.3">
      <c r="A6822" s="4" t="s">
        <v>27</v>
      </c>
      <c r="B6822" s="4" t="s">
        <v>28</v>
      </c>
      <c r="C6822" s="4" t="s">
        <v>22</v>
      </c>
      <c r="D6822" s="4" t="s">
        <v>23</v>
      </c>
      <c r="E6822" s="4" t="s">
        <v>5</v>
      </c>
      <c r="G6822" s="4" t="s">
        <v>24</v>
      </c>
      <c r="H6822" s="4">
        <v>3359169</v>
      </c>
      <c r="I6822" s="4">
        <v>3359990</v>
      </c>
      <c r="J6822" s="4" t="s">
        <v>70</v>
      </c>
      <c r="K6822" s="4" t="s">
        <v>10004</v>
      </c>
      <c r="N6822" s="4" t="s">
        <v>865</v>
      </c>
      <c r="Q6822" s="4" t="s">
        <v>10003</v>
      </c>
      <c r="R6822" s="4">
        <v>822</v>
      </c>
      <c r="S6822" s="4">
        <v>273</v>
      </c>
      <c r="T6822" s="4" t="s">
        <v>10005</v>
      </c>
    </row>
    <row r="6823" spans="1:20" ht="15.05" hidden="1" customHeight="1" x14ac:dyDescent="0.3">
      <c r="A6823" s="4" t="s">
        <v>20</v>
      </c>
      <c r="B6823" s="4" t="s">
        <v>21</v>
      </c>
      <c r="C6823" s="4" t="s">
        <v>22</v>
      </c>
      <c r="D6823" s="4" t="s">
        <v>23</v>
      </c>
      <c r="E6823" s="4" t="s">
        <v>5</v>
      </c>
      <c r="G6823" s="4" t="s">
        <v>24</v>
      </c>
      <c r="H6823" s="4">
        <v>3360033</v>
      </c>
      <c r="I6823" s="4">
        <v>3360398</v>
      </c>
      <c r="J6823" s="4" t="s">
        <v>70</v>
      </c>
      <c r="Q6823" s="4" t="s">
        <v>10006</v>
      </c>
      <c r="R6823" s="4">
        <v>366</v>
      </c>
    </row>
    <row r="6824" spans="1:20" ht="15.05" customHeight="1" x14ac:dyDescent="0.3">
      <c r="A6824" s="4" t="s">
        <v>27</v>
      </c>
      <c r="B6824" s="4" t="s">
        <v>28</v>
      </c>
      <c r="C6824" s="4" t="s">
        <v>22</v>
      </c>
      <c r="D6824" s="4" t="s">
        <v>23</v>
      </c>
      <c r="E6824" s="4" t="s">
        <v>5</v>
      </c>
      <c r="G6824" s="4" t="s">
        <v>24</v>
      </c>
      <c r="H6824" s="4">
        <v>3360033</v>
      </c>
      <c r="I6824" s="4">
        <v>3360398</v>
      </c>
      <c r="J6824" s="4" t="s">
        <v>70</v>
      </c>
      <c r="K6824" s="4" t="s">
        <v>10007</v>
      </c>
      <c r="N6824" s="4" t="s">
        <v>53</v>
      </c>
      <c r="Q6824" s="4" t="s">
        <v>10006</v>
      </c>
      <c r="R6824" s="4">
        <v>366</v>
      </c>
      <c r="S6824" s="4">
        <v>121</v>
      </c>
      <c r="T6824" s="4" t="s">
        <v>10008</v>
      </c>
    </row>
    <row r="6825" spans="1:20" ht="15.05" hidden="1" customHeight="1" x14ac:dyDescent="0.3">
      <c r="A6825" s="4" t="s">
        <v>20</v>
      </c>
      <c r="B6825" s="4" t="s">
        <v>21</v>
      </c>
      <c r="C6825" s="4" t="s">
        <v>22</v>
      </c>
      <c r="D6825" s="4" t="s">
        <v>23</v>
      </c>
      <c r="E6825" s="4" t="s">
        <v>5</v>
      </c>
      <c r="G6825" s="4" t="s">
        <v>24</v>
      </c>
      <c r="H6825" s="4">
        <v>3360504</v>
      </c>
      <c r="I6825" s="4">
        <v>3361310</v>
      </c>
      <c r="J6825" s="4" t="s">
        <v>70</v>
      </c>
      <c r="Q6825" s="4" t="s">
        <v>10009</v>
      </c>
      <c r="R6825" s="4">
        <v>807</v>
      </c>
    </row>
    <row r="6826" spans="1:20" ht="15.05" customHeight="1" x14ac:dyDescent="0.3">
      <c r="A6826" s="4" t="s">
        <v>27</v>
      </c>
      <c r="B6826" s="4" t="s">
        <v>28</v>
      </c>
      <c r="C6826" s="4" t="s">
        <v>22</v>
      </c>
      <c r="D6826" s="4" t="s">
        <v>23</v>
      </c>
      <c r="E6826" s="4" t="s">
        <v>5</v>
      </c>
      <c r="G6826" s="4" t="s">
        <v>24</v>
      </c>
      <c r="H6826" s="4">
        <v>3360504</v>
      </c>
      <c r="I6826" s="4">
        <v>3361310</v>
      </c>
      <c r="J6826" s="4" t="s">
        <v>70</v>
      </c>
      <c r="K6826" s="4" t="s">
        <v>10010</v>
      </c>
      <c r="N6826" s="4" t="s">
        <v>865</v>
      </c>
      <c r="Q6826" s="4" t="s">
        <v>10009</v>
      </c>
      <c r="R6826" s="4">
        <v>807</v>
      </c>
      <c r="S6826" s="4">
        <v>268</v>
      </c>
      <c r="T6826" s="4" t="s">
        <v>10011</v>
      </c>
    </row>
    <row r="6827" spans="1:20" ht="15.05" hidden="1" customHeight="1" x14ac:dyDescent="0.3">
      <c r="A6827" s="4" t="s">
        <v>20</v>
      </c>
      <c r="B6827" s="4" t="s">
        <v>21</v>
      </c>
      <c r="C6827" s="4" t="s">
        <v>22</v>
      </c>
      <c r="D6827" s="4" t="s">
        <v>23</v>
      </c>
      <c r="E6827" s="4" t="s">
        <v>5</v>
      </c>
      <c r="G6827" s="4" t="s">
        <v>24</v>
      </c>
      <c r="H6827" s="4">
        <v>3361696</v>
      </c>
      <c r="I6827" s="4">
        <v>3365298</v>
      </c>
      <c r="J6827" s="4" t="s">
        <v>70</v>
      </c>
      <c r="Q6827" s="4" t="s">
        <v>10012</v>
      </c>
      <c r="R6827" s="4">
        <v>3603</v>
      </c>
    </row>
    <row r="6828" spans="1:20" ht="15.05" customHeight="1" x14ac:dyDescent="0.3">
      <c r="A6828" s="4" t="s">
        <v>27</v>
      </c>
      <c r="B6828" s="4" t="s">
        <v>28</v>
      </c>
      <c r="C6828" s="4" t="s">
        <v>22</v>
      </c>
      <c r="D6828" s="4" t="s">
        <v>23</v>
      </c>
      <c r="E6828" s="4" t="s">
        <v>5</v>
      </c>
      <c r="G6828" s="4" t="s">
        <v>24</v>
      </c>
      <c r="H6828" s="4">
        <v>3361696</v>
      </c>
      <c r="I6828" s="4">
        <v>3365298</v>
      </c>
      <c r="J6828" s="4" t="s">
        <v>70</v>
      </c>
      <c r="K6828" s="4" t="s">
        <v>10013</v>
      </c>
      <c r="N6828" s="4" t="s">
        <v>53</v>
      </c>
      <c r="Q6828" s="4" t="s">
        <v>10012</v>
      </c>
      <c r="R6828" s="4">
        <v>3603</v>
      </c>
      <c r="S6828" s="4">
        <v>1200</v>
      </c>
      <c r="T6828" s="4" t="s">
        <v>10014</v>
      </c>
    </row>
    <row r="6829" spans="1:20" ht="15.05" hidden="1" customHeight="1" x14ac:dyDescent="0.3">
      <c r="A6829" s="4" t="s">
        <v>20</v>
      </c>
      <c r="B6829" s="4" t="s">
        <v>21</v>
      </c>
      <c r="C6829" s="4" t="s">
        <v>22</v>
      </c>
      <c r="D6829" s="4" t="s">
        <v>23</v>
      </c>
      <c r="E6829" s="4" t="s">
        <v>5</v>
      </c>
      <c r="G6829" s="4" t="s">
        <v>24</v>
      </c>
      <c r="H6829" s="4">
        <v>3365482</v>
      </c>
      <c r="I6829" s="4">
        <v>3368061</v>
      </c>
      <c r="J6829" s="4" t="s">
        <v>70</v>
      </c>
      <c r="Q6829" s="4" t="s">
        <v>10015</v>
      </c>
      <c r="R6829" s="4">
        <v>2580</v>
      </c>
    </row>
    <row r="6830" spans="1:20" ht="15.05" customHeight="1" x14ac:dyDescent="0.3">
      <c r="A6830" s="4" t="s">
        <v>27</v>
      </c>
      <c r="B6830" s="4" t="s">
        <v>28</v>
      </c>
      <c r="C6830" s="4" t="s">
        <v>22</v>
      </c>
      <c r="D6830" s="4" t="s">
        <v>23</v>
      </c>
      <c r="E6830" s="4" t="s">
        <v>5</v>
      </c>
      <c r="G6830" s="4" t="s">
        <v>24</v>
      </c>
      <c r="H6830" s="4">
        <v>3365482</v>
      </c>
      <c r="I6830" s="4">
        <v>3368061</v>
      </c>
      <c r="J6830" s="4" t="s">
        <v>70</v>
      </c>
      <c r="K6830" s="4" t="s">
        <v>10016</v>
      </c>
      <c r="N6830" s="4" t="s">
        <v>1214</v>
      </c>
      <c r="Q6830" s="4" t="s">
        <v>10015</v>
      </c>
      <c r="R6830" s="4">
        <v>2580</v>
      </c>
      <c r="S6830" s="4">
        <v>859</v>
      </c>
      <c r="T6830" s="4" t="s">
        <v>10017</v>
      </c>
    </row>
    <row r="6831" spans="1:20" ht="15.05" hidden="1" customHeight="1" x14ac:dyDescent="0.3">
      <c r="A6831" s="4" t="s">
        <v>20</v>
      </c>
      <c r="B6831" s="4" t="s">
        <v>21</v>
      </c>
      <c r="C6831" s="4" t="s">
        <v>22</v>
      </c>
      <c r="D6831" s="4" t="s">
        <v>23</v>
      </c>
      <c r="E6831" s="4" t="s">
        <v>5</v>
      </c>
      <c r="G6831" s="4" t="s">
        <v>24</v>
      </c>
      <c r="H6831" s="4">
        <v>3368080</v>
      </c>
      <c r="I6831" s="4">
        <v>3369084</v>
      </c>
      <c r="J6831" s="4" t="s">
        <v>70</v>
      </c>
      <c r="Q6831" s="4" t="s">
        <v>10018</v>
      </c>
      <c r="R6831" s="4">
        <v>1005</v>
      </c>
    </row>
    <row r="6832" spans="1:20" ht="15.05" customHeight="1" x14ac:dyDescent="0.3">
      <c r="A6832" s="4" t="s">
        <v>27</v>
      </c>
      <c r="B6832" s="4" t="s">
        <v>28</v>
      </c>
      <c r="C6832" s="4" t="s">
        <v>22</v>
      </c>
      <c r="D6832" s="4" t="s">
        <v>23</v>
      </c>
      <c r="E6832" s="4" t="s">
        <v>5</v>
      </c>
      <c r="G6832" s="4" t="s">
        <v>24</v>
      </c>
      <c r="H6832" s="4">
        <v>3368080</v>
      </c>
      <c r="I6832" s="4">
        <v>3369084</v>
      </c>
      <c r="J6832" s="4" t="s">
        <v>70</v>
      </c>
      <c r="K6832" s="4" t="s">
        <v>10019</v>
      </c>
      <c r="N6832" s="4" t="s">
        <v>10020</v>
      </c>
      <c r="Q6832" s="4" t="s">
        <v>10018</v>
      </c>
      <c r="R6832" s="4">
        <v>1005</v>
      </c>
      <c r="S6832" s="4">
        <v>334</v>
      </c>
      <c r="T6832" s="4" t="s">
        <v>10021</v>
      </c>
    </row>
    <row r="6833" spans="1:20" ht="15.05" hidden="1" customHeight="1" x14ac:dyDescent="0.3">
      <c r="A6833" s="4" t="s">
        <v>20</v>
      </c>
      <c r="B6833" s="4" t="s">
        <v>21</v>
      </c>
      <c r="C6833" s="4" t="s">
        <v>22</v>
      </c>
      <c r="D6833" s="4" t="s">
        <v>23</v>
      </c>
      <c r="E6833" s="4" t="s">
        <v>5</v>
      </c>
      <c r="G6833" s="4" t="s">
        <v>24</v>
      </c>
      <c r="H6833" s="4">
        <v>3369093</v>
      </c>
      <c r="I6833" s="4">
        <v>3369689</v>
      </c>
      <c r="J6833" s="4" t="s">
        <v>70</v>
      </c>
      <c r="Q6833" s="4" t="s">
        <v>10022</v>
      </c>
      <c r="R6833" s="4">
        <v>597</v>
      </c>
    </row>
    <row r="6834" spans="1:20" ht="15.05" customHeight="1" x14ac:dyDescent="0.3">
      <c r="A6834" s="4" t="s">
        <v>27</v>
      </c>
      <c r="B6834" s="4" t="s">
        <v>28</v>
      </c>
      <c r="C6834" s="4" t="s">
        <v>22</v>
      </c>
      <c r="D6834" s="4" t="s">
        <v>23</v>
      </c>
      <c r="E6834" s="4" t="s">
        <v>5</v>
      </c>
      <c r="G6834" s="4" t="s">
        <v>24</v>
      </c>
      <c r="H6834" s="4">
        <v>3369093</v>
      </c>
      <c r="I6834" s="4">
        <v>3369689</v>
      </c>
      <c r="J6834" s="4" t="s">
        <v>70</v>
      </c>
      <c r="K6834" s="4" t="s">
        <v>10023</v>
      </c>
      <c r="N6834" s="4" t="s">
        <v>53</v>
      </c>
      <c r="Q6834" s="4" t="s">
        <v>10022</v>
      </c>
      <c r="R6834" s="4">
        <v>597</v>
      </c>
      <c r="S6834" s="4">
        <v>198</v>
      </c>
      <c r="T6834" s="4" t="s">
        <v>10024</v>
      </c>
    </row>
    <row r="6835" spans="1:20" ht="15.05" hidden="1" customHeight="1" x14ac:dyDescent="0.3">
      <c r="A6835" s="4" t="s">
        <v>20</v>
      </c>
      <c r="B6835" s="4" t="s">
        <v>21</v>
      </c>
      <c r="C6835" s="4" t="s">
        <v>22</v>
      </c>
      <c r="D6835" s="4" t="s">
        <v>23</v>
      </c>
      <c r="E6835" s="4" t="s">
        <v>5</v>
      </c>
      <c r="G6835" s="4" t="s">
        <v>24</v>
      </c>
      <c r="H6835" s="4">
        <v>3369778</v>
      </c>
      <c r="I6835" s="4">
        <v>3370413</v>
      </c>
      <c r="J6835" s="4" t="s">
        <v>70</v>
      </c>
      <c r="Q6835" s="4" t="s">
        <v>10025</v>
      </c>
      <c r="R6835" s="4">
        <v>636</v>
      </c>
    </row>
    <row r="6836" spans="1:20" ht="15.05" customHeight="1" x14ac:dyDescent="0.3">
      <c r="A6836" s="4" t="s">
        <v>27</v>
      </c>
      <c r="B6836" s="4" t="s">
        <v>28</v>
      </c>
      <c r="C6836" s="4" t="s">
        <v>22</v>
      </c>
      <c r="D6836" s="4" t="s">
        <v>23</v>
      </c>
      <c r="E6836" s="4" t="s">
        <v>5</v>
      </c>
      <c r="G6836" s="4" t="s">
        <v>24</v>
      </c>
      <c r="H6836" s="4">
        <v>3369778</v>
      </c>
      <c r="I6836" s="4">
        <v>3370413</v>
      </c>
      <c r="J6836" s="4" t="s">
        <v>70</v>
      </c>
      <c r="K6836" s="4" t="s">
        <v>10026</v>
      </c>
      <c r="N6836" s="4" t="s">
        <v>10027</v>
      </c>
      <c r="Q6836" s="4" t="s">
        <v>10025</v>
      </c>
      <c r="R6836" s="4">
        <v>636</v>
      </c>
      <c r="S6836" s="4">
        <v>211</v>
      </c>
      <c r="T6836" s="4" t="s">
        <v>10028</v>
      </c>
    </row>
    <row r="6837" spans="1:20" ht="15.05" hidden="1" customHeight="1" x14ac:dyDescent="0.3">
      <c r="A6837" s="4" t="s">
        <v>20</v>
      </c>
      <c r="B6837" s="4" t="s">
        <v>21</v>
      </c>
      <c r="C6837" s="4" t="s">
        <v>22</v>
      </c>
      <c r="D6837" s="4" t="s">
        <v>23</v>
      </c>
      <c r="E6837" s="4" t="s">
        <v>5</v>
      </c>
      <c r="G6837" s="4" t="s">
        <v>24</v>
      </c>
      <c r="H6837" s="4">
        <v>3370437</v>
      </c>
      <c r="I6837" s="4">
        <v>3371687</v>
      </c>
      <c r="J6837" s="4" t="s">
        <v>70</v>
      </c>
      <c r="Q6837" s="4" t="s">
        <v>10029</v>
      </c>
      <c r="R6837" s="4">
        <v>1251</v>
      </c>
    </row>
    <row r="6838" spans="1:20" ht="15.05" customHeight="1" x14ac:dyDescent="0.3">
      <c r="A6838" s="4" t="s">
        <v>27</v>
      </c>
      <c r="B6838" s="4" t="s">
        <v>28</v>
      </c>
      <c r="C6838" s="4" t="s">
        <v>22</v>
      </c>
      <c r="D6838" s="4" t="s">
        <v>23</v>
      </c>
      <c r="E6838" s="4" t="s">
        <v>5</v>
      </c>
      <c r="G6838" s="4" t="s">
        <v>24</v>
      </c>
      <c r="H6838" s="4">
        <v>3370437</v>
      </c>
      <c r="I6838" s="4">
        <v>3371687</v>
      </c>
      <c r="J6838" s="4" t="s">
        <v>70</v>
      </c>
      <c r="K6838" s="4" t="s">
        <v>10030</v>
      </c>
      <c r="N6838" s="4" t="s">
        <v>2391</v>
      </c>
      <c r="Q6838" s="4" t="s">
        <v>10029</v>
      </c>
      <c r="R6838" s="4">
        <v>1251</v>
      </c>
      <c r="S6838" s="4">
        <v>416</v>
      </c>
      <c r="T6838" s="4" t="s">
        <v>10031</v>
      </c>
    </row>
    <row r="6839" spans="1:20" ht="15.05" hidden="1" customHeight="1" x14ac:dyDescent="0.3">
      <c r="A6839" s="4" t="s">
        <v>20</v>
      </c>
      <c r="B6839" s="4" t="s">
        <v>21</v>
      </c>
      <c r="C6839" s="4" t="s">
        <v>22</v>
      </c>
      <c r="D6839" s="4" t="s">
        <v>23</v>
      </c>
      <c r="E6839" s="4" t="s">
        <v>5</v>
      </c>
      <c r="G6839" s="4" t="s">
        <v>24</v>
      </c>
      <c r="H6839" s="4">
        <v>3371701</v>
      </c>
      <c r="I6839" s="4">
        <v>3374286</v>
      </c>
      <c r="J6839" s="4" t="s">
        <v>70</v>
      </c>
      <c r="Q6839" s="4" t="s">
        <v>10032</v>
      </c>
      <c r="R6839" s="4">
        <v>2586</v>
      </c>
    </row>
    <row r="6840" spans="1:20" ht="15.05" customHeight="1" x14ac:dyDescent="0.3">
      <c r="A6840" s="4" t="s">
        <v>27</v>
      </c>
      <c r="B6840" s="4" t="s">
        <v>28</v>
      </c>
      <c r="C6840" s="4" t="s">
        <v>22</v>
      </c>
      <c r="D6840" s="4" t="s">
        <v>23</v>
      </c>
      <c r="E6840" s="4" t="s">
        <v>5</v>
      </c>
      <c r="G6840" s="4" t="s">
        <v>24</v>
      </c>
      <c r="H6840" s="4">
        <v>3371701</v>
      </c>
      <c r="I6840" s="4">
        <v>3374286</v>
      </c>
      <c r="J6840" s="4" t="s">
        <v>70</v>
      </c>
      <c r="K6840" s="4" t="s">
        <v>10033</v>
      </c>
      <c r="N6840" s="4" t="s">
        <v>1214</v>
      </c>
      <c r="Q6840" s="4" t="s">
        <v>10032</v>
      </c>
      <c r="R6840" s="4">
        <v>2586</v>
      </c>
      <c r="S6840" s="4">
        <v>861</v>
      </c>
      <c r="T6840" s="4" t="s">
        <v>10034</v>
      </c>
    </row>
    <row r="6841" spans="1:20" ht="15.05" hidden="1" customHeight="1" x14ac:dyDescent="0.3">
      <c r="A6841" s="4" t="s">
        <v>20</v>
      </c>
      <c r="B6841" s="4" t="s">
        <v>21</v>
      </c>
      <c r="C6841" s="4" t="s">
        <v>22</v>
      </c>
      <c r="D6841" s="4" t="s">
        <v>23</v>
      </c>
      <c r="E6841" s="4" t="s">
        <v>5</v>
      </c>
      <c r="G6841" s="4" t="s">
        <v>24</v>
      </c>
      <c r="H6841" s="4">
        <v>3374458</v>
      </c>
      <c r="I6841" s="4">
        <v>3376146</v>
      </c>
      <c r="J6841" s="4" t="s">
        <v>70</v>
      </c>
      <c r="Q6841" s="4" t="s">
        <v>10035</v>
      </c>
      <c r="R6841" s="4">
        <v>1689</v>
      </c>
    </row>
    <row r="6842" spans="1:20" ht="15.05" customHeight="1" x14ac:dyDescent="0.3">
      <c r="A6842" s="4" t="s">
        <v>27</v>
      </c>
      <c r="B6842" s="4" t="s">
        <v>28</v>
      </c>
      <c r="C6842" s="4" t="s">
        <v>22</v>
      </c>
      <c r="D6842" s="4" t="s">
        <v>23</v>
      </c>
      <c r="E6842" s="4" t="s">
        <v>5</v>
      </c>
      <c r="G6842" s="4" t="s">
        <v>24</v>
      </c>
      <c r="H6842" s="4">
        <v>3374458</v>
      </c>
      <c r="I6842" s="4">
        <v>3376146</v>
      </c>
      <c r="J6842" s="4" t="s">
        <v>70</v>
      </c>
      <c r="K6842" s="4" t="s">
        <v>10036</v>
      </c>
      <c r="N6842" s="4" t="s">
        <v>53</v>
      </c>
      <c r="Q6842" s="4" t="s">
        <v>10035</v>
      </c>
      <c r="R6842" s="4">
        <v>1689</v>
      </c>
      <c r="S6842" s="4">
        <v>562</v>
      </c>
      <c r="T6842" s="4" t="s">
        <v>10037</v>
      </c>
    </row>
    <row r="6843" spans="1:20" ht="15.05" hidden="1" customHeight="1" x14ac:dyDescent="0.3">
      <c r="A6843" s="4" t="s">
        <v>20</v>
      </c>
      <c r="B6843" s="4" t="s">
        <v>21</v>
      </c>
      <c r="C6843" s="4" t="s">
        <v>22</v>
      </c>
      <c r="D6843" s="4" t="s">
        <v>23</v>
      </c>
      <c r="E6843" s="4" t="s">
        <v>5</v>
      </c>
      <c r="G6843" s="4" t="s">
        <v>24</v>
      </c>
      <c r="H6843" s="4">
        <v>3376167</v>
      </c>
      <c r="I6843" s="4">
        <v>3379502</v>
      </c>
      <c r="J6843" s="4" t="s">
        <v>70</v>
      </c>
      <c r="Q6843" s="4" t="s">
        <v>10038</v>
      </c>
      <c r="R6843" s="4">
        <v>3336</v>
      </c>
    </row>
    <row r="6844" spans="1:20" ht="15.05" customHeight="1" x14ac:dyDescent="0.3">
      <c r="A6844" s="4" t="s">
        <v>27</v>
      </c>
      <c r="B6844" s="4" t="s">
        <v>28</v>
      </c>
      <c r="C6844" s="4" t="s">
        <v>22</v>
      </c>
      <c r="D6844" s="4" t="s">
        <v>23</v>
      </c>
      <c r="E6844" s="4" t="s">
        <v>5</v>
      </c>
      <c r="G6844" s="4" t="s">
        <v>24</v>
      </c>
      <c r="H6844" s="4">
        <v>3376167</v>
      </c>
      <c r="I6844" s="4">
        <v>3379502</v>
      </c>
      <c r="J6844" s="4" t="s">
        <v>70</v>
      </c>
      <c r="K6844" s="4" t="s">
        <v>10039</v>
      </c>
      <c r="N6844" s="4" t="s">
        <v>64</v>
      </c>
      <c r="Q6844" s="4" t="s">
        <v>10038</v>
      </c>
      <c r="R6844" s="4">
        <v>3336</v>
      </c>
      <c r="S6844" s="4">
        <v>1111</v>
      </c>
      <c r="T6844" s="4" t="s">
        <v>10040</v>
      </c>
    </row>
    <row r="6845" spans="1:20" ht="15.05" hidden="1" customHeight="1" x14ac:dyDescent="0.3">
      <c r="A6845" s="4" t="s">
        <v>20</v>
      </c>
      <c r="B6845" s="4" t="s">
        <v>21</v>
      </c>
      <c r="C6845" s="4" t="s">
        <v>22</v>
      </c>
      <c r="D6845" s="4" t="s">
        <v>23</v>
      </c>
      <c r="E6845" s="4" t="s">
        <v>5</v>
      </c>
      <c r="G6845" s="4" t="s">
        <v>24</v>
      </c>
      <c r="H6845" s="4">
        <v>3379633</v>
      </c>
      <c r="I6845" s="4">
        <v>3380658</v>
      </c>
      <c r="J6845" s="4" t="s">
        <v>70</v>
      </c>
      <c r="Q6845" s="4" t="s">
        <v>10041</v>
      </c>
      <c r="R6845" s="4">
        <v>1026</v>
      </c>
    </row>
    <row r="6846" spans="1:20" ht="15.05" customHeight="1" x14ac:dyDescent="0.3">
      <c r="A6846" s="4" t="s">
        <v>27</v>
      </c>
      <c r="B6846" s="4" t="s">
        <v>28</v>
      </c>
      <c r="C6846" s="4" t="s">
        <v>22</v>
      </c>
      <c r="D6846" s="4" t="s">
        <v>23</v>
      </c>
      <c r="E6846" s="4" t="s">
        <v>5</v>
      </c>
      <c r="G6846" s="4" t="s">
        <v>24</v>
      </c>
      <c r="H6846" s="4">
        <v>3379633</v>
      </c>
      <c r="I6846" s="4">
        <v>3380658</v>
      </c>
      <c r="J6846" s="4" t="s">
        <v>70</v>
      </c>
      <c r="K6846" s="4" t="s">
        <v>10042</v>
      </c>
      <c r="N6846" s="4" t="s">
        <v>260</v>
      </c>
      <c r="Q6846" s="4" t="s">
        <v>10041</v>
      </c>
      <c r="R6846" s="4">
        <v>1026</v>
      </c>
      <c r="S6846" s="4">
        <v>341</v>
      </c>
      <c r="T6846" s="4" t="s">
        <v>10043</v>
      </c>
    </row>
    <row r="6847" spans="1:20" ht="15.05" hidden="1" customHeight="1" x14ac:dyDescent="0.3">
      <c r="A6847" s="4" t="s">
        <v>20</v>
      </c>
      <c r="B6847" s="4" t="s">
        <v>21</v>
      </c>
      <c r="C6847" s="4" t="s">
        <v>22</v>
      </c>
      <c r="D6847" s="4" t="s">
        <v>23</v>
      </c>
      <c r="E6847" s="4" t="s">
        <v>5</v>
      </c>
      <c r="G6847" s="4" t="s">
        <v>24</v>
      </c>
      <c r="H6847" s="4">
        <v>3380746</v>
      </c>
      <c r="I6847" s="4">
        <v>3380877</v>
      </c>
      <c r="J6847" s="4" t="s">
        <v>70</v>
      </c>
      <c r="Q6847" s="4" t="s">
        <v>10044</v>
      </c>
      <c r="R6847" s="4">
        <v>132</v>
      </c>
    </row>
    <row r="6848" spans="1:20" ht="15.05" customHeight="1" x14ac:dyDescent="0.3">
      <c r="A6848" s="4" t="s">
        <v>27</v>
      </c>
      <c r="B6848" s="4" t="s">
        <v>28</v>
      </c>
      <c r="C6848" s="4" t="s">
        <v>22</v>
      </c>
      <c r="D6848" s="4" t="s">
        <v>23</v>
      </c>
      <c r="E6848" s="4" t="s">
        <v>5</v>
      </c>
      <c r="G6848" s="4" t="s">
        <v>24</v>
      </c>
      <c r="H6848" s="4">
        <v>3380746</v>
      </c>
      <c r="I6848" s="4">
        <v>3380877</v>
      </c>
      <c r="J6848" s="4" t="s">
        <v>70</v>
      </c>
      <c r="K6848" s="4" t="s">
        <v>10045</v>
      </c>
      <c r="N6848" s="4" t="s">
        <v>38</v>
      </c>
      <c r="Q6848" s="4" t="s">
        <v>10044</v>
      </c>
      <c r="R6848" s="4">
        <v>132</v>
      </c>
      <c r="S6848" s="4">
        <v>43</v>
      </c>
      <c r="T6848" s="4" t="s">
        <v>10046</v>
      </c>
    </row>
    <row r="6849" spans="1:20" ht="15.05" hidden="1" customHeight="1" x14ac:dyDescent="0.3">
      <c r="A6849" s="4" t="s">
        <v>20</v>
      </c>
      <c r="B6849" s="4" t="s">
        <v>21</v>
      </c>
      <c r="C6849" s="4" t="s">
        <v>22</v>
      </c>
      <c r="D6849" s="4" t="s">
        <v>23</v>
      </c>
      <c r="E6849" s="4" t="s">
        <v>5</v>
      </c>
      <c r="G6849" s="4" t="s">
        <v>24</v>
      </c>
      <c r="H6849" s="4">
        <v>3380874</v>
      </c>
      <c r="I6849" s="4">
        <v>3381470</v>
      </c>
      <c r="J6849" s="4" t="s">
        <v>70</v>
      </c>
      <c r="Q6849" s="4" t="s">
        <v>10047</v>
      </c>
      <c r="R6849" s="4">
        <v>597</v>
      </c>
    </row>
    <row r="6850" spans="1:20" ht="15.05" customHeight="1" x14ac:dyDescent="0.3">
      <c r="A6850" s="4" t="s">
        <v>27</v>
      </c>
      <c r="B6850" s="4" t="s">
        <v>28</v>
      </c>
      <c r="C6850" s="4" t="s">
        <v>22</v>
      </c>
      <c r="D6850" s="4" t="s">
        <v>23</v>
      </c>
      <c r="E6850" s="4" t="s">
        <v>5</v>
      </c>
      <c r="G6850" s="4" t="s">
        <v>24</v>
      </c>
      <c r="H6850" s="4">
        <v>3380874</v>
      </c>
      <c r="I6850" s="4">
        <v>3381470</v>
      </c>
      <c r="J6850" s="4" t="s">
        <v>70</v>
      </c>
      <c r="K6850" s="4" t="s">
        <v>10048</v>
      </c>
      <c r="N6850" s="4" t="s">
        <v>10049</v>
      </c>
      <c r="Q6850" s="4" t="s">
        <v>10047</v>
      </c>
      <c r="R6850" s="4">
        <v>597</v>
      </c>
      <c r="S6850" s="4">
        <v>198</v>
      </c>
      <c r="T6850" s="4" t="s">
        <v>10050</v>
      </c>
    </row>
    <row r="6851" spans="1:20" ht="15.05" hidden="1" customHeight="1" x14ac:dyDescent="0.3">
      <c r="A6851" s="4" t="s">
        <v>20</v>
      </c>
      <c r="B6851" s="4" t="s">
        <v>21</v>
      </c>
      <c r="C6851" s="4" t="s">
        <v>22</v>
      </c>
      <c r="D6851" s="4" t="s">
        <v>23</v>
      </c>
      <c r="E6851" s="4" t="s">
        <v>5</v>
      </c>
      <c r="G6851" s="4" t="s">
        <v>24</v>
      </c>
      <c r="H6851" s="4">
        <v>3383733</v>
      </c>
      <c r="I6851" s="4">
        <v>3384125</v>
      </c>
      <c r="J6851" s="4" t="s">
        <v>70</v>
      </c>
      <c r="Q6851" s="4" t="s">
        <v>10065</v>
      </c>
      <c r="R6851" s="4">
        <v>393</v>
      </c>
    </row>
    <row r="6852" spans="1:20" ht="15.05" customHeight="1" x14ac:dyDescent="0.3">
      <c r="A6852" s="4" t="s">
        <v>27</v>
      </c>
      <c r="B6852" s="4" t="s">
        <v>28</v>
      </c>
      <c r="C6852" s="4" t="s">
        <v>22</v>
      </c>
      <c r="D6852" s="4" t="s">
        <v>23</v>
      </c>
      <c r="E6852" s="4" t="s">
        <v>5</v>
      </c>
      <c r="G6852" s="4" t="s">
        <v>24</v>
      </c>
      <c r="H6852" s="4">
        <v>3383733</v>
      </c>
      <c r="I6852" s="4">
        <v>3384125</v>
      </c>
      <c r="J6852" s="4" t="s">
        <v>70</v>
      </c>
      <c r="K6852" s="4" t="s">
        <v>10066</v>
      </c>
      <c r="N6852" s="4" t="s">
        <v>10067</v>
      </c>
      <c r="Q6852" s="4" t="s">
        <v>10065</v>
      </c>
      <c r="R6852" s="4">
        <v>393</v>
      </c>
      <c r="S6852" s="4">
        <v>130</v>
      </c>
      <c r="T6852" s="4" t="s">
        <v>10068</v>
      </c>
    </row>
    <row r="6853" spans="1:20" ht="15.05" hidden="1" customHeight="1" x14ac:dyDescent="0.3">
      <c r="A6853" s="4" t="s">
        <v>20</v>
      </c>
      <c r="B6853" s="4" t="s">
        <v>21</v>
      </c>
      <c r="C6853" s="4" t="s">
        <v>22</v>
      </c>
      <c r="D6853" s="4" t="s">
        <v>23</v>
      </c>
      <c r="E6853" s="4" t="s">
        <v>5</v>
      </c>
      <c r="G6853" s="4" t="s">
        <v>24</v>
      </c>
      <c r="H6853" s="4">
        <v>3388475</v>
      </c>
      <c r="I6853" s="4">
        <v>3388753</v>
      </c>
      <c r="J6853" s="4" t="s">
        <v>70</v>
      </c>
      <c r="Q6853" s="4" t="s">
        <v>10080</v>
      </c>
      <c r="R6853" s="4">
        <v>279</v>
      </c>
    </row>
    <row r="6854" spans="1:20" ht="15.05" customHeight="1" x14ac:dyDescent="0.3">
      <c r="A6854" s="4" t="s">
        <v>27</v>
      </c>
      <c r="B6854" s="4" t="s">
        <v>28</v>
      </c>
      <c r="C6854" s="4" t="s">
        <v>22</v>
      </c>
      <c r="D6854" s="4" t="s">
        <v>23</v>
      </c>
      <c r="E6854" s="4" t="s">
        <v>5</v>
      </c>
      <c r="G6854" s="4" t="s">
        <v>24</v>
      </c>
      <c r="H6854" s="4">
        <v>3388475</v>
      </c>
      <c r="I6854" s="4">
        <v>3388753</v>
      </c>
      <c r="J6854" s="4" t="s">
        <v>70</v>
      </c>
      <c r="K6854" s="4" t="s">
        <v>10081</v>
      </c>
      <c r="N6854" s="4" t="s">
        <v>1003</v>
      </c>
      <c r="Q6854" s="4" t="s">
        <v>10080</v>
      </c>
      <c r="R6854" s="4">
        <v>279</v>
      </c>
      <c r="S6854" s="4">
        <v>92</v>
      </c>
      <c r="T6854" s="4" t="s">
        <v>10082</v>
      </c>
    </row>
    <row r="6855" spans="1:20" ht="15.05" hidden="1" customHeight="1" x14ac:dyDescent="0.3">
      <c r="A6855" s="4" t="s">
        <v>20</v>
      </c>
      <c r="B6855" s="4" t="s">
        <v>21</v>
      </c>
      <c r="C6855" s="4" t="s">
        <v>22</v>
      </c>
      <c r="D6855" s="4" t="s">
        <v>23</v>
      </c>
      <c r="E6855" s="4" t="s">
        <v>5</v>
      </c>
      <c r="G6855" s="4" t="s">
        <v>24</v>
      </c>
      <c r="H6855" s="4">
        <v>3390520</v>
      </c>
      <c r="I6855" s="4">
        <v>3394185</v>
      </c>
      <c r="J6855" s="4" t="s">
        <v>70</v>
      </c>
      <c r="Q6855" s="4" t="s">
        <v>10090</v>
      </c>
      <c r="R6855" s="4">
        <v>3666</v>
      </c>
    </row>
    <row r="6856" spans="1:20" ht="15.05" customHeight="1" x14ac:dyDescent="0.3">
      <c r="A6856" s="4" t="s">
        <v>27</v>
      </c>
      <c r="B6856" s="4" t="s">
        <v>28</v>
      </c>
      <c r="C6856" s="4" t="s">
        <v>22</v>
      </c>
      <c r="D6856" s="4" t="s">
        <v>23</v>
      </c>
      <c r="E6856" s="4" t="s">
        <v>5</v>
      </c>
      <c r="G6856" s="4" t="s">
        <v>24</v>
      </c>
      <c r="H6856" s="4">
        <v>3390520</v>
      </c>
      <c r="I6856" s="4">
        <v>3394185</v>
      </c>
      <c r="J6856" s="4" t="s">
        <v>70</v>
      </c>
      <c r="K6856" s="4" t="s">
        <v>10091</v>
      </c>
      <c r="N6856" s="4" t="s">
        <v>53</v>
      </c>
      <c r="Q6856" s="4" t="s">
        <v>10090</v>
      </c>
      <c r="R6856" s="4">
        <v>3666</v>
      </c>
      <c r="S6856" s="4">
        <v>1221</v>
      </c>
      <c r="T6856" s="4" t="s">
        <v>10092</v>
      </c>
    </row>
    <row r="6857" spans="1:20" ht="15.05" hidden="1" customHeight="1" x14ac:dyDescent="0.3">
      <c r="A6857" s="4" t="s">
        <v>20</v>
      </c>
      <c r="B6857" s="4" t="s">
        <v>21</v>
      </c>
      <c r="C6857" s="4" t="s">
        <v>22</v>
      </c>
      <c r="D6857" s="4" t="s">
        <v>23</v>
      </c>
      <c r="E6857" s="4" t="s">
        <v>5</v>
      </c>
      <c r="G6857" s="4" t="s">
        <v>24</v>
      </c>
      <c r="H6857" s="4">
        <v>3394169</v>
      </c>
      <c r="I6857" s="4">
        <v>3394729</v>
      </c>
      <c r="J6857" s="4" t="s">
        <v>70</v>
      </c>
      <c r="Q6857" s="4" t="s">
        <v>10093</v>
      </c>
      <c r="R6857" s="4">
        <v>561</v>
      </c>
    </row>
    <row r="6858" spans="1:20" ht="15.05" customHeight="1" x14ac:dyDescent="0.3">
      <c r="A6858" s="4" t="s">
        <v>27</v>
      </c>
      <c r="B6858" s="4" t="s">
        <v>28</v>
      </c>
      <c r="C6858" s="4" t="s">
        <v>22</v>
      </c>
      <c r="D6858" s="4" t="s">
        <v>23</v>
      </c>
      <c r="E6858" s="4" t="s">
        <v>5</v>
      </c>
      <c r="G6858" s="4" t="s">
        <v>24</v>
      </c>
      <c r="H6858" s="4">
        <v>3394169</v>
      </c>
      <c r="I6858" s="4">
        <v>3394729</v>
      </c>
      <c r="J6858" s="4" t="s">
        <v>70</v>
      </c>
      <c r="K6858" s="4" t="s">
        <v>10094</v>
      </c>
      <c r="N6858" s="4" t="s">
        <v>38</v>
      </c>
      <c r="Q6858" s="4" t="s">
        <v>10093</v>
      </c>
      <c r="R6858" s="4">
        <v>561</v>
      </c>
      <c r="S6858" s="4">
        <v>186</v>
      </c>
      <c r="T6858" s="4" t="s">
        <v>10095</v>
      </c>
    </row>
    <row r="6859" spans="1:20" ht="15.05" hidden="1" customHeight="1" x14ac:dyDescent="0.3">
      <c r="A6859" s="4" t="s">
        <v>20</v>
      </c>
      <c r="B6859" s="4" t="s">
        <v>21</v>
      </c>
      <c r="C6859" s="4" t="s">
        <v>22</v>
      </c>
      <c r="D6859" s="4" t="s">
        <v>23</v>
      </c>
      <c r="E6859" s="4" t="s">
        <v>5</v>
      </c>
      <c r="G6859" s="4" t="s">
        <v>24</v>
      </c>
      <c r="H6859" s="4">
        <v>3394853</v>
      </c>
      <c r="I6859" s="4">
        <v>3396028</v>
      </c>
      <c r="J6859" s="4" t="s">
        <v>70</v>
      </c>
      <c r="Q6859" s="4" t="s">
        <v>10096</v>
      </c>
      <c r="R6859" s="4">
        <v>1176</v>
      </c>
    </row>
    <row r="6860" spans="1:20" ht="15.05" customHeight="1" x14ac:dyDescent="0.3">
      <c r="A6860" s="4" t="s">
        <v>27</v>
      </c>
      <c r="B6860" s="4" t="s">
        <v>28</v>
      </c>
      <c r="C6860" s="4" t="s">
        <v>22</v>
      </c>
      <c r="D6860" s="4" t="s">
        <v>23</v>
      </c>
      <c r="E6860" s="4" t="s">
        <v>5</v>
      </c>
      <c r="G6860" s="4" t="s">
        <v>24</v>
      </c>
      <c r="H6860" s="4">
        <v>3394853</v>
      </c>
      <c r="I6860" s="4">
        <v>3396028</v>
      </c>
      <c r="J6860" s="4" t="s">
        <v>70</v>
      </c>
      <c r="K6860" s="4" t="s">
        <v>10097</v>
      </c>
      <c r="N6860" s="4" t="s">
        <v>38</v>
      </c>
      <c r="Q6860" s="4" t="s">
        <v>10096</v>
      </c>
      <c r="R6860" s="4">
        <v>1176</v>
      </c>
      <c r="S6860" s="4">
        <v>391</v>
      </c>
      <c r="T6860" s="4" t="s">
        <v>10098</v>
      </c>
    </row>
    <row r="6861" spans="1:20" ht="15.05" hidden="1" customHeight="1" x14ac:dyDescent="0.3">
      <c r="A6861" s="4" t="s">
        <v>20</v>
      </c>
      <c r="B6861" s="4" t="s">
        <v>21</v>
      </c>
      <c r="C6861" s="4" t="s">
        <v>22</v>
      </c>
      <c r="D6861" s="4" t="s">
        <v>23</v>
      </c>
      <c r="E6861" s="4" t="s">
        <v>5</v>
      </c>
      <c r="G6861" s="4" t="s">
        <v>24</v>
      </c>
      <c r="H6861" s="4">
        <v>3396099</v>
      </c>
      <c r="I6861" s="4">
        <v>3397043</v>
      </c>
      <c r="J6861" s="4" t="s">
        <v>70</v>
      </c>
      <c r="Q6861" s="4" t="s">
        <v>10099</v>
      </c>
      <c r="R6861" s="4">
        <v>945</v>
      </c>
    </row>
    <row r="6862" spans="1:20" ht="15.05" customHeight="1" x14ac:dyDescent="0.3">
      <c r="A6862" s="4" t="s">
        <v>27</v>
      </c>
      <c r="B6862" s="4" t="s">
        <v>28</v>
      </c>
      <c r="C6862" s="4" t="s">
        <v>22</v>
      </c>
      <c r="D6862" s="4" t="s">
        <v>23</v>
      </c>
      <c r="E6862" s="4" t="s">
        <v>5</v>
      </c>
      <c r="G6862" s="4" t="s">
        <v>24</v>
      </c>
      <c r="H6862" s="4">
        <v>3396099</v>
      </c>
      <c r="I6862" s="4">
        <v>3397043</v>
      </c>
      <c r="J6862" s="4" t="s">
        <v>70</v>
      </c>
      <c r="K6862" s="4" t="s">
        <v>10100</v>
      </c>
      <c r="N6862" s="4" t="s">
        <v>260</v>
      </c>
      <c r="Q6862" s="4" t="s">
        <v>10099</v>
      </c>
      <c r="R6862" s="4">
        <v>945</v>
      </c>
      <c r="S6862" s="4">
        <v>314</v>
      </c>
      <c r="T6862" s="4" t="s">
        <v>10101</v>
      </c>
    </row>
    <row r="6863" spans="1:20" ht="15.05" hidden="1" customHeight="1" x14ac:dyDescent="0.3">
      <c r="A6863" s="4" t="s">
        <v>20</v>
      </c>
      <c r="B6863" s="4" t="s">
        <v>21</v>
      </c>
      <c r="C6863" s="4" t="s">
        <v>22</v>
      </c>
      <c r="D6863" s="4" t="s">
        <v>23</v>
      </c>
      <c r="E6863" s="4" t="s">
        <v>5</v>
      </c>
      <c r="G6863" s="4" t="s">
        <v>24</v>
      </c>
      <c r="H6863" s="4">
        <v>3397692</v>
      </c>
      <c r="I6863" s="4">
        <v>3397922</v>
      </c>
      <c r="J6863" s="4" t="s">
        <v>70</v>
      </c>
      <c r="Q6863" s="4" t="s">
        <v>10105</v>
      </c>
      <c r="R6863" s="4">
        <v>231</v>
      </c>
    </row>
    <row r="6864" spans="1:20" ht="15.05" customHeight="1" x14ac:dyDescent="0.3">
      <c r="A6864" s="4" t="s">
        <v>27</v>
      </c>
      <c r="B6864" s="4" t="s">
        <v>28</v>
      </c>
      <c r="C6864" s="4" t="s">
        <v>22</v>
      </c>
      <c r="D6864" s="4" t="s">
        <v>23</v>
      </c>
      <c r="E6864" s="4" t="s">
        <v>5</v>
      </c>
      <c r="G6864" s="4" t="s">
        <v>24</v>
      </c>
      <c r="H6864" s="4">
        <v>3397692</v>
      </c>
      <c r="I6864" s="4">
        <v>3397922</v>
      </c>
      <c r="J6864" s="4" t="s">
        <v>70</v>
      </c>
      <c r="K6864" s="4" t="s">
        <v>10106</v>
      </c>
      <c r="N6864" s="4" t="s">
        <v>38</v>
      </c>
      <c r="Q6864" s="4" t="s">
        <v>10105</v>
      </c>
      <c r="R6864" s="4">
        <v>231</v>
      </c>
      <c r="S6864" s="4">
        <v>76</v>
      </c>
      <c r="T6864" s="4" t="s">
        <v>10107</v>
      </c>
    </row>
    <row r="6865" spans="1:20" ht="15.05" hidden="1" customHeight="1" x14ac:dyDescent="0.3">
      <c r="A6865" s="4" t="s">
        <v>20</v>
      </c>
      <c r="B6865" s="4" t="s">
        <v>21</v>
      </c>
      <c r="C6865" s="4" t="s">
        <v>22</v>
      </c>
      <c r="D6865" s="4" t="s">
        <v>23</v>
      </c>
      <c r="E6865" s="4" t="s">
        <v>5</v>
      </c>
      <c r="G6865" s="4" t="s">
        <v>24</v>
      </c>
      <c r="H6865" s="4">
        <v>3398060</v>
      </c>
      <c r="I6865" s="4">
        <v>3399493</v>
      </c>
      <c r="J6865" s="4" t="s">
        <v>70</v>
      </c>
      <c r="Q6865" s="4" t="s">
        <v>10108</v>
      </c>
      <c r="R6865" s="4">
        <v>1434</v>
      </c>
    </row>
    <row r="6866" spans="1:20" ht="15.05" customHeight="1" x14ac:dyDescent="0.3">
      <c r="A6866" s="4" t="s">
        <v>27</v>
      </c>
      <c r="B6866" s="4" t="s">
        <v>28</v>
      </c>
      <c r="C6866" s="4" t="s">
        <v>22</v>
      </c>
      <c r="D6866" s="4" t="s">
        <v>23</v>
      </c>
      <c r="E6866" s="4" t="s">
        <v>5</v>
      </c>
      <c r="G6866" s="4" t="s">
        <v>24</v>
      </c>
      <c r="H6866" s="4">
        <v>3398060</v>
      </c>
      <c r="I6866" s="4">
        <v>3399493</v>
      </c>
      <c r="J6866" s="4" t="s">
        <v>70</v>
      </c>
      <c r="K6866" s="4" t="s">
        <v>10109</v>
      </c>
      <c r="N6866" s="4" t="s">
        <v>10110</v>
      </c>
      <c r="Q6866" s="4" t="s">
        <v>10108</v>
      </c>
      <c r="R6866" s="4">
        <v>1434</v>
      </c>
      <c r="S6866" s="4">
        <v>477</v>
      </c>
      <c r="T6866" s="4" t="s">
        <v>10111</v>
      </c>
    </row>
    <row r="6867" spans="1:20" ht="15.05" hidden="1" customHeight="1" x14ac:dyDescent="0.3">
      <c r="A6867" s="4" t="s">
        <v>20</v>
      </c>
      <c r="B6867" s="4" t="s">
        <v>21</v>
      </c>
      <c r="C6867" s="4" t="s">
        <v>22</v>
      </c>
      <c r="D6867" s="4" t="s">
        <v>23</v>
      </c>
      <c r="E6867" s="4" t="s">
        <v>5</v>
      </c>
      <c r="G6867" s="4" t="s">
        <v>24</v>
      </c>
      <c r="H6867" s="4">
        <v>3399763</v>
      </c>
      <c r="I6867" s="4">
        <v>3400617</v>
      </c>
      <c r="J6867" s="4" t="s">
        <v>70</v>
      </c>
      <c r="Q6867" s="4" t="s">
        <v>10112</v>
      </c>
      <c r="R6867" s="4">
        <v>855</v>
      </c>
    </row>
    <row r="6868" spans="1:20" ht="15.05" customHeight="1" x14ac:dyDescent="0.3">
      <c r="A6868" s="4" t="s">
        <v>27</v>
      </c>
      <c r="B6868" s="4" t="s">
        <v>28</v>
      </c>
      <c r="C6868" s="4" t="s">
        <v>22</v>
      </c>
      <c r="D6868" s="4" t="s">
        <v>23</v>
      </c>
      <c r="E6868" s="4" t="s">
        <v>5</v>
      </c>
      <c r="G6868" s="4" t="s">
        <v>24</v>
      </c>
      <c r="H6868" s="4">
        <v>3399763</v>
      </c>
      <c r="I6868" s="4">
        <v>3400617</v>
      </c>
      <c r="J6868" s="4" t="s">
        <v>70</v>
      </c>
      <c r="K6868" s="4" t="s">
        <v>10113</v>
      </c>
      <c r="N6868" s="4" t="s">
        <v>2357</v>
      </c>
      <c r="Q6868" s="4" t="s">
        <v>10112</v>
      </c>
      <c r="R6868" s="4">
        <v>855</v>
      </c>
      <c r="S6868" s="4">
        <v>284</v>
      </c>
      <c r="T6868" s="4" t="s">
        <v>10114</v>
      </c>
    </row>
    <row r="6869" spans="1:20" ht="15.05" hidden="1" customHeight="1" x14ac:dyDescent="0.3">
      <c r="A6869" s="4" t="s">
        <v>20</v>
      </c>
      <c r="B6869" s="4" t="s">
        <v>21</v>
      </c>
      <c r="C6869" s="4" t="s">
        <v>22</v>
      </c>
      <c r="D6869" s="4" t="s">
        <v>23</v>
      </c>
      <c r="E6869" s="4" t="s">
        <v>5</v>
      </c>
      <c r="G6869" s="4" t="s">
        <v>24</v>
      </c>
      <c r="H6869" s="4">
        <v>3404270</v>
      </c>
      <c r="I6869" s="4">
        <v>3404533</v>
      </c>
      <c r="J6869" s="4" t="s">
        <v>70</v>
      </c>
      <c r="Q6869" s="4" t="s">
        <v>10128</v>
      </c>
      <c r="R6869" s="4">
        <v>264</v>
      </c>
    </row>
    <row r="6870" spans="1:20" ht="15.05" customHeight="1" x14ac:dyDescent="0.3">
      <c r="A6870" s="4" t="s">
        <v>27</v>
      </c>
      <c r="B6870" s="4" t="s">
        <v>28</v>
      </c>
      <c r="C6870" s="4" t="s">
        <v>22</v>
      </c>
      <c r="D6870" s="4" t="s">
        <v>23</v>
      </c>
      <c r="E6870" s="4" t="s">
        <v>5</v>
      </c>
      <c r="G6870" s="4" t="s">
        <v>24</v>
      </c>
      <c r="H6870" s="4">
        <v>3404270</v>
      </c>
      <c r="I6870" s="4">
        <v>3404533</v>
      </c>
      <c r="J6870" s="4" t="s">
        <v>70</v>
      </c>
      <c r="K6870" s="4" t="s">
        <v>10129</v>
      </c>
      <c r="N6870" s="4" t="s">
        <v>53</v>
      </c>
      <c r="Q6870" s="4" t="s">
        <v>10128</v>
      </c>
      <c r="R6870" s="4">
        <v>264</v>
      </c>
      <c r="S6870" s="4">
        <v>87</v>
      </c>
      <c r="T6870" s="4" t="s">
        <v>10130</v>
      </c>
    </row>
    <row r="6871" spans="1:20" ht="15.05" hidden="1" customHeight="1" x14ac:dyDescent="0.3">
      <c r="A6871" s="4" t="s">
        <v>20</v>
      </c>
      <c r="B6871" s="4" t="s">
        <v>21</v>
      </c>
      <c r="C6871" s="4" t="s">
        <v>22</v>
      </c>
      <c r="D6871" s="4" t="s">
        <v>23</v>
      </c>
      <c r="E6871" s="4" t="s">
        <v>5</v>
      </c>
      <c r="G6871" s="4" t="s">
        <v>24</v>
      </c>
      <c r="H6871" s="4">
        <v>3404568</v>
      </c>
      <c r="I6871" s="4">
        <v>3405893</v>
      </c>
      <c r="J6871" s="4" t="s">
        <v>70</v>
      </c>
      <c r="Q6871" s="4" t="s">
        <v>10131</v>
      </c>
      <c r="R6871" s="4">
        <v>1326</v>
      </c>
    </row>
    <row r="6872" spans="1:20" ht="15.05" customHeight="1" x14ac:dyDescent="0.3">
      <c r="A6872" s="4" t="s">
        <v>27</v>
      </c>
      <c r="B6872" s="4" t="s">
        <v>28</v>
      </c>
      <c r="C6872" s="4" t="s">
        <v>22</v>
      </c>
      <c r="D6872" s="4" t="s">
        <v>23</v>
      </c>
      <c r="E6872" s="4" t="s">
        <v>5</v>
      </c>
      <c r="G6872" s="4" t="s">
        <v>24</v>
      </c>
      <c r="H6872" s="4">
        <v>3404568</v>
      </c>
      <c r="I6872" s="4">
        <v>3405893</v>
      </c>
      <c r="J6872" s="4" t="s">
        <v>70</v>
      </c>
      <c r="K6872" s="4" t="s">
        <v>10132</v>
      </c>
      <c r="N6872" s="4" t="s">
        <v>53</v>
      </c>
      <c r="Q6872" s="4" t="s">
        <v>10131</v>
      </c>
      <c r="R6872" s="4">
        <v>1326</v>
      </c>
      <c r="S6872" s="4">
        <v>441</v>
      </c>
      <c r="T6872" s="4" t="s">
        <v>10133</v>
      </c>
    </row>
    <row r="6873" spans="1:20" ht="15.05" hidden="1" customHeight="1" x14ac:dyDescent="0.3">
      <c r="A6873" s="4" t="s">
        <v>20</v>
      </c>
      <c r="B6873" s="4" t="s">
        <v>21</v>
      </c>
      <c r="C6873" s="4" t="s">
        <v>22</v>
      </c>
      <c r="D6873" s="4" t="s">
        <v>23</v>
      </c>
      <c r="E6873" s="4" t="s">
        <v>5</v>
      </c>
      <c r="G6873" s="4" t="s">
        <v>24</v>
      </c>
      <c r="H6873" s="4">
        <v>3405942</v>
      </c>
      <c r="I6873" s="4">
        <v>3406700</v>
      </c>
      <c r="J6873" s="4" t="s">
        <v>70</v>
      </c>
      <c r="Q6873" s="4" t="s">
        <v>10134</v>
      </c>
      <c r="R6873" s="4">
        <v>759</v>
      </c>
    </row>
    <row r="6874" spans="1:20" ht="15.05" customHeight="1" x14ac:dyDescent="0.3">
      <c r="A6874" s="4" t="s">
        <v>27</v>
      </c>
      <c r="B6874" s="4" t="s">
        <v>28</v>
      </c>
      <c r="C6874" s="4" t="s">
        <v>22</v>
      </c>
      <c r="D6874" s="4" t="s">
        <v>23</v>
      </c>
      <c r="E6874" s="4" t="s">
        <v>5</v>
      </c>
      <c r="G6874" s="4" t="s">
        <v>24</v>
      </c>
      <c r="H6874" s="4">
        <v>3405942</v>
      </c>
      <c r="I6874" s="4">
        <v>3406700</v>
      </c>
      <c r="J6874" s="4" t="s">
        <v>70</v>
      </c>
      <c r="K6874" s="4" t="s">
        <v>10135</v>
      </c>
      <c r="N6874" s="4" t="s">
        <v>7608</v>
      </c>
      <c r="Q6874" s="4" t="s">
        <v>10134</v>
      </c>
      <c r="R6874" s="4">
        <v>759</v>
      </c>
      <c r="S6874" s="4">
        <v>252</v>
      </c>
      <c r="T6874" s="4" t="s">
        <v>10136</v>
      </c>
    </row>
    <row r="6875" spans="1:20" ht="15.05" hidden="1" customHeight="1" x14ac:dyDescent="0.3">
      <c r="A6875" s="4" t="s">
        <v>20</v>
      </c>
      <c r="B6875" s="4" t="s">
        <v>21</v>
      </c>
      <c r="C6875" s="4" t="s">
        <v>22</v>
      </c>
      <c r="D6875" s="4" t="s">
        <v>23</v>
      </c>
      <c r="E6875" s="4" t="s">
        <v>5</v>
      </c>
      <c r="G6875" s="4" t="s">
        <v>24</v>
      </c>
      <c r="H6875" s="4">
        <v>3406936</v>
      </c>
      <c r="I6875" s="4">
        <v>3408639</v>
      </c>
      <c r="J6875" s="4" t="s">
        <v>70</v>
      </c>
      <c r="Q6875" s="4" t="s">
        <v>10137</v>
      </c>
      <c r="R6875" s="4">
        <v>1704</v>
      </c>
    </row>
    <row r="6876" spans="1:20" ht="15.05" customHeight="1" x14ac:dyDescent="0.3">
      <c r="A6876" s="4" t="s">
        <v>27</v>
      </c>
      <c r="B6876" s="4" t="s">
        <v>28</v>
      </c>
      <c r="C6876" s="4" t="s">
        <v>22</v>
      </c>
      <c r="D6876" s="4" t="s">
        <v>23</v>
      </c>
      <c r="E6876" s="4" t="s">
        <v>5</v>
      </c>
      <c r="G6876" s="4" t="s">
        <v>24</v>
      </c>
      <c r="H6876" s="4">
        <v>3406936</v>
      </c>
      <c r="I6876" s="4">
        <v>3408639</v>
      </c>
      <c r="J6876" s="4" t="s">
        <v>70</v>
      </c>
      <c r="K6876" s="4" t="s">
        <v>10138</v>
      </c>
      <c r="N6876" s="4" t="s">
        <v>64</v>
      </c>
      <c r="Q6876" s="4" t="s">
        <v>10137</v>
      </c>
      <c r="R6876" s="4">
        <v>1704</v>
      </c>
      <c r="S6876" s="4">
        <v>567</v>
      </c>
      <c r="T6876" s="4" t="s">
        <v>10139</v>
      </c>
    </row>
    <row r="6877" spans="1:20" ht="15.05" hidden="1" customHeight="1" x14ac:dyDescent="0.3">
      <c r="A6877" s="4" t="s">
        <v>20</v>
      </c>
      <c r="B6877" s="4" t="s">
        <v>21</v>
      </c>
      <c r="C6877" s="4" t="s">
        <v>22</v>
      </c>
      <c r="D6877" s="4" t="s">
        <v>23</v>
      </c>
      <c r="E6877" s="4" t="s">
        <v>5</v>
      </c>
      <c r="G6877" s="4" t="s">
        <v>24</v>
      </c>
      <c r="H6877" s="4">
        <v>3408736</v>
      </c>
      <c r="I6877" s="4">
        <v>3410379</v>
      </c>
      <c r="J6877" s="4" t="s">
        <v>70</v>
      </c>
      <c r="Q6877" s="4" t="s">
        <v>10140</v>
      </c>
      <c r="R6877" s="4">
        <v>1644</v>
      </c>
    </row>
    <row r="6878" spans="1:20" ht="15.05" customHeight="1" x14ac:dyDescent="0.3">
      <c r="A6878" s="4" t="s">
        <v>27</v>
      </c>
      <c r="B6878" s="4" t="s">
        <v>28</v>
      </c>
      <c r="C6878" s="4" t="s">
        <v>22</v>
      </c>
      <c r="D6878" s="4" t="s">
        <v>23</v>
      </c>
      <c r="E6878" s="4" t="s">
        <v>5</v>
      </c>
      <c r="G6878" s="4" t="s">
        <v>24</v>
      </c>
      <c r="H6878" s="4">
        <v>3408736</v>
      </c>
      <c r="I6878" s="4">
        <v>3410379</v>
      </c>
      <c r="J6878" s="4" t="s">
        <v>70</v>
      </c>
      <c r="K6878" s="4" t="s">
        <v>10141</v>
      </c>
      <c r="N6878" s="4" t="s">
        <v>10142</v>
      </c>
      <c r="Q6878" s="4" t="s">
        <v>10140</v>
      </c>
      <c r="R6878" s="4">
        <v>1644</v>
      </c>
      <c r="S6878" s="4">
        <v>547</v>
      </c>
      <c r="T6878" s="4" t="s">
        <v>10143</v>
      </c>
    </row>
    <row r="6879" spans="1:20" ht="15.05" hidden="1" customHeight="1" x14ac:dyDescent="0.3">
      <c r="A6879" s="4" t="s">
        <v>20</v>
      </c>
      <c r="B6879" s="4" t="s">
        <v>21</v>
      </c>
      <c r="C6879" s="4" t="s">
        <v>22</v>
      </c>
      <c r="D6879" s="4" t="s">
        <v>23</v>
      </c>
      <c r="E6879" s="4" t="s">
        <v>5</v>
      </c>
      <c r="G6879" s="4" t="s">
        <v>24</v>
      </c>
      <c r="H6879" s="4">
        <v>3410594</v>
      </c>
      <c r="I6879" s="4">
        <v>3413413</v>
      </c>
      <c r="J6879" s="4" t="s">
        <v>70</v>
      </c>
      <c r="Q6879" s="4" t="s">
        <v>10144</v>
      </c>
      <c r="R6879" s="4">
        <v>2820</v>
      </c>
    </row>
    <row r="6880" spans="1:20" ht="15.05" customHeight="1" x14ac:dyDescent="0.3">
      <c r="A6880" s="4" t="s">
        <v>27</v>
      </c>
      <c r="B6880" s="4" t="s">
        <v>28</v>
      </c>
      <c r="C6880" s="4" t="s">
        <v>22</v>
      </c>
      <c r="D6880" s="4" t="s">
        <v>23</v>
      </c>
      <c r="E6880" s="4" t="s">
        <v>5</v>
      </c>
      <c r="G6880" s="4" t="s">
        <v>24</v>
      </c>
      <c r="H6880" s="4">
        <v>3410594</v>
      </c>
      <c r="I6880" s="4">
        <v>3413413</v>
      </c>
      <c r="J6880" s="4" t="s">
        <v>70</v>
      </c>
      <c r="K6880" s="4" t="s">
        <v>10145</v>
      </c>
      <c r="N6880" s="4" t="s">
        <v>233</v>
      </c>
      <c r="Q6880" s="4" t="s">
        <v>10144</v>
      </c>
      <c r="R6880" s="4">
        <v>2820</v>
      </c>
      <c r="S6880" s="4">
        <v>939</v>
      </c>
      <c r="T6880" s="4" t="s">
        <v>10146</v>
      </c>
    </row>
    <row r="6881" spans="1:20" ht="15.05" hidden="1" customHeight="1" x14ac:dyDescent="0.3">
      <c r="A6881" s="4" t="s">
        <v>20</v>
      </c>
      <c r="B6881" s="4" t="s">
        <v>21</v>
      </c>
      <c r="C6881" s="4" t="s">
        <v>22</v>
      </c>
      <c r="D6881" s="4" t="s">
        <v>23</v>
      </c>
      <c r="E6881" s="4" t="s">
        <v>5</v>
      </c>
      <c r="G6881" s="4" t="s">
        <v>24</v>
      </c>
      <c r="H6881" s="4">
        <v>3413782</v>
      </c>
      <c r="I6881" s="4">
        <v>3414684</v>
      </c>
      <c r="J6881" s="4" t="s">
        <v>70</v>
      </c>
      <c r="Q6881" s="4" t="s">
        <v>10147</v>
      </c>
      <c r="R6881" s="4">
        <v>903</v>
      </c>
    </row>
    <row r="6882" spans="1:20" ht="15.05" customHeight="1" x14ac:dyDescent="0.3">
      <c r="A6882" s="4" t="s">
        <v>27</v>
      </c>
      <c r="B6882" s="4" t="s">
        <v>28</v>
      </c>
      <c r="C6882" s="4" t="s">
        <v>22</v>
      </c>
      <c r="D6882" s="4" t="s">
        <v>23</v>
      </c>
      <c r="E6882" s="4" t="s">
        <v>5</v>
      </c>
      <c r="G6882" s="4" t="s">
        <v>24</v>
      </c>
      <c r="H6882" s="4">
        <v>3413782</v>
      </c>
      <c r="I6882" s="4">
        <v>3414684</v>
      </c>
      <c r="J6882" s="4" t="s">
        <v>70</v>
      </c>
      <c r="K6882" s="4" t="s">
        <v>10148</v>
      </c>
      <c r="N6882" s="4" t="s">
        <v>64</v>
      </c>
      <c r="Q6882" s="4" t="s">
        <v>10147</v>
      </c>
      <c r="R6882" s="4">
        <v>903</v>
      </c>
      <c r="S6882" s="4">
        <v>300</v>
      </c>
      <c r="T6882" s="4" t="s">
        <v>10149</v>
      </c>
    </row>
    <row r="6883" spans="1:20" ht="15.05" hidden="1" customHeight="1" x14ac:dyDescent="0.3">
      <c r="A6883" s="4" t="s">
        <v>20</v>
      </c>
      <c r="B6883" s="4" t="s">
        <v>21</v>
      </c>
      <c r="C6883" s="4" t="s">
        <v>22</v>
      </c>
      <c r="D6883" s="4" t="s">
        <v>23</v>
      </c>
      <c r="E6883" s="4" t="s">
        <v>5</v>
      </c>
      <c r="G6883" s="4" t="s">
        <v>24</v>
      </c>
      <c r="H6883" s="4">
        <v>3414700</v>
      </c>
      <c r="I6883" s="4">
        <v>3416610</v>
      </c>
      <c r="J6883" s="4" t="s">
        <v>70</v>
      </c>
      <c r="Q6883" s="4" t="s">
        <v>10150</v>
      </c>
      <c r="R6883" s="4">
        <v>1911</v>
      </c>
    </row>
    <row r="6884" spans="1:20" ht="15.05" customHeight="1" x14ac:dyDescent="0.3">
      <c r="A6884" s="4" t="s">
        <v>27</v>
      </c>
      <c r="B6884" s="4" t="s">
        <v>28</v>
      </c>
      <c r="C6884" s="4" t="s">
        <v>22</v>
      </c>
      <c r="D6884" s="4" t="s">
        <v>23</v>
      </c>
      <c r="E6884" s="4" t="s">
        <v>5</v>
      </c>
      <c r="G6884" s="4" t="s">
        <v>24</v>
      </c>
      <c r="H6884" s="4">
        <v>3414700</v>
      </c>
      <c r="I6884" s="4">
        <v>3416610</v>
      </c>
      <c r="J6884" s="4" t="s">
        <v>70</v>
      </c>
      <c r="K6884" s="4" t="s">
        <v>10151</v>
      </c>
      <c r="N6884" s="4" t="s">
        <v>260</v>
      </c>
      <c r="Q6884" s="4" t="s">
        <v>10150</v>
      </c>
      <c r="R6884" s="4">
        <v>1911</v>
      </c>
      <c r="S6884" s="4">
        <v>636</v>
      </c>
      <c r="T6884" s="4" t="s">
        <v>10152</v>
      </c>
    </row>
    <row r="6885" spans="1:20" ht="15.05" hidden="1" customHeight="1" x14ac:dyDescent="0.3">
      <c r="A6885" s="4" t="s">
        <v>20</v>
      </c>
      <c r="B6885" s="4" t="s">
        <v>21</v>
      </c>
      <c r="C6885" s="4" t="s">
        <v>22</v>
      </c>
      <c r="D6885" s="4" t="s">
        <v>23</v>
      </c>
      <c r="E6885" s="4" t="s">
        <v>5</v>
      </c>
      <c r="G6885" s="4" t="s">
        <v>24</v>
      </c>
      <c r="H6885" s="4">
        <v>3416620</v>
      </c>
      <c r="I6885" s="4">
        <v>3419997</v>
      </c>
      <c r="J6885" s="4" t="s">
        <v>70</v>
      </c>
      <c r="Q6885" s="4" t="s">
        <v>10153</v>
      </c>
      <c r="R6885" s="4">
        <v>3378</v>
      </c>
    </row>
    <row r="6886" spans="1:20" ht="15.05" customHeight="1" x14ac:dyDescent="0.3">
      <c r="A6886" s="4" t="s">
        <v>27</v>
      </c>
      <c r="B6886" s="4" t="s">
        <v>28</v>
      </c>
      <c r="C6886" s="4" t="s">
        <v>22</v>
      </c>
      <c r="D6886" s="4" t="s">
        <v>23</v>
      </c>
      <c r="E6886" s="4" t="s">
        <v>5</v>
      </c>
      <c r="G6886" s="4" t="s">
        <v>24</v>
      </c>
      <c r="H6886" s="4">
        <v>3416620</v>
      </c>
      <c r="I6886" s="4">
        <v>3419997</v>
      </c>
      <c r="J6886" s="4" t="s">
        <v>70</v>
      </c>
      <c r="K6886" s="4" t="s">
        <v>10154</v>
      </c>
      <c r="N6886" s="4" t="s">
        <v>64</v>
      </c>
      <c r="Q6886" s="4" t="s">
        <v>10153</v>
      </c>
      <c r="R6886" s="4">
        <v>3378</v>
      </c>
      <c r="S6886" s="4">
        <v>1125</v>
      </c>
      <c r="T6886" s="4" t="s">
        <v>10155</v>
      </c>
    </row>
    <row r="6887" spans="1:20" ht="15.05" hidden="1" customHeight="1" x14ac:dyDescent="0.3">
      <c r="A6887" s="4" t="s">
        <v>20</v>
      </c>
      <c r="B6887" s="4" t="s">
        <v>21</v>
      </c>
      <c r="C6887" s="4" t="s">
        <v>22</v>
      </c>
      <c r="D6887" s="4" t="s">
        <v>23</v>
      </c>
      <c r="E6887" s="4" t="s">
        <v>5</v>
      </c>
      <c r="G6887" s="4" t="s">
        <v>24</v>
      </c>
      <c r="H6887" s="4">
        <v>3420035</v>
      </c>
      <c r="I6887" s="4">
        <v>3420712</v>
      </c>
      <c r="J6887" s="4" t="s">
        <v>70</v>
      </c>
      <c r="Q6887" s="4" t="s">
        <v>10156</v>
      </c>
      <c r="R6887" s="4">
        <v>678</v>
      </c>
    </row>
    <row r="6888" spans="1:20" ht="15.05" customHeight="1" x14ac:dyDescent="0.3">
      <c r="A6888" s="4" t="s">
        <v>27</v>
      </c>
      <c r="B6888" s="4" t="s">
        <v>28</v>
      </c>
      <c r="C6888" s="4" t="s">
        <v>22</v>
      </c>
      <c r="D6888" s="4" t="s">
        <v>23</v>
      </c>
      <c r="E6888" s="4" t="s">
        <v>5</v>
      </c>
      <c r="G6888" s="4" t="s">
        <v>24</v>
      </c>
      <c r="H6888" s="4">
        <v>3420035</v>
      </c>
      <c r="I6888" s="4">
        <v>3420712</v>
      </c>
      <c r="J6888" s="4" t="s">
        <v>70</v>
      </c>
      <c r="K6888" s="4" t="s">
        <v>10157</v>
      </c>
      <c r="N6888" s="4" t="s">
        <v>53</v>
      </c>
      <c r="Q6888" s="4" t="s">
        <v>10156</v>
      </c>
      <c r="R6888" s="4">
        <v>678</v>
      </c>
      <c r="S6888" s="4">
        <v>225</v>
      </c>
      <c r="T6888" s="4" t="s">
        <v>10158</v>
      </c>
    </row>
    <row r="6889" spans="1:20" ht="15.05" hidden="1" customHeight="1" x14ac:dyDescent="0.3">
      <c r="A6889" s="4" t="s">
        <v>20</v>
      </c>
      <c r="B6889" s="4" t="s">
        <v>21</v>
      </c>
      <c r="C6889" s="4" t="s">
        <v>22</v>
      </c>
      <c r="D6889" s="4" t="s">
        <v>23</v>
      </c>
      <c r="E6889" s="4" t="s">
        <v>5</v>
      </c>
      <c r="G6889" s="4" t="s">
        <v>24</v>
      </c>
      <c r="H6889" s="4">
        <v>3421985</v>
      </c>
      <c r="I6889" s="4">
        <v>3423361</v>
      </c>
      <c r="J6889" s="4" t="s">
        <v>70</v>
      </c>
      <c r="Q6889" s="4" t="s">
        <v>10163</v>
      </c>
      <c r="R6889" s="4">
        <v>1377</v>
      </c>
    </row>
    <row r="6890" spans="1:20" ht="15.05" customHeight="1" x14ac:dyDescent="0.3">
      <c r="A6890" s="4" t="s">
        <v>27</v>
      </c>
      <c r="B6890" s="4" t="s">
        <v>28</v>
      </c>
      <c r="C6890" s="4" t="s">
        <v>22</v>
      </c>
      <c r="D6890" s="4" t="s">
        <v>23</v>
      </c>
      <c r="E6890" s="4" t="s">
        <v>5</v>
      </c>
      <c r="G6890" s="4" t="s">
        <v>24</v>
      </c>
      <c r="H6890" s="4">
        <v>3421985</v>
      </c>
      <c r="I6890" s="4">
        <v>3423361</v>
      </c>
      <c r="J6890" s="4" t="s">
        <v>70</v>
      </c>
      <c r="K6890" s="4" t="s">
        <v>10164</v>
      </c>
      <c r="N6890" s="4" t="s">
        <v>10165</v>
      </c>
      <c r="Q6890" s="4" t="s">
        <v>10163</v>
      </c>
      <c r="R6890" s="4">
        <v>1377</v>
      </c>
      <c r="S6890" s="4">
        <v>458</v>
      </c>
      <c r="T6890" s="4" t="s">
        <v>10166</v>
      </c>
    </row>
    <row r="6891" spans="1:20" ht="15.05" hidden="1" customHeight="1" x14ac:dyDescent="0.3">
      <c r="A6891" s="4" t="s">
        <v>20</v>
      </c>
      <c r="B6891" s="4" t="s">
        <v>21</v>
      </c>
      <c r="C6891" s="4" t="s">
        <v>22</v>
      </c>
      <c r="D6891" s="4" t="s">
        <v>23</v>
      </c>
      <c r="E6891" s="4" t="s">
        <v>5</v>
      </c>
      <c r="G6891" s="4" t="s">
        <v>24</v>
      </c>
      <c r="H6891" s="4">
        <v>3423365</v>
      </c>
      <c r="I6891" s="4">
        <v>3426511</v>
      </c>
      <c r="J6891" s="4" t="s">
        <v>70</v>
      </c>
      <c r="O6891" s="4" t="s">
        <v>10167</v>
      </c>
      <c r="Q6891" s="4" t="s">
        <v>10168</v>
      </c>
      <c r="R6891" s="4">
        <v>3147</v>
      </c>
    </row>
    <row r="6892" spans="1:20" ht="15.05" customHeight="1" x14ac:dyDescent="0.3">
      <c r="A6892" s="4" t="s">
        <v>27</v>
      </c>
      <c r="B6892" s="4" t="s">
        <v>28</v>
      </c>
      <c r="C6892" s="4" t="s">
        <v>22</v>
      </c>
      <c r="D6892" s="4" t="s">
        <v>23</v>
      </c>
      <c r="E6892" s="4" t="s">
        <v>5</v>
      </c>
      <c r="G6892" s="4" t="s">
        <v>24</v>
      </c>
      <c r="H6892" s="4">
        <v>3423365</v>
      </c>
      <c r="I6892" s="4">
        <v>3426511</v>
      </c>
      <c r="J6892" s="4" t="s">
        <v>70</v>
      </c>
      <c r="K6892" s="4" t="s">
        <v>10169</v>
      </c>
      <c r="N6892" s="4" t="s">
        <v>10170</v>
      </c>
      <c r="O6892" s="4" t="s">
        <v>10167</v>
      </c>
      <c r="Q6892" s="4" t="s">
        <v>10168</v>
      </c>
      <c r="R6892" s="4">
        <v>3147</v>
      </c>
      <c r="S6892" s="4">
        <v>1048</v>
      </c>
      <c r="T6892" s="4" t="s">
        <v>10171</v>
      </c>
    </row>
    <row r="6893" spans="1:20" ht="15.05" hidden="1" customHeight="1" x14ac:dyDescent="0.3">
      <c r="A6893" s="4" t="s">
        <v>20</v>
      </c>
      <c r="B6893" s="4" t="s">
        <v>21</v>
      </c>
      <c r="C6893" s="4" t="s">
        <v>22</v>
      </c>
      <c r="D6893" s="4" t="s">
        <v>23</v>
      </c>
      <c r="E6893" s="4" t="s">
        <v>5</v>
      </c>
      <c r="G6893" s="4" t="s">
        <v>24</v>
      </c>
      <c r="H6893" s="4">
        <v>3426605</v>
      </c>
      <c r="I6893" s="4">
        <v>3427795</v>
      </c>
      <c r="J6893" s="4" t="s">
        <v>70</v>
      </c>
      <c r="Q6893" s="4" t="s">
        <v>10172</v>
      </c>
      <c r="R6893" s="4">
        <v>1191</v>
      </c>
    </row>
    <row r="6894" spans="1:20" ht="15.05" customHeight="1" x14ac:dyDescent="0.3">
      <c r="A6894" s="4" t="s">
        <v>27</v>
      </c>
      <c r="B6894" s="4" t="s">
        <v>28</v>
      </c>
      <c r="C6894" s="4" t="s">
        <v>22</v>
      </c>
      <c r="D6894" s="4" t="s">
        <v>23</v>
      </c>
      <c r="E6894" s="4" t="s">
        <v>5</v>
      </c>
      <c r="G6894" s="4" t="s">
        <v>24</v>
      </c>
      <c r="H6894" s="4">
        <v>3426605</v>
      </c>
      <c r="I6894" s="4">
        <v>3427795</v>
      </c>
      <c r="J6894" s="4" t="s">
        <v>70</v>
      </c>
      <c r="K6894" s="4" t="s">
        <v>10173</v>
      </c>
      <c r="N6894" s="4" t="s">
        <v>10174</v>
      </c>
      <c r="Q6894" s="4" t="s">
        <v>10172</v>
      </c>
      <c r="R6894" s="4">
        <v>1191</v>
      </c>
      <c r="S6894" s="4">
        <v>396</v>
      </c>
      <c r="T6894" s="4" t="s">
        <v>10175</v>
      </c>
    </row>
    <row r="6895" spans="1:20" ht="15.05" hidden="1" customHeight="1" x14ac:dyDescent="0.3">
      <c r="A6895" s="4" t="s">
        <v>20</v>
      </c>
      <c r="B6895" s="4" t="s">
        <v>21</v>
      </c>
      <c r="C6895" s="4" t="s">
        <v>22</v>
      </c>
      <c r="D6895" s="4" t="s">
        <v>23</v>
      </c>
      <c r="E6895" s="4" t="s">
        <v>5</v>
      </c>
      <c r="G6895" s="4" t="s">
        <v>24</v>
      </c>
      <c r="H6895" s="4">
        <v>3439621</v>
      </c>
      <c r="I6895" s="4">
        <v>3439860</v>
      </c>
      <c r="J6895" s="4" t="s">
        <v>70</v>
      </c>
      <c r="Q6895" s="4" t="s">
        <v>10201</v>
      </c>
      <c r="R6895" s="4">
        <v>240</v>
      </c>
    </row>
    <row r="6896" spans="1:20" ht="15.05" customHeight="1" x14ac:dyDescent="0.3">
      <c r="A6896" s="4" t="s">
        <v>27</v>
      </c>
      <c r="B6896" s="4" t="s">
        <v>28</v>
      </c>
      <c r="C6896" s="4" t="s">
        <v>22</v>
      </c>
      <c r="D6896" s="4" t="s">
        <v>23</v>
      </c>
      <c r="E6896" s="4" t="s">
        <v>5</v>
      </c>
      <c r="G6896" s="4" t="s">
        <v>24</v>
      </c>
      <c r="H6896" s="4">
        <v>3439621</v>
      </c>
      <c r="I6896" s="4">
        <v>3439860</v>
      </c>
      <c r="J6896" s="4" t="s">
        <v>70</v>
      </c>
      <c r="K6896" s="4" t="s">
        <v>10202</v>
      </c>
      <c r="N6896" s="4" t="s">
        <v>38</v>
      </c>
      <c r="Q6896" s="4" t="s">
        <v>10201</v>
      </c>
      <c r="R6896" s="4">
        <v>240</v>
      </c>
      <c r="S6896" s="4">
        <v>79</v>
      </c>
      <c r="T6896" s="4" t="s">
        <v>10203</v>
      </c>
    </row>
    <row r="6897" spans="1:20" ht="15.05" hidden="1" customHeight="1" x14ac:dyDescent="0.3">
      <c r="A6897" s="4" t="s">
        <v>20</v>
      </c>
      <c r="B6897" s="4" t="s">
        <v>21</v>
      </c>
      <c r="C6897" s="4" t="s">
        <v>22</v>
      </c>
      <c r="D6897" s="4" t="s">
        <v>23</v>
      </c>
      <c r="E6897" s="4" t="s">
        <v>5</v>
      </c>
      <c r="G6897" s="4" t="s">
        <v>24</v>
      </c>
      <c r="H6897" s="4">
        <v>3443950</v>
      </c>
      <c r="I6897" s="4">
        <v>3447327</v>
      </c>
      <c r="J6897" s="4" t="s">
        <v>70</v>
      </c>
      <c r="Q6897" s="4" t="s">
        <v>10222</v>
      </c>
      <c r="R6897" s="4">
        <v>3378</v>
      </c>
    </row>
    <row r="6898" spans="1:20" ht="15.05" customHeight="1" x14ac:dyDescent="0.3">
      <c r="A6898" s="4" t="s">
        <v>27</v>
      </c>
      <c r="B6898" s="4" t="s">
        <v>28</v>
      </c>
      <c r="C6898" s="4" t="s">
        <v>22</v>
      </c>
      <c r="D6898" s="4" t="s">
        <v>23</v>
      </c>
      <c r="E6898" s="4" t="s">
        <v>5</v>
      </c>
      <c r="G6898" s="4" t="s">
        <v>24</v>
      </c>
      <c r="H6898" s="4">
        <v>3443950</v>
      </c>
      <c r="I6898" s="4">
        <v>3447327</v>
      </c>
      <c r="J6898" s="4" t="s">
        <v>70</v>
      </c>
      <c r="K6898" s="4" t="s">
        <v>10223</v>
      </c>
      <c r="N6898" s="4" t="s">
        <v>10224</v>
      </c>
      <c r="Q6898" s="4" t="s">
        <v>10222</v>
      </c>
      <c r="R6898" s="4">
        <v>3378</v>
      </c>
      <c r="S6898" s="4">
        <v>1125</v>
      </c>
      <c r="T6898" s="4" t="s">
        <v>10225</v>
      </c>
    </row>
    <row r="6899" spans="1:20" ht="15.05" hidden="1" customHeight="1" x14ac:dyDescent="0.3">
      <c r="A6899" s="4" t="s">
        <v>20</v>
      </c>
      <c r="B6899" s="4" t="s">
        <v>21</v>
      </c>
      <c r="C6899" s="4" t="s">
        <v>22</v>
      </c>
      <c r="D6899" s="4" t="s">
        <v>23</v>
      </c>
      <c r="E6899" s="4" t="s">
        <v>5</v>
      </c>
      <c r="G6899" s="4" t="s">
        <v>24</v>
      </c>
      <c r="H6899" s="4">
        <v>3452147</v>
      </c>
      <c r="I6899" s="4">
        <v>3453034</v>
      </c>
      <c r="J6899" s="4" t="s">
        <v>70</v>
      </c>
      <c r="Q6899" s="4" t="s">
        <v>10243</v>
      </c>
      <c r="R6899" s="4">
        <v>888</v>
      </c>
    </row>
    <row r="6900" spans="1:20" ht="15.05" customHeight="1" x14ac:dyDescent="0.3">
      <c r="A6900" s="4" t="s">
        <v>27</v>
      </c>
      <c r="B6900" s="4" t="s">
        <v>28</v>
      </c>
      <c r="C6900" s="4" t="s">
        <v>22</v>
      </c>
      <c r="D6900" s="4" t="s">
        <v>23</v>
      </c>
      <c r="E6900" s="4" t="s">
        <v>5</v>
      </c>
      <c r="G6900" s="4" t="s">
        <v>24</v>
      </c>
      <c r="H6900" s="4">
        <v>3452147</v>
      </c>
      <c r="I6900" s="4">
        <v>3453034</v>
      </c>
      <c r="J6900" s="4" t="s">
        <v>70</v>
      </c>
      <c r="K6900" s="4" t="s">
        <v>10244</v>
      </c>
      <c r="N6900" s="4" t="s">
        <v>64</v>
      </c>
      <c r="Q6900" s="4" t="s">
        <v>10243</v>
      </c>
      <c r="R6900" s="4">
        <v>888</v>
      </c>
      <c r="S6900" s="4">
        <v>295</v>
      </c>
      <c r="T6900" s="4" t="s">
        <v>10245</v>
      </c>
    </row>
    <row r="6901" spans="1:20" ht="15.05" hidden="1" customHeight="1" x14ac:dyDescent="0.3">
      <c r="A6901" s="4" t="s">
        <v>20</v>
      </c>
      <c r="B6901" s="4" t="s">
        <v>21</v>
      </c>
      <c r="C6901" s="4" t="s">
        <v>22</v>
      </c>
      <c r="D6901" s="4" t="s">
        <v>23</v>
      </c>
      <c r="E6901" s="4" t="s">
        <v>5</v>
      </c>
      <c r="G6901" s="4" t="s">
        <v>24</v>
      </c>
      <c r="H6901" s="4">
        <v>3453083</v>
      </c>
      <c r="I6901" s="4">
        <v>3453928</v>
      </c>
      <c r="J6901" s="4" t="s">
        <v>70</v>
      </c>
      <c r="Q6901" s="4" t="s">
        <v>10246</v>
      </c>
      <c r="R6901" s="4">
        <v>846</v>
      </c>
    </row>
    <row r="6902" spans="1:20" ht="15.05" customHeight="1" x14ac:dyDescent="0.3">
      <c r="A6902" s="4" t="s">
        <v>27</v>
      </c>
      <c r="B6902" s="4" t="s">
        <v>28</v>
      </c>
      <c r="C6902" s="4" t="s">
        <v>22</v>
      </c>
      <c r="D6902" s="4" t="s">
        <v>23</v>
      </c>
      <c r="E6902" s="4" t="s">
        <v>5</v>
      </c>
      <c r="G6902" s="4" t="s">
        <v>24</v>
      </c>
      <c r="H6902" s="4">
        <v>3453083</v>
      </c>
      <c r="I6902" s="4">
        <v>3453928</v>
      </c>
      <c r="J6902" s="4" t="s">
        <v>70</v>
      </c>
      <c r="K6902" s="4" t="s">
        <v>10247</v>
      </c>
      <c r="N6902" s="4" t="s">
        <v>38</v>
      </c>
      <c r="Q6902" s="4" t="s">
        <v>10246</v>
      </c>
      <c r="R6902" s="4">
        <v>846</v>
      </c>
      <c r="S6902" s="4">
        <v>281</v>
      </c>
      <c r="T6902" s="4" t="s">
        <v>10248</v>
      </c>
    </row>
    <row r="6903" spans="1:20" ht="15.05" hidden="1" customHeight="1" x14ac:dyDescent="0.3">
      <c r="A6903" s="4" t="s">
        <v>20</v>
      </c>
      <c r="B6903" s="4" t="s">
        <v>21</v>
      </c>
      <c r="C6903" s="4" t="s">
        <v>22</v>
      </c>
      <c r="D6903" s="4" t="s">
        <v>23</v>
      </c>
      <c r="E6903" s="4" t="s">
        <v>5</v>
      </c>
      <c r="G6903" s="4" t="s">
        <v>24</v>
      </c>
      <c r="H6903" s="4">
        <v>3453977</v>
      </c>
      <c r="I6903" s="4">
        <v>3455113</v>
      </c>
      <c r="J6903" s="4" t="s">
        <v>70</v>
      </c>
      <c r="Q6903" s="4" t="s">
        <v>10249</v>
      </c>
      <c r="R6903" s="4">
        <v>1137</v>
      </c>
    </row>
    <row r="6904" spans="1:20" ht="15.05" customHeight="1" x14ac:dyDescent="0.3">
      <c r="A6904" s="4" t="s">
        <v>27</v>
      </c>
      <c r="B6904" s="4" t="s">
        <v>28</v>
      </c>
      <c r="C6904" s="4" t="s">
        <v>22</v>
      </c>
      <c r="D6904" s="4" t="s">
        <v>23</v>
      </c>
      <c r="E6904" s="4" t="s">
        <v>5</v>
      </c>
      <c r="G6904" s="4" t="s">
        <v>24</v>
      </c>
      <c r="H6904" s="4">
        <v>3453977</v>
      </c>
      <c r="I6904" s="4">
        <v>3455113</v>
      </c>
      <c r="J6904" s="4" t="s">
        <v>70</v>
      </c>
      <c r="K6904" s="4" t="s">
        <v>10250</v>
      </c>
      <c r="N6904" s="4" t="s">
        <v>233</v>
      </c>
      <c r="Q6904" s="4" t="s">
        <v>10249</v>
      </c>
      <c r="R6904" s="4">
        <v>1137</v>
      </c>
      <c r="S6904" s="4">
        <v>378</v>
      </c>
      <c r="T6904" s="4" t="s">
        <v>10251</v>
      </c>
    </row>
    <row r="6905" spans="1:20" ht="15.05" hidden="1" customHeight="1" x14ac:dyDescent="0.3">
      <c r="A6905" s="4" t="s">
        <v>20</v>
      </c>
      <c r="B6905" s="4" t="s">
        <v>21</v>
      </c>
      <c r="C6905" s="4" t="s">
        <v>22</v>
      </c>
      <c r="D6905" s="4" t="s">
        <v>23</v>
      </c>
      <c r="E6905" s="4" t="s">
        <v>5</v>
      </c>
      <c r="G6905" s="4" t="s">
        <v>24</v>
      </c>
      <c r="H6905" s="4">
        <v>3455194</v>
      </c>
      <c r="I6905" s="4">
        <v>3455394</v>
      </c>
      <c r="J6905" s="4" t="s">
        <v>70</v>
      </c>
      <c r="Q6905" s="4" t="s">
        <v>10252</v>
      </c>
      <c r="R6905" s="4">
        <v>201</v>
      </c>
    </row>
    <row r="6906" spans="1:20" ht="15.05" customHeight="1" x14ac:dyDescent="0.3">
      <c r="A6906" s="4" t="s">
        <v>27</v>
      </c>
      <c r="B6906" s="4" t="s">
        <v>28</v>
      </c>
      <c r="C6906" s="4" t="s">
        <v>22</v>
      </c>
      <c r="D6906" s="4" t="s">
        <v>23</v>
      </c>
      <c r="E6906" s="4" t="s">
        <v>5</v>
      </c>
      <c r="G6906" s="4" t="s">
        <v>24</v>
      </c>
      <c r="H6906" s="4">
        <v>3455194</v>
      </c>
      <c r="I6906" s="4">
        <v>3455394</v>
      </c>
      <c r="J6906" s="4" t="s">
        <v>70</v>
      </c>
      <c r="K6906" s="4" t="s">
        <v>10253</v>
      </c>
      <c r="N6906" s="4" t="s">
        <v>38</v>
      </c>
      <c r="Q6906" s="4" t="s">
        <v>10252</v>
      </c>
      <c r="R6906" s="4">
        <v>201</v>
      </c>
      <c r="S6906" s="4">
        <v>66</v>
      </c>
      <c r="T6906" s="4" t="s">
        <v>10254</v>
      </c>
    </row>
    <row r="6907" spans="1:20" ht="15.05" hidden="1" customHeight="1" x14ac:dyDescent="0.3">
      <c r="A6907" s="4" t="s">
        <v>20</v>
      </c>
      <c r="B6907" s="4" t="s">
        <v>21</v>
      </c>
      <c r="C6907" s="4" t="s">
        <v>22</v>
      </c>
      <c r="D6907" s="4" t="s">
        <v>23</v>
      </c>
      <c r="E6907" s="4" t="s">
        <v>5</v>
      </c>
      <c r="G6907" s="4" t="s">
        <v>24</v>
      </c>
      <c r="H6907" s="4">
        <v>3455901</v>
      </c>
      <c r="I6907" s="4">
        <v>3456383</v>
      </c>
      <c r="J6907" s="4" t="s">
        <v>70</v>
      </c>
      <c r="Q6907" s="4" t="s">
        <v>10258</v>
      </c>
      <c r="R6907" s="4">
        <v>483</v>
      </c>
    </row>
    <row r="6908" spans="1:20" ht="15.05" customHeight="1" x14ac:dyDescent="0.3">
      <c r="A6908" s="4" t="s">
        <v>27</v>
      </c>
      <c r="B6908" s="4" t="s">
        <v>28</v>
      </c>
      <c r="C6908" s="4" t="s">
        <v>22</v>
      </c>
      <c r="D6908" s="4" t="s">
        <v>23</v>
      </c>
      <c r="E6908" s="4" t="s">
        <v>5</v>
      </c>
      <c r="G6908" s="4" t="s">
        <v>24</v>
      </c>
      <c r="H6908" s="4">
        <v>3455901</v>
      </c>
      <c r="I6908" s="4">
        <v>3456383</v>
      </c>
      <c r="J6908" s="4" t="s">
        <v>70</v>
      </c>
      <c r="K6908" s="4" t="s">
        <v>10259</v>
      </c>
      <c r="N6908" s="4" t="s">
        <v>38</v>
      </c>
      <c r="Q6908" s="4" t="s">
        <v>10258</v>
      </c>
      <c r="R6908" s="4">
        <v>483</v>
      </c>
      <c r="S6908" s="4">
        <v>160</v>
      </c>
      <c r="T6908" s="4" t="s">
        <v>10260</v>
      </c>
    </row>
    <row r="6909" spans="1:20" ht="15.05" hidden="1" customHeight="1" x14ac:dyDescent="0.3">
      <c r="A6909" s="4" t="s">
        <v>20</v>
      </c>
      <c r="B6909" s="4" t="s">
        <v>21</v>
      </c>
      <c r="C6909" s="4" t="s">
        <v>22</v>
      </c>
      <c r="D6909" s="4" t="s">
        <v>23</v>
      </c>
      <c r="E6909" s="4" t="s">
        <v>5</v>
      </c>
      <c r="G6909" s="4" t="s">
        <v>24</v>
      </c>
      <c r="H6909" s="4">
        <v>3462847</v>
      </c>
      <c r="I6909" s="4">
        <v>3463104</v>
      </c>
      <c r="J6909" s="4" t="s">
        <v>70</v>
      </c>
      <c r="Q6909" s="4" t="s">
        <v>10277</v>
      </c>
      <c r="R6909" s="4">
        <v>258</v>
      </c>
    </row>
    <row r="6910" spans="1:20" ht="15.05" customHeight="1" x14ac:dyDescent="0.3">
      <c r="A6910" s="4" t="s">
        <v>27</v>
      </c>
      <c r="B6910" s="4" t="s">
        <v>28</v>
      </c>
      <c r="C6910" s="4" t="s">
        <v>22</v>
      </c>
      <c r="D6910" s="4" t="s">
        <v>23</v>
      </c>
      <c r="E6910" s="4" t="s">
        <v>5</v>
      </c>
      <c r="G6910" s="4" t="s">
        <v>24</v>
      </c>
      <c r="H6910" s="4">
        <v>3462847</v>
      </c>
      <c r="I6910" s="4">
        <v>3463104</v>
      </c>
      <c r="J6910" s="4" t="s">
        <v>70</v>
      </c>
      <c r="K6910" s="4" t="s">
        <v>10278</v>
      </c>
      <c r="N6910" s="4" t="s">
        <v>38</v>
      </c>
      <c r="Q6910" s="4" t="s">
        <v>10277</v>
      </c>
      <c r="R6910" s="4">
        <v>258</v>
      </c>
      <c r="S6910" s="4">
        <v>85</v>
      </c>
      <c r="T6910" s="4" t="s">
        <v>10279</v>
      </c>
    </row>
    <row r="6911" spans="1:20" ht="15.05" hidden="1" customHeight="1" x14ac:dyDescent="0.3">
      <c r="A6911" s="4" t="s">
        <v>20</v>
      </c>
      <c r="B6911" s="4" t="s">
        <v>21</v>
      </c>
      <c r="C6911" s="4" t="s">
        <v>22</v>
      </c>
      <c r="D6911" s="4" t="s">
        <v>23</v>
      </c>
      <c r="E6911" s="4" t="s">
        <v>5</v>
      </c>
      <c r="G6911" s="4" t="s">
        <v>24</v>
      </c>
      <c r="H6911" s="4">
        <v>3463154</v>
      </c>
      <c r="I6911" s="4">
        <v>3466117</v>
      </c>
      <c r="J6911" s="4" t="s">
        <v>70</v>
      </c>
      <c r="Q6911" s="4" t="s">
        <v>10280</v>
      </c>
      <c r="R6911" s="4">
        <v>2964</v>
      </c>
    </row>
    <row r="6912" spans="1:20" ht="15.05" customHeight="1" x14ac:dyDescent="0.3">
      <c r="A6912" s="4" t="s">
        <v>27</v>
      </c>
      <c r="B6912" s="4" t="s">
        <v>28</v>
      </c>
      <c r="C6912" s="4" t="s">
        <v>22</v>
      </c>
      <c r="D6912" s="4" t="s">
        <v>23</v>
      </c>
      <c r="E6912" s="4" t="s">
        <v>5</v>
      </c>
      <c r="G6912" s="4" t="s">
        <v>24</v>
      </c>
      <c r="H6912" s="4">
        <v>3463154</v>
      </c>
      <c r="I6912" s="4">
        <v>3466117</v>
      </c>
      <c r="J6912" s="4" t="s">
        <v>70</v>
      </c>
      <c r="K6912" s="4" t="s">
        <v>10281</v>
      </c>
      <c r="N6912" s="4" t="s">
        <v>3955</v>
      </c>
      <c r="Q6912" s="4" t="s">
        <v>10280</v>
      </c>
      <c r="R6912" s="4">
        <v>2964</v>
      </c>
      <c r="S6912" s="4">
        <v>987</v>
      </c>
      <c r="T6912" s="4" t="s">
        <v>10282</v>
      </c>
    </row>
    <row r="6913" spans="1:20" ht="15.05" hidden="1" customHeight="1" x14ac:dyDescent="0.3">
      <c r="A6913" s="4" t="s">
        <v>20</v>
      </c>
      <c r="B6913" s="4" t="s">
        <v>21</v>
      </c>
      <c r="C6913" s="4" t="s">
        <v>22</v>
      </c>
      <c r="D6913" s="4" t="s">
        <v>23</v>
      </c>
      <c r="E6913" s="4" t="s">
        <v>5</v>
      </c>
      <c r="G6913" s="4" t="s">
        <v>24</v>
      </c>
      <c r="H6913" s="4">
        <v>3466286</v>
      </c>
      <c r="I6913" s="4">
        <v>3467518</v>
      </c>
      <c r="J6913" s="4" t="s">
        <v>70</v>
      </c>
      <c r="Q6913" s="4" t="s">
        <v>10283</v>
      </c>
      <c r="R6913" s="4">
        <v>1233</v>
      </c>
    </row>
    <row r="6914" spans="1:20" ht="15.05" customHeight="1" x14ac:dyDescent="0.3">
      <c r="A6914" s="4" t="s">
        <v>27</v>
      </c>
      <c r="B6914" s="4" t="s">
        <v>28</v>
      </c>
      <c r="C6914" s="4" t="s">
        <v>22</v>
      </c>
      <c r="D6914" s="4" t="s">
        <v>23</v>
      </c>
      <c r="E6914" s="4" t="s">
        <v>5</v>
      </c>
      <c r="G6914" s="4" t="s">
        <v>24</v>
      </c>
      <c r="H6914" s="4">
        <v>3466286</v>
      </c>
      <c r="I6914" s="4">
        <v>3467518</v>
      </c>
      <c r="J6914" s="4" t="s">
        <v>70</v>
      </c>
      <c r="K6914" s="4" t="s">
        <v>10284</v>
      </c>
      <c r="N6914" s="4" t="s">
        <v>3955</v>
      </c>
      <c r="Q6914" s="4" t="s">
        <v>10283</v>
      </c>
      <c r="R6914" s="4">
        <v>1233</v>
      </c>
      <c r="S6914" s="4">
        <v>410</v>
      </c>
      <c r="T6914" s="4" t="s">
        <v>10285</v>
      </c>
    </row>
    <row r="6915" spans="1:20" ht="15.05" hidden="1" customHeight="1" x14ac:dyDescent="0.3">
      <c r="A6915" s="4" t="s">
        <v>20</v>
      </c>
      <c r="B6915" s="4" t="s">
        <v>21</v>
      </c>
      <c r="C6915" s="4" t="s">
        <v>22</v>
      </c>
      <c r="D6915" s="4" t="s">
        <v>23</v>
      </c>
      <c r="E6915" s="4" t="s">
        <v>5</v>
      </c>
      <c r="G6915" s="4" t="s">
        <v>24</v>
      </c>
      <c r="H6915" s="4">
        <v>3468496</v>
      </c>
      <c r="I6915" s="4">
        <v>3471720</v>
      </c>
      <c r="J6915" s="4" t="s">
        <v>70</v>
      </c>
      <c r="Q6915" s="4" t="s">
        <v>10290</v>
      </c>
      <c r="R6915" s="4">
        <v>3225</v>
      </c>
    </row>
    <row r="6916" spans="1:20" ht="15.05" customHeight="1" x14ac:dyDescent="0.3">
      <c r="A6916" s="4" t="s">
        <v>27</v>
      </c>
      <c r="B6916" s="4" t="s">
        <v>28</v>
      </c>
      <c r="C6916" s="4" t="s">
        <v>22</v>
      </c>
      <c r="D6916" s="4" t="s">
        <v>23</v>
      </c>
      <c r="E6916" s="4" t="s">
        <v>5</v>
      </c>
      <c r="G6916" s="4" t="s">
        <v>24</v>
      </c>
      <c r="H6916" s="4">
        <v>3468496</v>
      </c>
      <c r="I6916" s="4">
        <v>3471720</v>
      </c>
      <c r="J6916" s="4" t="s">
        <v>70</v>
      </c>
      <c r="K6916" s="4" t="s">
        <v>10291</v>
      </c>
      <c r="N6916" s="4" t="s">
        <v>7584</v>
      </c>
      <c r="Q6916" s="4" t="s">
        <v>10290</v>
      </c>
      <c r="R6916" s="4">
        <v>3225</v>
      </c>
      <c r="S6916" s="4">
        <v>1074</v>
      </c>
      <c r="T6916" s="4" t="s">
        <v>10292</v>
      </c>
    </row>
    <row r="6917" spans="1:20" ht="15.05" hidden="1" customHeight="1" x14ac:dyDescent="0.3">
      <c r="A6917" s="4" t="s">
        <v>20</v>
      </c>
      <c r="B6917" s="4" t="s">
        <v>21</v>
      </c>
      <c r="C6917" s="4" t="s">
        <v>22</v>
      </c>
      <c r="D6917" s="4" t="s">
        <v>23</v>
      </c>
      <c r="E6917" s="4" t="s">
        <v>5</v>
      </c>
      <c r="G6917" s="4" t="s">
        <v>24</v>
      </c>
      <c r="H6917" s="4">
        <v>3471720</v>
      </c>
      <c r="I6917" s="4">
        <v>3473213</v>
      </c>
      <c r="J6917" s="4" t="s">
        <v>70</v>
      </c>
      <c r="Q6917" s="4" t="s">
        <v>10293</v>
      </c>
      <c r="R6917" s="4">
        <v>1494</v>
      </c>
    </row>
    <row r="6918" spans="1:20" ht="15.05" customHeight="1" x14ac:dyDescent="0.3">
      <c r="A6918" s="4" t="s">
        <v>27</v>
      </c>
      <c r="B6918" s="4" t="s">
        <v>28</v>
      </c>
      <c r="C6918" s="4" t="s">
        <v>22</v>
      </c>
      <c r="D6918" s="4" t="s">
        <v>23</v>
      </c>
      <c r="E6918" s="4" t="s">
        <v>5</v>
      </c>
      <c r="G6918" s="4" t="s">
        <v>24</v>
      </c>
      <c r="H6918" s="4">
        <v>3471720</v>
      </c>
      <c r="I6918" s="4">
        <v>3473213</v>
      </c>
      <c r="J6918" s="4" t="s">
        <v>70</v>
      </c>
      <c r="K6918" s="4" t="s">
        <v>10294</v>
      </c>
      <c r="N6918" s="4" t="s">
        <v>10295</v>
      </c>
      <c r="Q6918" s="4" t="s">
        <v>10293</v>
      </c>
      <c r="R6918" s="4">
        <v>1494</v>
      </c>
      <c r="S6918" s="4">
        <v>497</v>
      </c>
      <c r="T6918" s="4" t="s">
        <v>10296</v>
      </c>
    </row>
    <row r="6919" spans="1:20" ht="15.05" hidden="1" customHeight="1" x14ac:dyDescent="0.3">
      <c r="A6919" s="4" t="s">
        <v>20</v>
      </c>
      <c r="B6919" s="4" t="s">
        <v>21</v>
      </c>
      <c r="C6919" s="4" t="s">
        <v>22</v>
      </c>
      <c r="D6919" s="4" t="s">
        <v>23</v>
      </c>
      <c r="E6919" s="4" t="s">
        <v>5</v>
      </c>
      <c r="G6919" s="4" t="s">
        <v>24</v>
      </c>
      <c r="H6919" s="4">
        <v>3473216</v>
      </c>
      <c r="I6919" s="4">
        <v>3476293</v>
      </c>
      <c r="J6919" s="4" t="s">
        <v>70</v>
      </c>
      <c r="Q6919" s="4" t="s">
        <v>10297</v>
      </c>
      <c r="R6919" s="4">
        <v>3078</v>
      </c>
    </row>
    <row r="6920" spans="1:20" ht="15.05" customHeight="1" x14ac:dyDescent="0.3">
      <c r="A6920" s="4" t="s">
        <v>27</v>
      </c>
      <c r="B6920" s="4" t="s">
        <v>28</v>
      </c>
      <c r="C6920" s="4" t="s">
        <v>22</v>
      </c>
      <c r="D6920" s="4" t="s">
        <v>23</v>
      </c>
      <c r="E6920" s="4" t="s">
        <v>5</v>
      </c>
      <c r="G6920" s="4" t="s">
        <v>24</v>
      </c>
      <c r="H6920" s="4">
        <v>3473216</v>
      </c>
      <c r="I6920" s="4">
        <v>3476293</v>
      </c>
      <c r="J6920" s="4" t="s">
        <v>70</v>
      </c>
      <c r="K6920" s="4" t="s">
        <v>10298</v>
      </c>
      <c r="N6920" s="4" t="s">
        <v>7584</v>
      </c>
      <c r="Q6920" s="4" t="s">
        <v>10297</v>
      </c>
      <c r="R6920" s="4">
        <v>3078</v>
      </c>
      <c r="S6920" s="4">
        <v>1025</v>
      </c>
      <c r="T6920" s="4" t="s">
        <v>10299</v>
      </c>
    </row>
    <row r="6921" spans="1:20" ht="15.05" hidden="1" customHeight="1" x14ac:dyDescent="0.3">
      <c r="A6921" s="4" t="s">
        <v>20</v>
      </c>
      <c r="B6921" s="4" t="s">
        <v>21</v>
      </c>
      <c r="C6921" s="4" t="s">
        <v>22</v>
      </c>
      <c r="D6921" s="4" t="s">
        <v>23</v>
      </c>
      <c r="E6921" s="4" t="s">
        <v>5</v>
      </c>
      <c r="G6921" s="4" t="s">
        <v>24</v>
      </c>
      <c r="H6921" s="4">
        <v>3476320</v>
      </c>
      <c r="I6921" s="4">
        <v>3477390</v>
      </c>
      <c r="J6921" s="4" t="s">
        <v>70</v>
      </c>
      <c r="Q6921" s="4" t="s">
        <v>10300</v>
      </c>
      <c r="R6921" s="4">
        <v>1071</v>
      </c>
    </row>
    <row r="6922" spans="1:20" ht="15.05" customHeight="1" x14ac:dyDescent="0.3">
      <c r="A6922" s="4" t="s">
        <v>27</v>
      </c>
      <c r="B6922" s="4" t="s">
        <v>28</v>
      </c>
      <c r="C6922" s="4" t="s">
        <v>22</v>
      </c>
      <c r="D6922" s="4" t="s">
        <v>23</v>
      </c>
      <c r="E6922" s="4" t="s">
        <v>5</v>
      </c>
      <c r="G6922" s="4" t="s">
        <v>24</v>
      </c>
      <c r="H6922" s="4">
        <v>3476320</v>
      </c>
      <c r="I6922" s="4">
        <v>3477390</v>
      </c>
      <c r="J6922" s="4" t="s">
        <v>70</v>
      </c>
      <c r="K6922" s="4" t="s">
        <v>10301</v>
      </c>
      <c r="N6922" s="4" t="s">
        <v>9155</v>
      </c>
      <c r="Q6922" s="4" t="s">
        <v>10300</v>
      </c>
      <c r="R6922" s="4">
        <v>1071</v>
      </c>
      <c r="S6922" s="4">
        <v>356</v>
      </c>
      <c r="T6922" s="4" t="s">
        <v>10302</v>
      </c>
    </row>
    <row r="6923" spans="1:20" ht="15.05" hidden="1" customHeight="1" x14ac:dyDescent="0.3">
      <c r="A6923" s="4" t="s">
        <v>20</v>
      </c>
      <c r="B6923" s="4" t="s">
        <v>21</v>
      </c>
      <c r="C6923" s="4" t="s">
        <v>22</v>
      </c>
      <c r="D6923" s="4" t="s">
        <v>23</v>
      </c>
      <c r="E6923" s="4" t="s">
        <v>5</v>
      </c>
      <c r="G6923" s="4" t="s">
        <v>24</v>
      </c>
      <c r="H6923" s="4">
        <v>3477789</v>
      </c>
      <c r="I6923" s="4">
        <v>3479477</v>
      </c>
      <c r="J6923" s="4" t="s">
        <v>70</v>
      </c>
      <c r="Q6923" s="4" t="s">
        <v>10303</v>
      </c>
      <c r="R6923" s="4">
        <v>1689</v>
      </c>
    </row>
    <row r="6924" spans="1:20" ht="15.05" customHeight="1" x14ac:dyDescent="0.3">
      <c r="A6924" s="4" t="s">
        <v>27</v>
      </c>
      <c r="B6924" s="4" t="s">
        <v>28</v>
      </c>
      <c r="C6924" s="4" t="s">
        <v>22</v>
      </c>
      <c r="D6924" s="4" t="s">
        <v>23</v>
      </c>
      <c r="E6924" s="4" t="s">
        <v>5</v>
      </c>
      <c r="G6924" s="4" t="s">
        <v>24</v>
      </c>
      <c r="H6924" s="4">
        <v>3477789</v>
      </c>
      <c r="I6924" s="4">
        <v>3479477</v>
      </c>
      <c r="J6924" s="4" t="s">
        <v>70</v>
      </c>
      <c r="K6924" s="4" t="s">
        <v>10304</v>
      </c>
      <c r="N6924" s="4" t="s">
        <v>260</v>
      </c>
      <c r="Q6924" s="4" t="s">
        <v>10303</v>
      </c>
      <c r="R6924" s="4">
        <v>1689</v>
      </c>
      <c r="S6924" s="4">
        <v>562</v>
      </c>
      <c r="T6924" s="4" t="s">
        <v>10305</v>
      </c>
    </row>
    <row r="6925" spans="1:20" ht="15.05" hidden="1" customHeight="1" x14ac:dyDescent="0.3">
      <c r="A6925" s="4" t="s">
        <v>20</v>
      </c>
      <c r="B6925" s="4" t="s">
        <v>21</v>
      </c>
      <c r="C6925" s="4" t="s">
        <v>22</v>
      </c>
      <c r="D6925" s="4" t="s">
        <v>23</v>
      </c>
      <c r="E6925" s="4" t="s">
        <v>5</v>
      </c>
      <c r="G6925" s="4" t="s">
        <v>24</v>
      </c>
      <c r="H6925" s="4">
        <v>3479477</v>
      </c>
      <c r="I6925" s="4">
        <v>3480367</v>
      </c>
      <c r="J6925" s="4" t="s">
        <v>70</v>
      </c>
      <c r="Q6925" s="4" t="s">
        <v>10306</v>
      </c>
      <c r="R6925" s="4">
        <v>891</v>
      </c>
    </row>
    <row r="6926" spans="1:20" ht="15.05" customHeight="1" x14ac:dyDescent="0.3">
      <c r="A6926" s="4" t="s">
        <v>27</v>
      </c>
      <c r="B6926" s="4" t="s">
        <v>28</v>
      </c>
      <c r="C6926" s="4" t="s">
        <v>22</v>
      </c>
      <c r="D6926" s="4" t="s">
        <v>23</v>
      </c>
      <c r="E6926" s="4" t="s">
        <v>5</v>
      </c>
      <c r="G6926" s="4" t="s">
        <v>24</v>
      </c>
      <c r="H6926" s="4">
        <v>3479477</v>
      </c>
      <c r="I6926" s="4">
        <v>3480367</v>
      </c>
      <c r="J6926" s="4" t="s">
        <v>70</v>
      </c>
      <c r="K6926" s="4" t="s">
        <v>10307</v>
      </c>
      <c r="N6926" s="4" t="s">
        <v>10308</v>
      </c>
      <c r="Q6926" s="4" t="s">
        <v>10306</v>
      </c>
      <c r="R6926" s="4">
        <v>891</v>
      </c>
      <c r="S6926" s="4">
        <v>296</v>
      </c>
      <c r="T6926" s="4" t="s">
        <v>10309</v>
      </c>
    </row>
    <row r="6927" spans="1:20" ht="15.05" hidden="1" customHeight="1" x14ac:dyDescent="0.3">
      <c r="A6927" s="4" t="s">
        <v>20</v>
      </c>
      <c r="B6927" s="4" t="s">
        <v>21</v>
      </c>
      <c r="C6927" s="4" t="s">
        <v>22</v>
      </c>
      <c r="D6927" s="4" t="s">
        <v>23</v>
      </c>
      <c r="E6927" s="4" t="s">
        <v>5</v>
      </c>
      <c r="G6927" s="4" t="s">
        <v>24</v>
      </c>
      <c r="H6927" s="4">
        <v>3480397</v>
      </c>
      <c r="I6927" s="4">
        <v>3481425</v>
      </c>
      <c r="J6927" s="4" t="s">
        <v>70</v>
      </c>
      <c r="Q6927" s="4" t="s">
        <v>10310</v>
      </c>
      <c r="R6927" s="4">
        <v>1029</v>
      </c>
    </row>
    <row r="6928" spans="1:20" ht="15.05" customHeight="1" x14ac:dyDescent="0.3">
      <c r="A6928" s="4" t="s">
        <v>27</v>
      </c>
      <c r="B6928" s="4" t="s">
        <v>28</v>
      </c>
      <c r="C6928" s="4" t="s">
        <v>22</v>
      </c>
      <c r="D6928" s="4" t="s">
        <v>23</v>
      </c>
      <c r="E6928" s="4" t="s">
        <v>5</v>
      </c>
      <c r="G6928" s="4" t="s">
        <v>24</v>
      </c>
      <c r="H6928" s="4">
        <v>3480397</v>
      </c>
      <c r="I6928" s="4">
        <v>3481425</v>
      </c>
      <c r="J6928" s="4" t="s">
        <v>70</v>
      </c>
      <c r="K6928" s="4" t="s">
        <v>10311</v>
      </c>
      <c r="N6928" s="4" t="s">
        <v>233</v>
      </c>
      <c r="Q6928" s="4" t="s">
        <v>10310</v>
      </c>
      <c r="R6928" s="4">
        <v>1029</v>
      </c>
      <c r="S6928" s="4">
        <v>342</v>
      </c>
      <c r="T6928" s="4" t="s">
        <v>10312</v>
      </c>
    </row>
    <row r="6929" spans="1:20" ht="15.05" hidden="1" customHeight="1" x14ac:dyDescent="0.3">
      <c r="A6929" s="4" t="s">
        <v>20</v>
      </c>
      <c r="B6929" s="4" t="s">
        <v>21</v>
      </c>
      <c r="C6929" s="4" t="s">
        <v>22</v>
      </c>
      <c r="D6929" s="4" t="s">
        <v>23</v>
      </c>
      <c r="E6929" s="4" t="s">
        <v>5</v>
      </c>
      <c r="G6929" s="4" t="s">
        <v>24</v>
      </c>
      <c r="H6929" s="4">
        <v>3481534</v>
      </c>
      <c r="I6929" s="4">
        <v>3482100</v>
      </c>
      <c r="J6929" s="4" t="s">
        <v>70</v>
      </c>
      <c r="Q6929" s="4" t="s">
        <v>10313</v>
      </c>
      <c r="R6929" s="4">
        <v>567</v>
      </c>
    </row>
    <row r="6930" spans="1:20" ht="15.05" customHeight="1" x14ac:dyDescent="0.3">
      <c r="A6930" s="4" t="s">
        <v>27</v>
      </c>
      <c r="B6930" s="4" t="s">
        <v>28</v>
      </c>
      <c r="C6930" s="4" t="s">
        <v>22</v>
      </c>
      <c r="D6930" s="4" t="s">
        <v>23</v>
      </c>
      <c r="E6930" s="4" t="s">
        <v>5</v>
      </c>
      <c r="G6930" s="4" t="s">
        <v>24</v>
      </c>
      <c r="H6930" s="4">
        <v>3481534</v>
      </c>
      <c r="I6930" s="4">
        <v>3482100</v>
      </c>
      <c r="J6930" s="4" t="s">
        <v>70</v>
      </c>
      <c r="K6930" s="4" t="s">
        <v>10314</v>
      </c>
      <c r="N6930" s="4" t="s">
        <v>38</v>
      </c>
      <c r="Q6930" s="4" t="s">
        <v>10313</v>
      </c>
      <c r="R6930" s="4">
        <v>567</v>
      </c>
      <c r="S6930" s="4">
        <v>188</v>
      </c>
      <c r="T6930" s="4" t="s">
        <v>10315</v>
      </c>
    </row>
    <row r="6931" spans="1:20" ht="15.05" hidden="1" customHeight="1" x14ac:dyDescent="0.3">
      <c r="A6931" s="4" t="s">
        <v>20</v>
      </c>
      <c r="B6931" s="4" t="s">
        <v>21</v>
      </c>
      <c r="C6931" s="4" t="s">
        <v>22</v>
      </c>
      <c r="D6931" s="4" t="s">
        <v>23</v>
      </c>
      <c r="E6931" s="4" t="s">
        <v>5</v>
      </c>
      <c r="G6931" s="4" t="s">
        <v>24</v>
      </c>
      <c r="H6931" s="4">
        <v>3482097</v>
      </c>
      <c r="I6931" s="4">
        <v>3483107</v>
      </c>
      <c r="J6931" s="4" t="s">
        <v>70</v>
      </c>
      <c r="Q6931" s="4" t="s">
        <v>10316</v>
      </c>
      <c r="R6931" s="4">
        <v>1011</v>
      </c>
    </row>
    <row r="6932" spans="1:20" ht="15.05" customHeight="1" x14ac:dyDescent="0.3">
      <c r="A6932" s="4" t="s">
        <v>27</v>
      </c>
      <c r="B6932" s="4" t="s">
        <v>28</v>
      </c>
      <c r="C6932" s="4" t="s">
        <v>22</v>
      </c>
      <c r="D6932" s="4" t="s">
        <v>23</v>
      </c>
      <c r="E6932" s="4" t="s">
        <v>5</v>
      </c>
      <c r="G6932" s="4" t="s">
        <v>24</v>
      </c>
      <c r="H6932" s="4">
        <v>3482097</v>
      </c>
      <c r="I6932" s="4">
        <v>3483107</v>
      </c>
      <c r="J6932" s="4" t="s">
        <v>70</v>
      </c>
      <c r="K6932" s="4" t="s">
        <v>10317</v>
      </c>
      <c r="N6932" s="4" t="s">
        <v>38</v>
      </c>
      <c r="Q6932" s="4" t="s">
        <v>10316</v>
      </c>
      <c r="R6932" s="4">
        <v>1011</v>
      </c>
      <c r="S6932" s="4">
        <v>336</v>
      </c>
      <c r="T6932" s="4" t="s">
        <v>10318</v>
      </c>
    </row>
    <row r="6933" spans="1:20" ht="15.05" hidden="1" customHeight="1" x14ac:dyDescent="0.3">
      <c r="A6933" s="4" t="s">
        <v>20</v>
      </c>
      <c r="B6933" s="4" t="s">
        <v>21</v>
      </c>
      <c r="C6933" s="4" t="s">
        <v>22</v>
      </c>
      <c r="D6933" s="4" t="s">
        <v>23</v>
      </c>
      <c r="E6933" s="4" t="s">
        <v>5</v>
      </c>
      <c r="G6933" s="4" t="s">
        <v>24</v>
      </c>
      <c r="H6933" s="4">
        <v>3483210</v>
      </c>
      <c r="I6933" s="4">
        <v>3484961</v>
      </c>
      <c r="J6933" s="4" t="s">
        <v>70</v>
      </c>
      <c r="Q6933" s="4" t="s">
        <v>10319</v>
      </c>
      <c r="R6933" s="4">
        <v>1752</v>
      </c>
    </row>
    <row r="6934" spans="1:20" ht="15.05" customHeight="1" x14ac:dyDescent="0.3">
      <c r="A6934" s="4" t="s">
        <v>27</v>
      </c>
      <c r="B6934" s="4" t="s">
        <v>28</v>
      </c>
      <c r="C6934" s="4" t="s">
        <v>22</v>
      </c>
      <c r="D6934" s="4" t="s">
        <v>23</v>
      </c>
      <c r="E6934" s="4" t="s">
        <v>5</v>
      </c>
      <c r="G6934" s="4" t="s">
        <v>24</v>
      </c>
      <c r="H6934" s="4">
        <v>3483210</v>
      </c>
      <c r="I6934" s="4">
        <v>3484961</v>
      </c>
      <c r="J6934" s="4" t="s">
        <v>70</v>
      </c>
      <c r="K6934" s="4" t="s">
        <v>10320</v>
      </c>
      <c r="N6934" s="4" t="s">
        <v>53</v>
      </c>
      <c r="Q6934" s="4" t="s">
        <v>10319</v>
      </c>
      <c r="R6934" s="4">
        <v>1752</v>
      </c>
      <c r="S6934" s="4">
        <v>583</v>
      </c>
      <c r="T6934" s="4" t="s">
        <v>10321</v>
      </c>
    </row>
    <row r="6935" spans="1:20" ht="15.05" hidden="1" customHeight="1" x14ac:dyDescent="0.3">
      <c r="A6935" s="4" t="s">
        <v>20</v>
      </c>
      <c r="B6935" s="4" t="s">
        <v>21</v>
      </c>
      <c r="C6935" s="4" t="s">
        <v>22</v>
      </c>
      <c r="D6935" s="4" t="s">
        <v>23</v>
      </c>
      <c r="E6935" s="4" t="s">
        <v>5</v>
      </c>
      <c r="G6935" s="4" t="s">
        <v>24</v>
      </c>
      <c r="H6935" s="4">
        <v>3485071</v>
      </c>
      <c r="I6935" s="4">
        <v>3485259</v>
      </c>
      <c r="J6935" s="4" t="s">
        <v>70</v>
      </c>
      <c r="Q6935" s="4" t="s">
        <v>10322</v>
      </c>
      <c r="R6935" s="4">
        <v>189</v>
      </c>
    </row>
    <row r="6936" spans="1:20" ht="15.05" customHeight="1" x14ac:dyDescent="0.3">
      <c r="A6936" s="4" t="s">
        <v>27</v>
      </c>
      <c r="B6936" s="4" t="s">
        <v>28</v>
      </c>
      <c r="C6936" s="4" t="s">
        <v>22</v>
      </c>
      <c r="D6936" s="4" t="s">
        <v>23</v>
      </c>
      <c r="E6936" s="4" t="s">
        <v>5</v>
      </c>
      <c r="G6936" s="4" t="s">
        <v>24</v>
      </c>
      <c r="H6936" s="4">
        <v>3485071</v>
      </c>
      <c r="I6936" s="4">
        <v>3485259</v>
      </c>
      <c r="J6936" s="4" t="s">
        <v>70</v>
      </c>
      <c r="K6936" s="4" t="s">
        <v>10323</v>
      </c>
      <c r="N6936" s="4" t="s">
        <v>38</v>
      </c>
      <c r="Q6936" s="4" t="s">
        <v>10322</v>
      </c>
      <c r="R6936" s="4">
        <v>189</v>
      </c>
      <c r="S6936" s="4">
        <v>62</v>
      </c>
      <c r="T6936" s="4" t="s">
        <v>10324</v>
      </c>
    </row>
    <row r="6937" spans="1:20" ht="15.05" hidden="1" customHeight="1" x14ac:dyDescent="0.3">
      <c r="A6937" s="4" t="s">
        <v>20</v>
      </c>
      <c r="B6937" s="4" t="s">
        <v>21</v>
      </c>
      <c r="C6937" s="4" t="s">
        <v>22</v>
      </c>
      <c r="D6937" s="4" t="s">
        <v>23</v>
      </c>
      <c r="E6937" s="4" t="s">
        <v>5</v>
      </c>
      <c r="G6937" s="4" t="s">
        <v>24</v>
      </c>
      <c r="H6937" s="4">
        <v>3485345</v>
      </c>
      <c r="I6937" s="4">
        <v>3487276</v>
      </c>
      <c r="J6937" s="4" t="s">
        <v>70</v>
      </c>
      <c r="Q6937" s="4" t="s">
        <v>10325</v>
      </c>
      <c r="R6937" s="4">
        <v>1932</v>
      </c>
    </row>
    <row r="6938" spans="1:20" ht="15.05" customHeight="1" x14ac:dyDescent="0.3">
      <c r="A6938" s="4" t="s">
        <v>27</v>
      </c>
      <c r="B6938" s="4" t="s">
        <v>28</v>
      </c>
      <c r="C6938" s="4" t="s">
        <v>22</v>
      </c>
      <c r="D6938" s="4" t="s">
        <v>23</v>
      </c>
      <c r="E6938" s="4" t="s">
        <v>5</v>
      </c>
      <c r="G6938" s="4" t="s">
        <v>24</v>
      </c>
      <c r="H6938" s="4">
        <v>3485345</v>
      </c>
      <c r="I6938" s="4">
        <v>3487276</v>
      </c>
      <c r="J6938" s="4" t="s">
        <v>70</v>
      </c>
      <c r="K6938" s="4" t="s">
        <v>10326</v>
      </c>
      <c r="N6938" s="4" t="s">
        <v>53</v>
      </c>
      <c r="Q6938" s="4" t="s">
        <v>10325</v>
      </c>
      <c r="R6938" s="4">
        <v>1932</v>
      </c>
      <c r="S6938" s="4">
        <v>643</v>
      </c>
      <c r="T6938" s="4" t="s">
        <v>10327</v>
      </c>
    </row>
    <row r="6939" spans="1:20" ht="15.05" hidden="1" customHeight="1" x14ac:dyDescent="0.3">
      <c r="A6939" s="4" t="s">
        <v>20</v>
      </c>
      <c r="B6939" s="4" t="s">
        <v>21</v>
      </c>
      <c r="C6939" s="4" t="s">
        <v>22</v>
      </c>
      <c r="D6939" s="4" t="s">
        <v>23</v>
      </c>
      <c r="E6939" s="4" t="s">
        <v>5</v>
      </c>
      <c r="G6939" s="4" t="s">
        <v>24</v>
      </c>
      <c r="H6939" s="4">
        <v>3487361</v>
      </c>
      <c r="I6939" s="4">
        <v>3487474</v>
      </c>
      <c r="J6939" s="4" t="s">
        <v>70</v>
      </c>
      <c r="Q6939" s="4" t="s">
        <v>10328</v>
      </c>
      <c r="R6939" s="4">
        <v>114</v>
      </c>
    </row>
    <row r="6940" spans="1:20" ht="15.05" customHeight="1" x14ac:dyDescent="0.3">
      <c r="A6940" s="4" t="s">
        <v>27</v>
      </c>
      <c r="B6940" s="4" t="s">
        <v>28</v>
      </c>
      <c r="C6940" s="4" t="s">
        <v>22</v>
      </c>
      <c r="D6940" s="4" t="s">
        <v>23</v>
      </c>
      <c r="E6940" s="4" t="s">
        <v>5</v>
      </c>
      <c r="G6940" s="4" t="s">
        <v>24</v>
      </c>
      <c r="H6940" s="4">
        <v>3487361</v>
      </c>
      <c r="I6940" s="4">
        <v>3487474</v>
      </c>
      <c r="J6940" s="4" t="s">
        <v>70</v>
      </c>
      <c r="K6940" s="4" t="s">
        <v>10329</v>
      </c>
      <c r="N6940" s="4" t="s">
        <v>38</v>
      </c>
      <c r="Q6940" s="4" t="s">
        <v>10328</v>
      </c>
      <c r="R6940" s="4">
        <v>114</v>
      </c>
      <c r="S6940" s="4">
        <v>37</v>
      </c>
      <c r="T6940" s="4" t="s">
        <v>10330</v>
      </c>
    </row>
    <row r="6941" spans="1:20" ht="15.05" hidden="1" customHeight="1" x14ac:dyDescent="0.3">
      <c r="A6941" s="4" t="s">
        <v>20</v>
      </c>
      <c r="B6941" s="4" t="s">
        <v>21</v>
      </c>
      <c r="C6941" s="4" t="s">
        <v>22</v>
      </c>
      <c r="D6941" s="4" t="s">
        <v>23</v>
      </c>
      <c r="E6941" s="4" t="s">
        <v>5</v>
      </c>
      <c r="G6941" s="4" t="s">
        <v>24</v>
      </c>
      <c r="H6941" s="4">
        <v>3487706</v>
      </c>
      <c r="I6941" s="4">
        <v>3488854</v>
      </c>
      <c r="J6941" s="4" t="s">
        <v>70</v>
      </c>
      <c r="Q6941" s="4" t="s">
        <v>10331</v>
      </c>
      <c r="R6941" s="4">
        <v>1149</v>
      </c>
    </row>
    <row r="6942" spans="1:20" ht="15.05" customHeight="1" x14ac:dyDescent="0.3">
      <c r="A6942" s="4" t="s">
        <v>27</v>
      </c>
      <c r="B6942" s="4" t="s">
        <v>28</v>
      </c>
      <c r="C6942" s="4" t="s">
        <v>22</v>
      </c>
      <c r="D6942" s="4" t="s">
        <v>23</v>
      </c>
      <c r="E6942" s="4" t="s">
        <v>5</v>
      </c>
      <c r="G6942" s="4" t="s">
        <v>24</v>
      </c>
      <c r="H6942" s="4">
        <v>3487706</v>
      </c>
      <c r="I6942" s="4">
        <v>3488854</v>
      </c>
      <c r="J6942" s="4" t="s">
        <v>70</v>
      </c>
      <c r="K6942" s="4" t="s">
        <v>10332</v>
      </c>
      <c r="N6942" s="4" t="s">
        <v>233</v>
      </c>
      <c r="Q6942" s="4" t="s">
        <v>10331</v>
      </c>
      <c r="R6942" s="4">
        <v>1149</v>
      </c>
      <c r="S6942" s="4">
        <v>382</v>
      </c>
      <c r="T6942" s="4" t="s">
        <v>10333</v>
      </c>
    </row>
    <row r="6943" spans="1:20" ht="15.05" hidden="1" customHeight="1" x14ac:dyDescent="0.3">
      <c r="A6943" s="4" t="s">
        <v>20</v>
      </c>
      <c r="B6943" s="4" t="s">
        <v>21</v>
      </c>
      <c r="C6943" s="4" t="s">
        <v>22</v>
      </c>
      <c r="D6943" s="4" t="s">
        <v>23</v>
      </c>
      <c r="E6943" s="4" t="s">
        <v>5</v>
      </c>
      <c r="G6943" s="4" t="s">
        <v>24</v>
      </c>
      <c r="H6943" s="4">
        <v>3488920</v>
      </c>
      <c r="I6943" s="4">
        <v>3489177</v>
      </c>
      <c r="J6943" s="4" t="s">
        <v>70</v>
      </c>
      <c r="Q6943" s="4" t="s">
        <v>10334</v>
      </c>
      <c r="R6943" s="4">
        <v>258</v>
      </c>
    </row>
    <row r="6944" spans="1:20" ht="15.05" customHeight="1" x14ac:dyDescent="0.3">
      <c r="A6944" s="4" t="s">
        <v>27</v>
      </c>
      <c r="B6944" s="4" t="s">
        <v>28</v>
      </c>
      <c r="C6944" s="4" t="s">
        <v>22</v>
      </c>
      <c r="D6944" s="4" t="s">
        <v>23</v>
      </c>
      <c r="E6944" s="4" t="s">
        <v>5</v>
      </c>
      <c r="G6944" s="4" t="s">
        <v>24</v>
      </c>
      <c r="H6944" s="4">
        <v>3488920</v>
      </c>
      <c r="I6944" s="4">
        <v>3489177</v>
      </c>
      <c r="J6944" s="4" t="s">
        <v>70</v>
      </c>
      <c r="K6944" s="4" t="s">
        <v>10335</v>
      </c>
      <c r="N6944" s="4" t="s">
        <v>64</v>
      </c>
      <c r="Q6944" s="4" t="s">
        <v>10334</v>
      </c>
      <c r="R6944" s="4">
        <v>258</v>
      </c>
      <c r="S6944" s="4">
        <v>85</v>
      </c>
      <c r="T6944" s="4" t="s">
        <v>10336</v>
      </c>
    </row>
    <row r="6945" spans="1:20" ht="15.05" hidden="1" customHeight="1" x14ac:dyDescent="0.3">
      <c r="A6945" s="4" t="s">
        <v>20</v>
      </c>
      <c r="B6945" s="4" t="s">
        <v>21</v>
      </c>
      <c r="C6945" s="4" t="s">
        <v>22</v>
      </c>
      <c r="D6945" s="4" t="s">
        <v>23</v>
      </c>
      <c r="E6945" s="4" t="s">
        <v>5</v>
      </c>
      <c r="G6945" s="4" t="s">
        <v>24</v>
      </c>
      <c r="H6945" s="4">
        <v>3489498</v>
      </c>
      <c r="I6945" s="4">
        <v>3490364</v>
      </c>
      <c r="J6945" s="4" t="s">
        <v>70</v>
      </c>
      <c r="Q6945" s="4" t="s">
        <v>10337</v>
      </c>
      <c r="R6945" s="4">
        <v>867</v>
      </c>
    </row>
    <row r="6946" spans="1:20" ht="15.05" customHeight="1" x14ac:dyDescent="0.3">
      <c r="A6946" s="4" t="s">
        <v>27</v>
      </c>
      <c r="B6946" s="4" t="s">
        <v>28</v>
      </c>
      <c r="C6946" s="4" t="s">
        <v>22</v>
      </c>
      <c r="D6946" s="4" t="s">
        <v>23</v>
      </c>
      <c r="E6946" s="4" t="s">
        <v>5</v>
      </c>
      <c r="G6946" s="4" t="s">
        <v>24</v>
      </c>
      <c r="H6946" s="4">
        <v>3489498</v>
      </c>
      <c r="I6946" s="4">
        <v>3490364</v>
      </c>
      <c r="J6946" s="4" t="s">
        <v>70</v>
      </c>
      <c r="K6946" s="4" t="s">
        <v>10338</v>
      </c>
      <c r="N6946" s="4" t="s">
        <v>38</v>
      </c>
      <c r="Q6946" s="4" t="s">
        <v>10337</v>
      </c>
      <c r="R6946" s="4">
        <v>867</v>
      </c>
      <c r="S6946" s="4">
        <v>288</v>
      </c>
      <c r="T6946" s="4" t="s">
        <v>10339</v>
      </c>
    </row>
    <row r="6947" spans="1:20" ht="15.05" hidden="1" customHeight="1" x14ac:dyDescent="0.3">
      <c r="A6947" s="4" t="s">
        <v>20</v>
      </c>
      <c r="B6947" s="4" t="s">
        <v>21</v>
      </c>
      <c r="C6947" s="4" t="s">
        <v>22</v>
      </c>
      <c r="D6947" s="4" t="s">
        <v>23</v>
      </c>
      <c r="E6947" s="4" t="s">
        <v>5</v>
      </c>
      <c r="G6947" s="4" t="s">
        <v>24</v>
      </c>
      <c r="H6947" s="4">
        <v>3490374</v>
      </c>
      <c r="I6947" s="4">
        <v>3491387</v>
      </c>
      <c r="J6947" s="4" t="s">
        <v>70</v>
      </c>
      <c r="Q6947" s="4" t="s">
        <v>10340</v>
      </c>
      <c r="R6947" s="4">
        <v>1014</v>
      </c>
    </row>
    <row r="6948" spans="1:20" ht="15.05" customHeight="1" x14ac:dyDescent="0.3">
      <c r="A6948" s="4" t="s">
        <v>27</v>
      </c>
      <c r="B6948" s="4" t="s">
        <v>28</v>
      </c>
      <c r="C6948" s="4" t="s">
        <v>22</v>
      </c>
      <c r="D6948" s="4" t="s">
        <v>23</v>
      </c>
      <c r="E6948" s="4" t="s">
        <v>5</v>
      </c>
      <c r="G6948" s="4" t="s">
        <v>24</v>
      </c>
      <c r="H6948" s="4">
        <v>3490374</v>
      </c>
      <c r="I6948" s="4">
        <v>3491387</v>
      </c>
      <c r="J6948" s="4" t="s">
        <v>70</v>
      </c>
      <c r="K6948" s="4" t="s">
        <v>10341</v>
      </c>
      <c r="N6948" s="4" t="s">
        <v>260</v>
      </c>
      <c r="Q6948" s="4" t="s">
        <v>10340</v>
      </c>
      <c r="R6948" s="4">
        <v>1014</v>
      </c>
      <c r="S6948" s="4">
        <v>337</v>
      </c>
      <c r="T6948" s="4" t="s">
        <v>10342</v>
      </c>
    </row>
    <row r="6949" spans="1:20" ht="15.05" hidden="1" customHeight="1" x14ac:dyDescent="0.3">
      <c r="A6949" s="4" t="s">
        <v>20</v>
      </c>
      <c r="B6949" s="4" t="s">
        <v>21</v>
      </c>
      <c r="C6949" s="4" t="s">
        <v>22</v>
      </c>
      <c r="D6949" s="4" t="s">
        <v>23</v>
      </c>
      <c r="E6949" s="4" t="s">
        <v>5</v>
      </c>
      <c r="G6949" s="4" t="s">
        <v>24</v>
      </c>
      <c r="H6949" s="4">
        <v>3491377</v>
      </c>
      <c r="I6949" s="4">
        <v>3492369</v>
      </c>
      <c r="J6949" s="4" t="s">
        <v>70</v>
      </c>
      <c r="Q6949" s="4" t="s">
        <v>10343</v>
      </c>
      <c r="R6949" s="4">
        <v>993</v>
      </c>
    </row>
    <row r="6950" spans="1:20" ht="15.05" customHeight="1" x14ac:dyDescent="0.3">
      <c r="A6950" s="4" t="s">
        <v>27</v>
      </c>
      <c r="B6950" s="4" t="s">
        <v>28</v>
      </c>
      <c r="C6950" s="4" t="s">
        <v>22</v>
      </c>
      <c r="D6950" s="4" t="s">
        <v>23</v>
      </c>
      <c r="E6950" s="4" t="s">
        <v>5</v>
      </c>
      <c r="G6950" s="4" t="s">
        <v>24</v>
      </c>
      <c r="H6950" s="4">
        <v>3491377</v>
      </c>
      <c r="I6950" s="4">
        <v>3492369</v>
      </c>
      <c r="J6950" s="4" t="s">
        <v>70</v>
      </c>
      <c r="K6950" s="4" t="s">
        <v>10344</v>
      </c>
      <c r="N6950" s="4" t="s">
        <v>38</v>
      </c>
      <c r="Q6950" s="4" t="s">
        <v>10343</v>
      </c>
      <c r="R6950" s="4">
        <v>993</v>
      </c>
      <c r="S6950" s="4">
        <v>330</v>
      </c>
      <c r="T6950" s="4" t="s">
        <v>10345</v>
      </c>
    </row>
    <row r="6951" spans="1:20" ht="15.05" hidden="1" customHeight="1" x14ac:dyDescent="0.3">
      <c r="A6951" s="4" t="s">
        <v>20</v>
      </c>
      <c r="B6951" s="4" t="s">
        <v>21</v>
      </c>
      <c r="C6951" s="4" t="s">
        <v>22</v>
      </c>
      <c r="D6951" s="4" t="s">
        <v>23</v>
      </c>
      <c r="E6951" s="4" t="s">
        <v>5</v>
      </c>
      <c r="G6951" s="4" t="s">
        <v>24</v>
      </c>
      <c r="H6951" s="4">
        <v>3492437</v>
      </c>
      <c r="I6951" s="4">
        <v>3492718</v>
      </c>
      <c r="J6951" s="4" t="s">
        <v>70</v>
      </c>
      <c r="Q6951" s="4" t="s">
        <v>10346</v>
      </c>
      <c r="R6951" s="4">
        <v>282</v>
      </c>
    </row>
    <row r="6952" spans="1:20" ht="15.05" customHeight="1" x14ac:dyDescent="0.3">
      <c r="A6952" s="4" t="s">
        <v>27</v>
      </c>
      <c r="B6952" s="4" t="s">
        <v>28</v>
      </c>
      <c r="C6952" s="4" t="s">
        <v>22</v>
      </c>
      <c r="D6952" s="4" t="s">
        <v>23</v>
      </c>
      <c r="E6952" s="4" t="s">
        <v>5</v>
      </c>
      <c r="G6952" s="4" t="s">
        <v>24</v>
      </c>
      <c r="H6952" s="4">
        <v>3492437</v>
      </c>
      <c r="I6952" s="4">
        <v>3492718</v>
      </c>
      <c r="J6952" s="4" t="s">
        <v>70</v>
      </c>
      <c r="K6952" s="4" t="s">
        <v>10347</v>
      </c>
      <c r="N6952" s="4" t="s">
        <v>64</v>
      </c>
      <c r="Q6952" s="4" t="s">
        <v>10346</v>
      </c>
      <c r="R6952" s="4">
        <v>282</v>
      </c>
      <c r="S6952" s="4">
        <v>93</v>
      </c>
      <c r="T6952" s="4" t="s">
        <v>10348</v>
      </c>
    </row>
    <row r="6953" spans="1:20" ht="15.05" hidden="1" customHeight="1" x14ac:dyDescent="0.3">
      <c r="A6953" s="4" t="s">
        <v>20</v>
      </c>
      <c r="B6953" s="4" t="s">
        <v>21</v>
      </c>
      <c r="C6953" s="4" t="s">
        <v>22</v>
      </c>
      <c r="D6953" s="4" t="s">
        <v>23</v>
      </c>
      <c r="E6953" s="4" t="s">
        <v>5</v>
      </c>
      <c r="G6953" s="4" t="s">
        <v>24</v>
      </c>
      <c r="H6953" s="4">
        <v>3492882</v>
      </c>
      <c r="I6953" s="4">
        <v>3493943</v>
      </c>
      <c r="J6953" s="4" t="s">
        <v>70</v>
      </c>
      <c r="Q6953" s="4" t="s">
        <v>10349</v>
      </c>
      <c r="R6953" s="4">
        <v>1062</v>
      </c>
    </row>
    <row r="6954" spans="1:20" ht="15.05" customHeight="1" x14ac:dyDescent="0.3">
      <c r="A6954" s="4" t="s">
        <v>27</v>
      </c>
      <c r="B6954" s="4" t="s">
        <v>28</v>
      </c>
      <c r="C6954" s="4" t="s">
        <v>22</v>
      </c>
      <c r="D6954" s="4" t="s">
        <v>23</v>
      </c>
      <c r="E6954" s="4" t="s">
        <v>5</v>
      </c>
      <c r="G6954" s="4" t="s">
        <v>24</v>
      </c>
      <c r="H6954" s="4">
        <v>3492882</v>
      </c>
      <c r="I6954" s="4">
        <v>3493943</v>
      </c>
      <c r="J6954" s="4" t="s">
        <v>70</v>
      </c>
      <c r="K6954" s="4" t="s">
        <v>10350</v>
      </c>
      <c r="N6954" s="4" t="s">
        <v>233</v>
      </c>
      <c r="Q6954" s="4" t="s">
        <v>10349</v>
      </c>
      <c r="R6954" s="4">
        <v>1062</v>
      </c>
      <c r="S6954" s="4">
        <v>353</v>
      </c>
      <c r="T6954" s="4" t="s">
        <v>10351</v>
      </c>
    </row>
    <row r="6955" spans="1:20" ht="15.05" hidden="1" customHeight="1" x14ac:dyDescent="0.3">
      <c r="A6955" s="4" t="s">
        <v>20</v>
      </c>
      <c r="B6955" s="4" t="s">
        <v>21</v>
      </c>
      <c r="C6955" s="4" t="s">
        <v>22</v>
      </c>
      <c r="D6955" s="4" t="s">
        <v>23</v>
      </c>
      <c r="E6955" s="4" t="s">
        <v>5</v>
      </c>
      <c r="G6955" s="4" t="s">
        <v>24</v>
      </c>
      <c r="H6955" s="4">
        <v>3493953</v>
      </c>
      <c r="I6955" s="4">
        <v>3494162</v>
      </c>
      <c r="J6955" s="4" t="s">
        <v>70</v>
      </c>
      <c r="Q6955" s="4" t="s">
        <v>10352</v>
      </c>
      <c r="R6955" s="4">
        <v>210</v>
      </c>
    </row>
    <row r="6956" spans="1:20" ht="15.05" customHeight="1" x14ac:dyDescent="0.3">
      <c r="A6956" s="4" t="s">
        <v>27</v>
      </c>
      <c r="B6956" s="4" t="s">
        <v>28</v>
      </c>
      <c r="C6956" s="4" t="s">
        <v>22</v>
      </c>
      <c r="D6956" s="4" t="s">
        <v>23</v>
      </c>
      <c r="E6956" s="4" t="s">
        <v>5</v>
      </c>
      <c r="G6956" s="4" t="s">
        <v>24</v>
      </c>
      <c r="H6956" s="4">
        <v>3493953</v>
      </c>
      <c r="I6956" s="4">
        <v>3494162</v>
      </c>
      <c r="J6956" s="4" t="s">
        <v>70</v>
      </c>
      <c r="K6956" s="4" t="s">
        <v>10353</v>
      </c>
      <c r="N6956" s="4" t="s">
        <v>260</v>
      </c>
      <c r="Q6956" s="4" t="s">
        <v>10352</v>
      </c>
      <c r="R6956" s="4">
        <v>210</v>
      </c>
      <c r="S6956" s="4">
        <v>69</v>
      </c>
      <c r="T6956" s="4" t="s">
        <v>10354</v>
      </c>
    </row>
    <row r="6957" spans="1:20" ht="15.05" hidden="1" customHeight="1" x14ac:dyDescent="0.3">
      <c r="A6957" s="4" t="s">
        <v>20</v>
      </c>
      <c r="B6957" s="4" t="s">
        <v>21</v>
      </c>
      <c r="C6957" s="4" t="s">
        <v>22</v>
      </c>
      <c r="D6957" s="4" t="s">
        <v>23</v>
      </c>
      <c r="E6957" s="4" t="s">
        <v>5</v>
      </c>
      <c r="G6957" s="4" t="s">
        <v>24</v>
      </c>
      <c r="H6957" s="4">
        <v>3495985</v>
      </c>
      <c r="I6957" s="4">
        <v>3496371</v>
      </c>
      <c r="J6957" s="4" t="s">
        <v>70</v>
      </c>
      <c r="Q6957" s="4" t="s">
        <v>10358</v>
      </c>
      <c r="R6957" s="4">
        <v>387</v>
      </c>
    </row>
    <row r="6958" spans="1:20" ht="15.05" customHeight="1" x14ac:dyDescent="0.3">
      <c r="A6958" s="4" t="s">
        <v>27</v>
      </c>
      <c r="B6958" s="4" t="s">
        <v>28</v>
      </c>
      <c r="C6958" s="4" t="s">
        <v>22</v>
      </c>
      <c r="D6958" s="4" t="s">
        <v>23</v>
      </c>
      <c r="E6958" s="4" t="s">
        <v>5</v>
      </c>
      <c r="G6958" s="4" t="s">
        <v>24</v>
      </c>
      <c r="H6958" s="4">
        <v>3495985</v>
      </c>
      <c r="I6958" s="4">
        <v>3496371</v>
      </c>
      <c r="J6958" s="4" t="s">
        <v>70</v>
      </c>
      <c r="K6958" s="4" t="s">
        <v>10359</v>
      </c>
      <c r="N6958" s="4" t="s">
        <v>64</v>
      </c>
      <c r="Q6958" s="4" t="s">
        <v>10358</v>
      </c>
      <c r="R6958" s="4">
        <v>387</v>
      </c>
      <c r="S6958" s="4">
        <v>128</v>
      </c>
      <c r="T6958" s="4" t="s">
        <v>10360</v>
      </c>
    </row>
    <row r="6959" spans="1:20" ht="15.05" hidden="1" customHeight="1" x14ac:dyDescent="0.3">
      <c r="A6959" s="4" t="s">
        <v>20</v>
      </c>
      <c r="B6959" s="4" t="s">
        <v>21</v>
      </c>
      <c r="C6959" s="4" t="s">
        <v>22</v>
      </c>
      <c r="D6959" s="4" t="s">
        <v>23</v>
      </c>
      <c r="E6959" s="4" t="s">
        <v>5</v>
      </c>
      <c r="G6959" s="4" t="s">
        <v>24</v>
      </c>
      <c r="H6959" s="4">
        <v>3496537</v>
      </c>
      <c r="I6959" s="4">
        <v>3498303</v>
      </c>
      <c r="J6959" s="4" t="s">
        <v>70</v>
      </c>
      <c r="Q6959" s="4" t="s">
        <v>10361</v>
      </c>
      <c r="R6959" s="4">
        <v>1767</v>
      </c>
    </row>
    <row r="6960" spans="1:20" ht="15.05" customHeight="1" x14ac:dyDescent="0.3">
      <c r="A6960" s="4" t="s">
        <v>27</v>
      </c>
      <c r="B6960" s="4" t="s">
        <v>28</v>
      </c>
      <c r="C6960" s="4" t="s">
        <v>22</v>
      </c>
      <c r="D6960" s="4" t="s">
        <v>23</v>
      </c>
      <c r="E6960" s="4" t="s">
        <v>5</v>
      </c>
      <c r="G6960" s="4" t="s">
        <v>24</v>
      </c>
      <c r="H6960" s="4">
        <v>3496537</v>
      </c>
      <c r="I6960" s="4">
        <v>3498303</v>
      </c>
      <c r="J6960" s="4" t="s">
        <v>70</v>
      </c>
      <c r="K6960" s="4" t="s">
        <v>10362</v>
      </c>
      <c r="N6960" s="4" t="s">
        <v>260</v>
      </c>
      <c r="Q6960" s="4" t="s">
        <v>10361</v>
      </c>
      <c r="R6960" s="4">
        <v>1767</v>
      </c>
      <c r="S6960" s="4">
        <v>588</v>
      </c>
      <c r="T6960" s="4" t="s">
        <v>10363</v>
      </c>
    </row>
    <row r="6961" spans="1:20" ht="15.05" hidden="1" customHeight="1" x14ac:dyDescent="0.3">
      <c r="A6961" s="4" t="s">
        <v>20</v>
      </c>
      <c r="B6961" s="4" t="s">
        <v>21</v>
      </c>
      <c r="C6961" s="4" t="s">
        <v>22</v>
      </c>
      <c r="D6961" s="4" t="s">
        <v>23</v>
      </c>
      <c r="E6961" s="4" t="s">
        <v>5</v>
      </c>
      <c r="G6961" s="4" t="s">
        <v>24</v>
      </c>
      <c r="H6961" s="4">
        <v>3498341</v>
      </c>
      <c r="I6961" s="4">
        <v>3499069</v>
      </c>
      <c r="J6961" s="4" t="s">
        <v>70</v>
      </c>
      <c r="Q6961" s="4" t="s">
        <v>10364</v>
      </c>
      <c r="R6961" s="4">
        <v>729</v>
      </c>
    </row>
    <row r="6962" spans="1:20" ht="15.05" customHeight="1" x14ac:dyDescent="0.3">
      <c r="A6962" s="4" t="s">
        <v>27</v>
      </c>
      <c r="B6962" s="4" t="s">
        <v>28</v>
      </c>
      <c r="C6962" s="4" t="s">
        <v>22</v>
      </c>
      <c r="D6962" s="4" t="s">
        <v>23</v>
      </c>
      <c r="E6962" s="4" t="s">
        <v>5</v>
      </c>
      <c r="G6962" s="4" t="s">
        <v>24</v>
      </c>
      <c r="H6962" s="4">
        <v>3498341</v>
      </c>
      <c r="I6962" s="4">
        <v>3499069</v>
      </c>
      <c r="J6962" s="4" t="s">
        <v>70</v>
      </c>
      <c r="K6962" s="4" t="s">
        <v>10365</v>
      </c>
      <c r="N6962" s="4" t="s">
        <v>53</v>
      </c>
      <c r="Q6962" s="4" t="s">
        <v>10364</v>
      </c>
      <c r="R6962" s="4">
        <v>729</v>
      </c>
      <c r="S6962" s="4">
        <v>242</v>
      </c>
      <c r="T6962" s="4" t="s">
        <v>10366</v>
      </c>
    </row>
    <row r="6963" spans="1:20" ht="15.05" hidden="1" customHeight="1" x14ac:dyDescent="0.3">
      <c r="A6963" s="4" t="s">
        <v>20</v>
      </c>
      <c r="B6963" s="4" t="s">
        <v>21</v>
      </c>
      <c r="C6963" s="4" t="s">
        <v>22</v>
      </c>
      <c r="D6963" s="4" t="s">
        <v>23</v>
      </c>
      <c r="E6963" s="4" t="s">
        <v>5</v>
      </c>
      <c r="G6963" s="4" t="s">
        <v>24</v>
      </c>
      <c r="H6963" s="4">
        <v>3505025</v>
      </c>
      <c r="I6963" s="4">
        <v>3505207</v>
      </c>
      <c r="J6963" s="4" t="s">
        <v>70</v>
      </c>
      <c r="Q6963" s="4" t="s">
        <v>10376</v>
      </c>
      <c r="R6963" s="4">
        <v>183</v>
      </c>
    </row>
    <row r="6964" spans="1:20" ht="15.05" customHeight="1" x14ac:dyDescent="0.3">
      <c r="A6964" s="4" t="s">
        <v>27</v>
      </c>
      <c r="B6964" s="4" t="s">
        <v>28</v>
      </c>
      <c r="C6964" s="4" t="s">
        <v>22</v>
      </c>
      <c r="D6964" s="4" t="s">
        <v>23</v>
      </c>
      <c r="E6964" s="4" t="s">
        <v>5</v>
      </c>
      <c r="G6964" s="4" t="s">
        <v>24</v>
      </c>
      <c r="H6964" s="4">
        <v>3505025</v>
      </c>
      <c r="I6964" s="4">
        <v>3505207</v>
      </c>
      <c r="J6964" s="4" t="s">
        <v>70</v>
      </c>
      <c r="K6964" s="4" t="s">
        <v>10377</v>
      </c>
      <c r="N6964" s="4" t="s">
        <v>38</v>
      </c>
      <c r="Q6964" s="4" t="s">
        <v>10376</v>
      </c>
      <c r="R6964" s="4">
        <v>183</v>
      </c>
      <c r="S6964" s="4">
        <v>60</v>
      </c>
      <c r="T6964" s="4" t="s">
        <v>10378</v>
      </c>
    </row>
    <row r="6965" spans="1:20" ht="15.05" hidden="1" customHeight="1" x14ac:dyDescent="0.3">
      <c r="A6965" s="4" t="s">
        <v>20</v>
      </c>
      <c r="B6965" s="4" t="s">
        <v>21</v>
      </c>
      <c r="C6965" s="4" t="s">
        <v>22</v>
      </c>
      <c r="D6965" s="4" t="s">
        <v>23</v>
      </c>
      <c r="E6965" s="4" t="s">
        <v>5</v>
      </c>
      <c r="G6965" s="4" t="s">
        <v>24</v>
      </c>
      <c r="H6965" s="4">
        <v>3505204</v>
      </c>
      <c r="I6965" s="4">
        <v>3506328</v>
      </c>
      <c r="J6965" s="4" t="s">
        <v>70</v>
      </c>
      <c r="Q6965" s="4" t="s">
        <v>10379</v>
      </c>
      <c r="R6965" s="4">
        <v>1125</v>
      </c>
    </row>
    <row r="6966" spans="1:20" ht="15.05" customHeight="1" x14ac:dyDescent="0.3">
      <c r="A6966" s="4" t="s">
        <v>27</v>
      </c>
      <c r="B6966" s="4" t="s">
        <v>28</v>
      </c>
      <c r="C6966" s="4" t="s">
        <v>22</v>
      </c>
      <c r="D6966" s="4" t="s">
        <v>23</v>
      </c>
      <c r="E6966" s="4" t="s">
        <v>5</v>
      </c>
      <c r="G6966" s="4" t="s">
        <v>24</v>
      </c>
      <c r="H6966" s="4">
        <v>3505204</v>
      </c>
      <c r="I6966" s="4">
        <v>3506328</v>
      </c>
      <c r="J6966" s="4" t="s">
        <v>70</v>
      </c>
      <c r="K6966" s="4" t="s">
        <v>10380</v>
      </c>
      <c r="N6966" s="4" t="s">
        <v>53</v>
      </c>
      <c r="Q6966" s="4" t="s">
        <v>10379</v>
      </c>
      <c r="R6966" s="4">
        <v>1125</v>
      </c>
      <c r="S6966" s="4">
        <v>374</v>
      </c>
      <c r="T6966" s="4" t="s">
        <v>10381</v>
      </c>
    </row>
    <row r="6967" spans="1:20" ht="15.05" hidden="1" customHeight="1" x14ac:dyDescent="0.3">
      <c r="A6967" s="4" t="s">
        <v>20</v>
      </c>
      <c r="B6967" s="4" t="s">
        <v>21</v>
      </c>
      <c r="C6967" s="4" t="s">
        <v>22</v>
      </c>
      <c r="D6967" s="4" t="s">
        <v>23</v>
      </c>
      <c r="E6967" s="4" t="s">
        <v>5</v>
      </c>
      <c r="G6967" s="4" t="s">
        <v>24</v>
      </c>
      <c r="H6967" s="4">
        <v>3506325</v>
      </c>
      <c r="I6967" s="4">
        <v>3507131</v>
      </c>
      <c r="J6967" s="4" t="s">
        <v>70</v>
      </c>
      <c r="Q6967" s="4" t="s">
        <v>10382</v>
      </c>
      <c r="R6967" s="4">
        <v>807</v>
      </c>
    </row>
    <row r="6968" spans="1:20" ht="15.05" customHeight="1" x14ac:dyDescent="0.3">
      <c r="A6968" s="4" t="s">
        <v>27</v>
      </c>
      <c r="B6968" s="4" t="s">
        <v>28</v>
      </c>
      <c r="C6968" s="4" t="s">
        <v>22</v>
      </c>
      <c r="D6968" s="4" t="s">
        <v>23</v>
      </c>
      <c r="E6968" s="4" t="s">
        <v>5</v>
      </c>
      <c r="G6968" s="4" t="s">
        <v>24</v>
      </c>
      <c r="H6968" s="4">
        <v>3506325</v>
      </c>
      <c r="I6968" s="4">
        <v>3507131</v>
      </c>
      <c r="J6968" s="4" t="s">
        <v>70</v>
      </c>
      <c r="K6968" s="4" t="s">
        <v>10383</v>
      </c>
      <c r="N6968" s="4" t="s">
        <v>53</v>
      </c>
      <c r="Q6968" s="4" t="s">
        <v>10382</v>
      </c>
      <c r="R6968" s="4">
        <v>807</v>
      </c>
      <c r="S6968" s="4">
        <v>268</v>
      </c>
      <c r="T6968" s="4" t="s">
        <v>10384</v>
      </c>
    </row>
    <row r="6969" spans="1:20" ht="15.05" hidden="1" customHeight="1" x14ac:dyDescent="0.3">
      <c r="A6969" s="4" t="s">
        <v>20</v>
      </c>
      <c r="B6969" s="4" t="s">
        <v>21</v>
      </c>
      <c r="C6969" s="4" t="s">
        <v>22</v>
      </c>
      <c r="D6969" s="4" t="s">
        <v>23</v>
      </c>
      <c r="E6969" s="4" t="s">
        <v>5</v>
      </c>
      <c r="G6969" s="4" t="s">
        <v>24</v>
      </c>
      <c r="H6969" s="4">
        <v>3508460</v>
      </c>
      <c r="I6969" s="4">
        <v>3509095</v>
      </c>
      <c r="J6969" s="4" t="s">
        <v>70</v>
      </c>
      <c r="Q6969" s="4" t="s">
        <v>10392</v>
      </c>
      <c r="R6969" s="4">
        <v>636</v>
      </c>
    </row>
    <row r="6970" spans="1:20" ht="15.05" customHeight="1" x14ac:dyDescent="0.3">
      <c r="A6970" s="4" t="s">
        <v>27</v>
      </c>
      <c r="B6970" s="4" t="s">
        <v>28</v>
      </c>
      <c r="C6970" s="4" t="s">
        <v>22</v>
      </c>
      <c r="D6970" s="4" t="s">
        <v>23</v>
      </c>
      <c r="E6970" s="4" t="s">
        <v>5</v>
      </c>
      <c r="G6970" s="4" t="s">
        <v>24</v>
      </c>
      <c r="H6970" s="4">
        <v>3508460</v>
      </c>
      <c r="I6970" s="4">
        <v>3509095</v>
      </c>
      <c r="J6970" s="4" t="s">
        <v>70</v>
      </c>
      <c r="K6970" s="4" t="s">
        <v>10393</v>
      </c>
      <c r="N6970" s="4" t="s">
        <v>64</v>
      </c>
      <c r="Q6970" s="4" t="s">
        <v>10392</v>
      </c>
      <c r="R6970" s="4">
        <v>636</v>
      </c>
      <c r="S6970" s="4">
        <v>211</v>
      </c>
      <c r="T6970" s="4" t="s">
        <v>10394</v>
      </c>
    </row>
    <row r="6971" spans="1:20" ht="15.05" hidden="1" customHeight="1" x14ac:dyDescent="0.3">
      <c r="A6971" s="4" t="s">
        <v>20</v>
      </c>
      <c r="B6971" s="4" t="s">
        <v>21</v>
      </c>
      <c r="C6971" s="4" t="s">
        <v>22</v>
      </c>
      <c r="D6971" s="4" t="s">
        <v>23</v>
      </c>
      <c r="E6971" s="4" t="s">
        <v>5</v>
      </c>
      <c r="G6971" s="4" t="s">
        <v>24</v>
      </c>
      <c r="H6971" s="4">
        <v>3509233</v>
      </c>
      <c r="I6971" s="4">
        <v>3509790</v>
      </c>
      <c r="J6971" s="4" t="s">
        <v>70</v>
      </c>
      <c r="Q6971" s="4" t="s">
        <v>10395</v>
      </c>
      <c r="R6971" s="4">
        <v>558</v>
      </c>
    </row>
    <row r="6972" spans="1:20" ht="15.05" customHeight="1" x14ac:dyDescent="0.3">
      <c r="A6972" s="4" t="s">
        <v>27</v>
      </c>
      <c r="B6972" s="4" t="s">
        <v>28</v>
      </c>
      <c r="C6972" s="4" t="s">
        <v>22</v>
      </c>
      <c r="D6972" s="4" t="s">
        <v>23</v>
      </c>
      <c r="E6972" s="4" t="s">
        <v>5</v>
      </c>
      <c r="G6972" s="4" t="s">
        <v>24</v>
      </c>
      <c r="H6972" s="4">
        <v>3509233</v>
      </c>
      <c r="I6972" s="4">
        <v>3509790</v>
      </c>
      <c r="J6972" s="4" t="s">
        <v>70</v>
      </c>
      <c r="K6972" s="4" t="s">
        <v>10396</v>
      </c>
      <c r="N6972" s="4" t="s">
        <v>10397</v>
      </c>
      <c r="Q6972" s="4" t="s">
        <v>10395</v>
      </c>
      <c r="R6972" s="4">
        <v>558</v>
      </c>
      <c r="S6972" s="4">
        <v>185</v>
      </c>
      <c r="T6972" s="4" t="s">
        <v>10398</v>
      </c>
    </row>
    <row r="6973" spans="1:20" ht="15.05" hidden="1" customHeight="1" x14ac:dyDescent="0.3">
      <c r="A6973" s="4" t="s">
        <v>20</v>
      </c>
      <c r="B6973" s="4" t="s">
        <v>21</v>
      </c>
      <c r="C6973" s="4" t="s">
        <v>22</v>
      </c>
      <c r="D6973" s="4" t="s">
        <v>23</v>
      </c>
      <c r="E6973" s="4" t="s">
        <v>5</v>
      </c>
      <c r="G6973" s="4" t="s">
        <v>24</v>
      </c>
      <c r="H6973" s="4">
        <v>3509812</v>
      </c>
      <c r="I6973" s="4">
        <v>3510231</v>
      </c>
      <c r="J6973" s="4" t="s">
        <v>70</v>
      </c>
      <c r="Q6973" s="4" t="s">
        <v>10399</v>
      </c>
      <c r="R6973" s="4">
        <v>420</v>
      </c>
    </row>
    <row r="6974" spans="1:20" ht="15.05" customHeight="1" x14ac:dyDescent="0.3">
      <c r="A6974" s="4" t="s">
        <v>27</v>
      </c>
      <c r="B6974" s="4" t="s">
        <v>28</v>
      </c>
      <c r="C6974" s="4" t="s">
        <v>22</v>
      </c>
      <c r="D6974" s="4" t="s">
        <v>23</v>
      </c>
      <c r="E6974" s="4" t="s">
        <v>5</v>
      </c>
      <c r="G6974" s="4" t="s">
        <v>24</v>
      </c>
      <c r="H6974" s="4">
        <v>3509812</v>
      </c>
      <c r="I6974" s="4">
        <v>3510231</v>
      </c>
      <c r="J6974" s="4" t="s">
        <v>70</v>
      </c>
      <c r="K6974" s="4" t="s">
        <v>10400</v>
      </c>
      <c r="N6974" s="4" t="s">
        <v>10401</v>
      </c>
      <c r="Q6974" s="4" t="s">
        <v>10399</v>
      </c>
      <c r="R6974" s="4">
        <v>420</v>
      </c>
      <c r="S6974" s="4">
        <v>139</v>
      </c>
      <c r="T6974" s="4" t="s">
        <v>10402</v>
      </c>
    </row>
    <row r="6975" spans="1:20" ht="15.05" hidden="1" customHeight="1" x14ac:dyDescent="0.3">
      <c r="A6975" s="4" t="s">
        <v>20</v>
      </c>
      <c r="B6975" s="4" t="s">
        <v>21</v>
      </c>
      <c r="C6975" s="4" t="s">
        <v>22</v>
      </c>
      <c r="D6975" s="4" t="s">
        <v>23</v>
      </c>
      <c r="E6975" s="4" t="s">
        <v>5</v>
      </c>
      <c r="G6975" s="4" t="s">
        <v>24</v>
      </c>
      <c r="H6975" s="4">
        <v>3510401</v>
      </c>
      <c r="I6975" s="4">
        <v>3510748</v>
      </c>
      <c r="J6975" s="4" t="s">
        <v>70</v>
      </c>
      <c r="Q6975" s="4" t="s">
        <v>10403</v>
      </c>
      <c r="R6975" s="4">
        <v>348</v>
      </c>
    </row>
    <row r="6976" spans="1:20" ht="15.05" customHeight="1" x14ac:dyDescent="0.3">
      <c r="A6976" s="4" t="s">
        <v>27</v>
      </c>
      <c r="B6976" s="4" t="s">
        <v>28</v>
      </c>
      <c r="C6976" s="4" t="s">
        <v>22</v>
      </c>
      <c r="D6976" s="4" t="s">
        <v>23</v>
      </c>
      <c r="E6976" s="4" t="s">
        <v>5</v>
      </c>
      <c r="G6976" s="4" t="s">
        <v>24</v>
      </c>
      <c r="H6976" s="4">
        <v>3510401</v>
      </c>
      <c r="I6976" s="4">
        <v>3510748</v>
      </c>
      <c r="J6976" s="4" t="s">
        <v>70</v>
      </c>
      <c r="K6976" s="4" t="s">
        <v>10404</v>
      </c>
      <c r="N6976" s="4" t="s">
        <v>260</v>
      </c>
      <c r="Q6976" s="4" t="s">
        <v>10403</v>
      </c>
      <c r="R6976" s="4">
        <v>348</v>
      </c>
      <c r="S6976" s="4">
        <v>115</v>
      </c>
      <c r="T6976" s="4" t="s">
        <v>10405</v>
      </c>
    </row>
    <row r="6977" spans="1:20" ht="15.05" hidden="1" customHeight="1" x14ac:dyDescent="0.3">
      <c r="A6977" s="4" t="s">
        <v>20</v>
      </c>
      <c r="B6977" s="4" t="s">
        <v>21</v>
      </c>
      <c r="C6977" s="4" t="s">
        <v>22</v>
      </c>
      <c r="D6977" s="4" t="s">
        <v>23</v>
      </c>
      <c r="E6977" s="4" t="s">
        <v>5</v>
      </c>
      <c r="G6977" s="4" t="s">
        <v>24</v>
      </c>
      <c r="H6977" s="4">
        <v>3510930</v>
      </c>
      <c r="I6977" s="4">
        <v>3513032</v>
      </c>
      <c r="J6977" s="4" t="s">
        <v>70</v>
      </c>
      <c r="Q6977" s="4" t="s">
        <v>10406</v>
      </c>
      <c r="R6977" s="4">
        <v>2103</v>
      </c>
    </row>
    <row r="6978" spans="1:20" ht="15.05" customHeight="1" x14ac:dyDescent="0.3">
      <c r="A6978" s="4" t="s">
        <v>27</v>
      </c>
      <c r="B6978" s="4" t="s">
        <v>28</v>
      </c>
      <c r="C6978" s="4" t="s">
        <v>22</v>
      </c>
      <c r="D6978" s="4" t="s">
        <v>23</v>
      </c>
      <c r="E6978" s="4" t="s">
        <v>5</v>
      </c>
      <c r="G6978" s="4" t="s">
        <v>24</v>
      </c>
      <c r="H6978" s="4">
        <v>3510930</v>
      </c>
      <c r="I6978" s="4">
        <v>3513032</v>
      </c>
      <c r="J6978" s="4" t="s">
        <v>70</v>
      </c>
      <c r="K6978" s="4" t="s">
        <v>10407</v>
      </c>
      <c r="N6978" s="4" t="s">
        <v>3128</v>
      </c>
      <c r="Q6978" s="4" t="s">
        <v>10406</v>
      </c>
      <c r="R6978" s="4">
        <v>2103</v>
      </c>
      <c r="S6978" s="4">
        <v>700</v>
      </c>
      <c r="T6978" s="4" t="s">
        <v>10408</v>
      </c>
    </row>
    <row r="6979" spans="1:20" ht="15.05" hidden="1" customHeight="1" x14ac:dyDescent="0.3">
      <c r="A6979" s="4" t="s">
        <v>20</v>
      </c>
      <c r="B6979" s="4" t="s">
        <v>21</v>
      </c>
      <c r="C6979" s="4" t="s">
        <v>22</v>
      </c>
      <c r="D6979" s="4" t="s">
        <v>23</v>
      </c>
      <c r="E6979" s="4" t="s">
        <v>5</v>
      </c>
      <c r="G6979" s="4" t="s">
        <v>24</v>
      </c>
      <c r="H6979" s="4">
        <v>3521623</v>
      </c>
      <c r="I6979" s="4">
        <v>3522747</v>
      </c>
      <c r="J6979" s="4" t="s">
        <v>70</v>
      </c>
      <c r="O6979" s="4" t="s">
        <v>10425</v>
      </c>
      <c r="Q6979" s="4" t="s">
        <v>10426</v>
      </c>
      <c r="R6979" s="4">
        <v>1125</v>
      </c>
    </row>
    <row r="6980" spans="1:20" ht="15.05" customHeight="1" x14ac:dyDescent="0.3">
      <c r="A6980" s="4" t="s">
        <v>27</v>
      </c>
      <c r="B6980" s="4" t="s">
        <v>28</v>
      </c>
      <c r="C6980" s="4" t="s">
        <v>22</v>
      </c>
      <c r="D6980" s="4" t="s">
        <v>23</v>
      </c>
      <c r="E6980" s="4" t="s">
        <v>5</v>
      </c>
      <c r="G6980" s="4" t="s">
        <v>24</v>
      </c>
      <c r="H6980" s="4">
        <v>3521623</v>
      </c>
      <c r="I6980" s="4">
        <v>3522747</v>
      </c>
      <c r="J6980" s="4" t="s">
        <v>70</v>
      </c>
      <c r="K6980" s="4" t="s">
        <v>10427</v>
      </c>
      <c r="N6980" s="4" t="s">
        <v>10428</v>
      </c>
      <c r="O6980" s="4" t="s">
        <v>10425</v>
      </c>
      <c r="Q6980" s="4" t="s">
        <v>10426</v>
      </c>
      <c r="R6980" s="4">
        <v>1125</v>
      </c>
      <c r="S6980" s="4">
        <v>374</v>
      </c>
      <c r="T6980" s="4" t="s">
        <v>10429</v>
      </c>
    </row>
    <row r="6981" spans="1:20" ht="15.05" hidden="1" customHeight="1" x14ac:dyDescent="0.3">
      <c r="A6981" s="4" t="s">
        <v>20</v>
      </c>
      <c r="B6981" s="4" t="s">
        <v>21</v>
      </c>
      <c r="C6981" s="4" t="s">
        <v>22</v>
      </c>
      <c r="D6981" s="4" t="s">
        <v>23</v>
      </c>
      <c r="E6981" s="4" t="s">
        <v>5</v>
      </c>
      <c r="G6981" s="4" t="s">
        <v>24</v>
      </c>
      <c r="H6981" s="4">
        <v>3522753</v>
      </c>
      <c r="I6981" s="4">
        <v>3523790</v>
      </c>
      <c r="J6981" s="4" t="s">
        <v>70</v>
      </c>
      <c r="Q6981" s="4" t="s">
        <v>10430</v>
      </c>
      <c r="R6981" s="4">
        <v>1038</v>
      </c>
    </row>
    <row r="6982" spans="1:20" ht="15.05" customHeight="1" x14ac:dyDescent="0.3">
      <c r="A6982" s="4" t="s">
        <v>27</v>
      </c>
      <c r="B6982" s="4" t="s">
        <v>28</v>
      </c>
      <c r="C6982" s="4" t="s">
        <v>22</v>
      </c>
      <c r="D6982" s="4" t="s">
        <v>23</v>
      </c>
      <c r="E6982" s="4" t="s">
        <v>5</v>
      </c>
      <c r="G6982" s="4" t="s">
        <v>24</v>
      </c>
      <c r="H6982" s="4">
        <v>3522753</v>
      </c>
      <c r="I6982" s="4">
        <v>3523790</v>
      </c>
      <c r="J6982" s="4" t="s">
        <v>70</v>
      </c>
      <c r="K6982" s="4" t="s">
        <v>10431</v>
      </c>
      <c r="N6982" s="4" t="s">
        <v>10432</v>
      </c>
      <c r="Q6982" s="4" t="s">
        <v>10430</v>
      </c>
      <c r="R6982" s="4">
        <v>1038</v>
      </c>
      <c r="S6982" s="4">
        <v>345</v>
      </c>
      <c r="T6982" s="4" t="s">
        <v>10433</v>
      </c>
    </row>
    <row r="6983" spans="1:20" ht="15.05" hidden="1" customHeight="1" x14ac:dyDescent="0.3">
      <c r="A6983" s="4" t="s">
        <v>20</v>
      </c>
      <c r="B6983" s="4" t="s">
        <v>21</v>
      </c>
      <c r="C6983" s="4" t="s">
        <v>22</v>
      </c>
      <c r="D6983" s="4" t="s">
        <v>23</v>
      </c>
      <c r="E6983" s="4" t="s">
        <v>5</v>
      </c>
      <c r="G6983" s="4" t="s">
        <v>24</v>
      </c>
      <c r="H6983" s="4">
        <v>3523787</v>
      </c>
      <c r="I6983" s="4">
        <v>3525073</v>
      </c>
      <c r="J6983" s="4" t="s">
        <v>70</v>
      </c>
      <c r="O6983" s="4" t="s">
        <v>10434</v>
      </c>
      <c r="Q6983" s="4" t="s">
        <v>10435</v>
      </c>
      <c r="R6983" s="4">
        <v>1287</v>
      </c>
    </row>
    <row r="6984" spans="1:20" ht="15.05" customHeight="1" x14ac:dyDescent="0.3">
      <c r="A6984" s="4" t="s">
        <v>27</v>
      </c>
      <c r="B6984" s="4" t="s">
        <v>28</v>
      </c>
      <c r="C6984" s="4" t="s">
        <v>22</v>
      </c>
      <c r="D6984" s="4" t="s">
        <v>23</v>
      </c>
      <c r="E6984" s="4" t="s">
        <v>5</v>
      </c>
      <c r="G6984" s="4" t="s">
        <v>24</v>
      </c>
      <c r="H6984" s="4">
        <v>3523787</v>
      </c>
      <c r="I6984" s="4">
        <v>3525073</v>
      </c>
      <c r="J6984" s="4" t="s">
        <v>70</v>
      </c>
      <c r="K6984" s="4" t="s">
        <v>10436</v>
      </c>
      <c r="N6984" s="4" t="s">
        <v>10437</v>
      </c>
      <c r="O6984" s="4" t="s">
        <v>10434</v>
      </c>
      <c r="Q6984" s="4" t="s">
        <v>10435</v>
      </c>
      <c r="R6984" s="4">
        <v>1287</v>
      </c>
      <c r="S6984" s="4">
        <v>428</v>
      </c>
      <c r="T6984" s="4" t="s">
        <v>10438</v>
      </c>
    </row>
    <row r="6985" spans="1:20" ht="15.05" hidden="1" customHeight="1" x14ac:dyDescent="0.3">
      <c r="A6985" s="4" t="s">
        <v>20</v>
      </c>
      <c r="B6985" s="4" t="s">
        <v>21</v>
      </c>
      <c r="C6985" s="4" t="s">
        <v>22</v>
      </c>
      <c r="D6985" s="4" t="s">
        <v>23</v>
      </c>
      <c r="E6985" s="4" t="s">
        <v>5</v>
      </c>
      <c r="G6985" s="4" t="s">
        <v>24</v>
      </c>
      <c r="H6985" s="4">
        <v>3525109</v>
      </c>
      <c r="I6985" s="4">
        <v>3525960</v>
      </c>
      <c r="J6985" s="4" t="s">
        <v>70</v>
      </c>
      <c r="O6985" s="4" t="s">
        <v>10439</v>
      </c>
      <c r="Q6985" s="4" t="s">
        <v>10440</v>
      </c>
      <c r="R6985" s="4">
        <v>852</v>
      </c>
    </row>
    <row r="6986" spans="1:20" ht="15.05" customHeight="1" x14ac:dyDescent="0.3">
      <c r="A6986" s="4" t="s">
        <v>27</v>
      </c>
      <c r="B6986" s="4" t="s">
        <v>28</v>
      </c>
      <c r="C6986" s="4" t="s">
        <v>22</v>
      </c>
      <c r="D6986" s="4" t="s">
        <v>23</v>
      </c>
      <c r="E6986" s="4" t="s">
        <v>5</v>
      </c>
      <c r="G6986" s="4" t="s">
        <v>24</v>
      </c>
      <c r="H6986" s="4">
        <v>3525109</v>
      </c>
      <c r="I6986" s="4">
        <v>3525960</v>
      </c>
      <c r="J6986" s="4" t="s">
        <v>70</v>
      </c>
      <c r="K6986" s="4" t="s">
        <v>10441</v>
      </c>
      <c r="N6986" s="4" t="s">
        <v>10442</v>
      </c>
      <c r="O6986" s="4" t="s">
        <v>10439</v>
      </c>
      <c r="Q6986" s="4" t="s">
        <v>10440</v>
      </c>
      <c r="R6986" s="4">
        <v>852</v>
      </c>
      <c r="S6986" s="4">
        <v>283</v>
      </c>
      <c r="T6986" s="4" t="s">
        <v>10443</v>
      </c>
    </row>
    <row r="6987" spans="1:20" ht="15.05" hidden="1" customHeight="1" x14ac:dyDescent="0.3">
      <c r="A6987" s="4" t="s">
        <v>20</v>
      </c>
      <c r="B6987" s="4" t="s">
        <v>21</v>
      </c>
      <c r="C6987" s="4" t="s">
        <v>22</v>
      </c>
      <c r="D6987" s="4" t="s">
        <v>23</v>
      </c>
      <c r="E6987" s="4" t="s">
        <v>5</v>
      </c>
      <c r="G6987" s="4" t="s">
        <v>24</v>
      </c>
      <c r="H6987" s="4">
        <v>3526208</v>
      </c>
      <c r="I6987" s="4">
        <v>3526699</v>
      </c>
      <c r="J6987" s="4" t="s">
        <v>70</v>
      </c>
      <c r="Q6987" s="4" t="s">
        <v>10444</v>
      </c>
      <c r="R6987" s="4">
        <v>492</v>
      </c>
    </row>
    <row r="6988" spans="1:20" ht="15.05" customHeight="1" x14ac:dyDescent="0.3">
      <c r="A6988" s="4" t="s">
        <v>27</v>
      </c>
      <c r="B6988" s="4" t="s">
        <v>28</v>
      </c>
      <c r="C6988" s="4" t="s">
        <v>22</v>
      </c>
      <c r="D6988" s="4" t="s">
        <v>23</v>
      </c>
      <c r="E6988" s="4" t="s">
        <v>5</v>
      </c>
      <c r="G6988" s="4" t="s">
        <v>24</v>
      </c>
      <c r="H6988" s="4">
        <v>3526208</v>
      </c>
      <c r="I6988" s="4">
        <v>3526699</v>
      </c>
      <c r="J6988" s="4" t="s">
        <v>70</v>
      </c>
      <c r="K6988" s="4" t="s">
        <v>10445</v>
      </c>
      <c r="N6988" s="4" t="s">
        <v>10446</v>
      </c>
      <c r="Q6988" s="4" t="s">
        <v>10444</v>
      </c>
      <c r="R6988" s="4">
        <v>492</v>
      </c>
      <c r="S6988" s="4">
        <v>163</v>
      </c>
      <c r="T6988" s="4" t="s">
        <v>10447</v>
      </c>
    </row>
    <row r="6989" spans="1:20" ht="15.05" hidden="1" customHeight="1" x14ac:dyDescent="0.3">
      <c r="A6989" s="4" t="s">
        <v>20</v>
      </c>
      <c r="B6989" s="4" t="s">
        <v>21</v>
      </c>
      <c r="C6989" s="4" t="s">
        <v>22</v>
      </c>
      <c r="D6989" s="4" t="s">
        <v>23</v>
      </c>
      <c r="E6989" s="4" t="s">
        <v>5</v>
      </c>
      <c r="G6989" s="4" t="s">
        <v>24</v>
      </c>
      <c r="H6989" s="4">
        <v>3527613</v>
      </c>
      <c r="I6989" s="4">
        <v>3529622</v>
      </c>
      <c r="J6989" s="4" t="s">
        <v>70</v>
      </c>
      <c r="Q6989" s="4" t="s">
        <v>10452</v>
      </c>
      <c r="R6989" s="4">
        <v>2010</v>
      </c>
    </row>
    <row r="6990" spans="1:20" ht="15.05" customHeight="1" x14ac:dyDescent="0.3">
      <c r="A6990" s="4" t="s">
        <v>27</v>
      </c>
      <c r="B6990" s="4" t="s">
        <v>28</v>
      </c>
      <c r="C6990" s="4" t="s">
        <v>22</v>
      </c>
      <c r="D6990" s="4" t="s">
        <v>23</v>
      </c>
      <c r="E6990" s="4" t="s">
        <v>5</v>
      </c>
      <c r="G6990" s="4" t="s">
        <v>24</v>
      </c>
      <c r="H6990" s="4">
        <v>3527613</v>
      </c>
      <c r="I6990" s="4">
        <v>3529622</v>
      </c>
      <c r="J6990" s="4" t="s">
        <v>70</v>
      </c>
      <c r="K6990" s="4" t="s">
        <v>10453</v>
      </c>
      <c r="N6990" s="4" t="s">
        <v>10454</v>
      </c>
      <c r="Q6990" s="4" t="s">
        <v>10452</v>
      </c>
      <c r="R6990" s="4">
        <v>2010</v>
      </c>
      <c r="S6990" s="4">
        <v>669</v>
      </c>
      <c r="T6990" s="4" t="s">
        <v>10455</v>
      </c>
    </row>
    <row r="6991" spans="1:20" ht="15.05" hidden="1" customHeight="1" x14ac:dyDescent="0.3">
      <c r="A6991" s="4" t="s">
        <v>20</v>
      </c>
      <c r="B6991" s="4" t="s">
        <v>21</v>
      </c>
      <c r="C6991" s="4" t="s">
        <v>22</v>
      </c>
      <c r="D6991" s="4" t="s">
        <v>23</v>
      </c>
      <c r="E6991" s="4" t="s">
        <v>5</v>
      </c>
      <c r="G6991" s="4" t="s">
        <v>24</v>
      </c>
      <c r="H6991" s="4">
        <v>3529723</v>
      </c>
      <c r="I6991" s="4">
        <v>3530022</v>
      </c>
      <c r="J6991" s="4" t="s">
        <v>70</v>
      </c>
      <c r="Q6991" s="4" t="s">
        <v>10456</v>
      </c>
      <c r="R6991" s="4">
        <v>300</v>
      </c>
    </row>
    <row r="6992" spans="1:20" ht="15.05" customHeight="1" x14ac:dyDescent="0.3">
      <c r="A6992" s="4" t="s">
        <v>27</v>
      </c>
      <c r="B6992" s="4" t="s">
        <v>28</v>
      </c>
      <c r="C6992" s="4" t="s">
        <v>22</v>
      </c>
      <c r="D6992" s="4" t="s">
        <v>23</v>
      </c>
      <c r="E6992" s="4" t="s">
        <v>5</v>
      </c>
      <c r="G6992" s="4" t="s">
        <v>24</v>
      </c>
      <c r="H6992" s="4">
        <v>3529723</v>
      </c>
      <c r="I6992" s="4">
        <v>3530022</v>
      </c>
      <c r="J6992" s="4" t="s">
        <v>70</v>
      </c>
      <c r="K6992" s="4" t="s">
        <v>10457</v>
      </c>
      <c r="N6992" s="4" t="s">
        <v>53</v>
      </c>
      <c r="Q6992" s="4" t="s">
        <v>10456</v>
      </c>
      <c r="R6992" s="4">
        <v>300</v>
      </c>
      <c r="S6992" s="4">
        <v>99</v>
      </c>
      <c r="T6992" s="4" t="s">
        <v>10458</v>
      </c>
    </row>
    <row r="6993" spans="1:20" ht="15.05" hidden="1" customHeight="1" x14ac:dyDescent="0.3">
      <c r="A6993" s="4" t="s">
        <v>20</v>
      </c>
      <c r="B6993" s="4" t="s">
        <v>21</v>
      </c>
      <c r="C6993" s="4" t="s">
        <v>22</v>
      </c>
      <c r="D6993" s="4" t="s">
        <v>23</v>
      </c>
      <c r="E6993" s="4" t="s">
        <v>5</v>
      </c>
      <c r="G6993" s="4" t="s">
        <v>24</v>
      </c>
      <c r="H6993" s="4">
        <v>3532186</v>
      </c>
      <c r="I6993" s="4">
        <v>3533739</v>
      </c>
      <c r="J6993" s="4" t="s">
        <v>70</v>
      </c>
      <c r="Q6993" s="4" t="s">
        <v>10468</v>
      </c>
      <c r="R6993" s="4">
        <v>1554</v>
      </c>
    </row>
    <row r="6994" spans="1:20" ht="15.05" customHeight="1" x14ac:dyDescent="0.3">
      <c r="A6994" s="4" t="s">
        <v>27</v>
      </c>
      <c r="B6994" s="4" t="s">
        <v>28</v>
      </c>
      <c r="C6994" s="4" t="s">
        <v>22</v>
      </c>
      <c r="D6994" s="4" t="s">
        <v>23</v>
      </c>
      <c r="E6994" s="4" t="s">
        <v>5</v>
      </c>
      <c r="G6994" s="4" t="s">
        <v>24</v>
      </c>
      <c r="H6994" s="4">
        <v>3532186</v>
      </c>
      <c r="I6994" s="4">
        <v>3533739</v>
      </c>
      <c r="J6994" s="4" t="s">
        <v>70</v>
      </c>
      <c r="K6994" s="4" t="s">
        <v>10469</v>
      </c>
      <c r="N6994" s="4" t="s">
        <v>10470</v>
      </c>
      <c r="Q6994" s="4" t="s">
        <v>10468</v>
      </c>
      <c r="R6994" s="4">
        <v>1554</v>
      </c>
      <c r="S6994" s="4">
        <v>517</v>
      </c>
      <c r="T6994" s="4" t="s">
        <v>10471</v>
      </c>
    </row>
    <row r="6995" spans="1:20" ht="15.05" hidden="1" customHeight="1" x14ac:dyDescent="0.3">
      <c r="A6995" s="4" t="s">
        <v>20</v>
      </c>
      <c r="B6995" s="4" t="s">
        <v>21</v>
      </c>
      <c r="C6995" s="4" t="s">
        <v>22</v>
      </c>
      <c r="D6995" s="4" t="s">
        <v>23</v>
      </c>
      <c r="E6995" s="4" t="s">
        <v>5</v>
      </c>
      <c r="G6995" s="4" t="s">
        <v>24</v>
      </c>
      <c r="H6995" s="4">
        <v>3534015</v>
      </c>
      <c r="I6995" s="4">
        <v>3534620</v>
      </c>
      <c r="J6995" s="4" t="s">
        <v>70</v>
      </c>
      <c r="Q6995" s="4" t="s">
        <v>10472</v>
      </c>
      <c r="R6995" s="4">
        <v>606</v>
      </c>
    </row>
    <row r="6996" spans="1:20" ht="15.05" customHeight="1" x14ac:dyDescent="0.3">
      <c r="A6996" s="4" t="s">
        <v>27</v>
      </c>
      <c r="B6996" s="4" t="s">
        <v>28</v>
      </c>
      <c r="C6996" s="4" t="s">
        <v>22</v>
      </c>
      <c r="D6996" s="4" t="s">
        <v>23</v>
      </c>
      <c r="E6996" s="4" t="s">
        <v>5</v>
      </c>
      <c r="G6996" s="4" t="s">
        <v>24</v>
      </c>
      <c r="H6996" s="4">
        <v>3534015</v>
      </c>
      <c r="I6996" s="4">
        <v>3534620</v>
      </c>
      <c r="J6996" s="4" t="s">
        <v>70</v>
      </c>
      <c r="K6996" s="4" t="s">
        <v>10473</v>
      </c>
      <c r="N6996" s="4" t="s">
        <v>9553</v>
      </c>
      <c r="Q6996" s="4" t="s">
        <v>10472</v>
      </c>
      <c r="R6996" s="4">
        <v>606</v>
      </c>
      <c r="S6996" s="4">
        <v>201</v>
      </c>
      <c r="T6996" s="4" t="s">
        <v>10474</v>
      </c>
    </row>
    <row r="6997" spans="1:20" ht="15.05" hidden="1" customHeight="1" x14ac:dyDescent="0.3">
      <c r="A6997" s="4" t="s">
        <v>20</v>
      </c>
      <c r="B6997" s="4" t="s">
        <v>21</v>
      </c>
      <c r="C6997" s="4" t="s">
        <v>22</v>
      </c>
      <c r="D6997" s="4" t="s">
        <v>23</v>
      </c>
      <c r="E6997" s="4" t="s">
        <v>5</v>
      </c>
      <c r="G6997" s="4" t="s">
        <v>24</v>
      </c>
      <c r="H6997" s="4">
        <v>3534635</v>
      </c>
      <c r="I6997" s="4">
        <v>3537385</v>
      </c>
      <c r="J6997" s="4" t="s">
        <v>70</v>
      </c>
      <c r="O6997" s="4" t="s">
        <v>10475</v>
      </c>
      <c r="Q6997" s="4" t="s">
        <v>10476</v>
      </c>
      <c r="R6997" s="4">
        <v>2751</v>
      </c>
    </row>
    <row r="6998" spans="1:20" ht="15.05" customHeight="1" x14ac:dyDescent="0.3">
      <c r="A6998" s="4" t="s">
        <v>27</v>
      </c>
      <c r="B6998" s="4" t="s">
        <v>28</v>
      </c>
      <c r="C6998" s="4" t="s">
        <v>22</v>
      </c>
      <c r="D6998" s="4" t="s">
        <v>23</v>
      </c>
      <c r="E6998" s="4" t="s">
        <v>5</v>
      </c>
      <c r="G6998" s="4" t="s">
        <v>24</v>
      </c>
      <c r="H6998" s="4">
        <v>3534635</v>
      </c>
      <c r="I6998" s="4">
        <v>3537385</v>
      </c>
      <c r="J6998" s="4" t="s">
        <v>70</v>
      </c>
      <c r="K6998" s="4" t="s">
        <v>10477</v>
      </c>
      <c r="N6998" s="4" t="s">
        <v>10238</v>
      </c>
      <c r="O6998" s="4" t="s">
        <v>10475</v>
      </c>
      <c r="Q6998" s="4" t="s">
        <v>10476</v>
      </c>
      <c r="R6998" s="4">
        <v>2751</v>
      </c>
      <c r="S6998" s="4">
        <v>916</v>
      </c>
      <c r="T6998" s="4" t="s">
        <v>10478</v>
      </c>
    </row>
    <row r="6999" spans="1:20" ht="15.05" hidden="1" customHeight="1" x14ac:dyDescent="0.3">
      <c r="A6999" s="4" t="s">
        <v>20</v>
      </c>
      <c r="B6999" s="4" t="s">
        <v>21</v>
      </c>
      <c r="C6999" s="4" t="s">
        <v>22</v>
      </c>
      <c r="D6999" s="4" t="s">
        <v>23</v>
      </c>
      <c r="E6999" s="4" t="s">
        <v>5</v>
      </c>
      <c r="G6999" s="4" t="s">
        <v>24</v>
      </c>
      <c r="H6999" s="4">
        <v>3537405</v>
      </c>
      <c r="I6999" s="4">
        <v>3537857</v>
      </c>
      <c r="J6999" s="4" t="s">
        <v>70</v>
      </c>
      <c r="Q6999" s="4" t="s">
        <v>10479</v>
      </c>
      <c r="R6999" s="4">
        <v>453</v>
      </c>
    </row>
    <row r="7000" spans="1:20" ht="15.05" customHeight="1" x14ac:dyDescent="0.3">
      <c r="A7000" s="4" t="s">
        <v>27</v>
      </c>
      <c r="B7000" s="4" t="s">
        <v>28</v>
      </c>
      <c r="C7000" s="4" t="s">
        <v>22</v>
      </c>
      <c r="D7000" s="4" t="s">
        <v>23</v>
      </c>
      <c r="E7000" s="4" t="s">
        <v>5</v>
      </c>
      <c r="G7000" s="4" t="s">
        <v>24</v>
      </c>
      <c r="H7000" s="4">
        <v>3537405</v>
      </c>
      <c r="I7000" s="4">
        <v>3537857</v>
      </c>
      <c r="J7000" s="4" t="s">
        <v>70</v>
      </c>
      <c r="K7000" s="4" t="s">
        <v>10480</v>
      </c>
      <c r="N7000" s="4" t="s">
        <v>10481</v>
      </c>
      <c r="Q7000" s="4" t="s">
        <v>10479</v>
      </c>
      <c r="R7000" s="4">
        <v>453</v>
      </c>
      <c r="S7000" s="4">
        <v>150</v>
      </c>
      <c r="T7000" s="4" t="s">
        <v>10482</v>
      </c>
    </row>
    <row r="7001" spans="1:20" ht="15.05" hidden="1" customHeight="1" x14ac:dyDescent="0.3">
      <c r="A7001" s="4" t="s">
        <v>20</v>
      </c>
      <c r="B7001" s="4" t="s">
        <v>21</v>
      </c>
      <c r="C7001" s="4" t="s">
        <v>22</v>
      </c>
      <c r="D7001" s="4" t="s">
        <v>23</v>
      </c>
      <c r="E7001" s="4" t="s">
        <v>5</v>
      </c>
      <c r="G7001" s="4" t="s">
        <v>24</v>
      </c>
      <c r="H7001" s="4">
        <v>3537867</v>
      </c>
      <c r="I7001" s="4">
        <v>3538409</v>
      </c>
      <c r="J7001" s="4" t="s">
        <v>70</v>
      </c>
      <c r="Q7001" s="4" t="s">
        <v>10483</v>
      </c>
      <c r="R7001" s="4">
        <v>543</v>
      </c>
    </row>
    <row r="7002" spans="1:20" ht="15.05" customHeight="1" x14ac:dyDescent="0.3">
      <c r="A7002" s="4" t="s">
        <v>27</v>
      </c>
      <c r="B7002" s="4" t="s">
        <v>28</v>
      </c>
      <c r="C7002" s="4" t="s">
        <v>22</v>
      </c>
      <c r="D7002" s="4" t="s">
        <v>23</v>
      </c>
      <c r="E7002" s="4" t="s">
        <v>5</v>
      </c>
      <c r="G7002" s="4" t="s">
        <v>24</v>
      </c>
      <c r="H7002" s="4">
        <v>3537867</v>
      </c>
      <c r="I7002" s="4">
        <v>3538409</v>
      </c>
      <c r="J7002" s="4" t="s">
        <v>70</v>
      </c>
      <c r="K7002" s="4" t="s">
        <v>10484</v>
      </c>
      <c r="N7002" s="4" t="s">
        <v>260</v>
      </c>
      <c r="Q7002" s="4" t="s">
        <v>10483</v>
      </c>
      <c r="R7002" s="4">
        <v>543</v>
      </c>
      <c r="S7002" s="4">
        <v>180</v>
      </c>
      <c r="T7002" s="4" t="s">
        <v>10485</v>
      </c>
    </row>
    <row r="7003" spans="1:20" ht="15.05" hidden="1" customHeight="1" x14ac:dyDescent="0.3">
      <c r="A7003" s="4" t="s">
        <v>20</v>
      </c>
      <c r="B7003" s="4" t="s">
        <v>21</v>
      </c>
      <c r="C7003" s="4" t="s">
        <v>22</v>
      </c>
      <c r="D7003" s="4" t="s">
        <v>23</v>
      </c>
      <c r="E7003" s="4" t="s">
        <v>5</v>
      </c>
      <c r="G7003" s="4" t="s">
        <v>24</v>
      </c>
      <c r="H7003" s="4">
        <v>3538441</v>
      </c>
      <c r="I7003" s="4">
        <v>3539244</v>
      </c>
      <c r="J7003" s="4" t="s">
        <v>70</v>
      </c>
      <c r="Q7003" s="4" t="s">
        <v>10486</v>
      </c>
      <c r="R7003" s="4">
        <v>804</v>
      </c>
    </row>
    <row r="7004" spans="1:20" ht="15.05" customHeight="1" x14ac:dyDescent="0.3">
      <c r="A7004" s="4" t="s">
        <v>27</v>
      </c>
      <c r="B7004" s="4" t="s">
        <v>28</v>
      </c>
      <c r="C7004" s="4" t="s">
        <v>22</v>
      </c>
      <c r="D7004" s="4" t="s">
        <v>23</v>
      </c>
      <c r="E7004" s="4" t="s">
        <v>5</v>
      </c>
      <c r="G7004" s="4" t="s">
        <v>24</v>
      </c>
      <c r="H7004" s="4">
        <v>3538441</v>
      </c>
      <c r="I7004" s="4">
        <v>3539244</v>
      </c>
      <c r="J7004" s="4" t="s">
        <v>70</v>
      </c>
      <c r="K7004" s="4" t="s">
        <v>10487</v>
      </c>
      <c r="N7004" s="4" t="s">
        <v>233</v>
      </c>
      <c r="Q7004" s="4" t="s">
        <v>10486</v>
      </c>
      <c r="R7004" s="4">
        <v>804</v>
      </c>
      <c r="S7004" s="4">
        <v>267</v>
      </c>
      <c r="T7004" s="4" t="s">
        <v>10488</v>
      </c>
    </row>
    <row r="7005" spans="1:20" ht="15.05" hidden="1" customHeight="1" x14ac:dyDescent="0.3">
      <c r="A7005" s="4" t="s">
        <v>20</v>
      </c>
      <c r="B7005" s="4" t="s">
        <v>21</v>
      </c>
      <c r="C7005" s="4" t="s">
        <v>22</v>
      </c>
      <c r="D7005" s="4" t="s">
        <v>23</v>
      </c>
      <c r="E7005" s="4" t="s">
        <v>5</v>
      </c>
      <c r="G7005" s="4" t="s">
        <v>24</v>
      </c>
      <c r="H7005" s="4">
        <v>3539327</v>
      </c>
      <c r="I7005" s="4">
        <v>3539827</v>
      </c>
      <c r="J7005" s="4" t="s">
        <v>70</v>
      </c>
      <c r="Q7005" s="4" t="s">
        <v>10489</v>
      </c>
      <c r="R7005" s="4">
        <v>501</v>
      </c>
    </row>
    <row r="7006" spans="1:20" ht="15.05" customHeight="1" x14ac:dyDescent="0.3">
      <c r="A7006" s="4" t="s">
        <v>27</v>
      </c>
      <c r="B7006" s="4" t="s">
        <v>28</v>
      </c>
      <c r="C7006" s="4" t="s">
        <v>22</v>
      </c>
      <c r="D7006" s="4" t="s">
        <v>23</v>
      </c>
      <c r="E7006" s="4" t="s">
        <v>5</v>
      </c>
      <c r="G7006" s="4" t="s">
        <v>24</v>
      </c>
      <c r="H7006" s="4">
        <v>3539327</v>
      </c>
      <c r="I7006" s="4">
        <v>3539827</v>
      </c>
      <c r="J7006" s="4" t="s">
        <v>70</v>
      </c>
      <c r="K7006" s="4" t="s">
        <v>10490</v>
      </c>
      <c r="N7006" s="4" t="s">
        <v>53</v>
      </c>
      <c r="Q7006" s="4" t="s">
        <v>10489</v>
      </c>
      <c r="R7006" s="4">
        <v>501</v>
      </c>
      <c r="S7006" s="4">
        <v>166</v>
      </c>
      <c r="T7006" s="4" t="s">
        <v>10491</v>
      </c>
    </row>
    <row r="7007" spans="1:20" ht="15.05" hidden="1" customHeight="1" x14ac:dyDescent="0.3">
      <c r="A7007" s="4" t="s">
        <v>20</v>
      </c>
      <c r="B7007" s="4" t="s">
        <v>21</v>
      </c>
      <c r="C7007" s="4" t="s">
        <v>22</v>
      </c>
      <c r="D7007" s="4" t="s">
        <v>23</v>
      </c>
      <c r="E7007" s="4" t="s">
        <v>5</v>
      </c>
      <c r="G7007" s="4" t="s">
        <v>24</v>
      </c>
      <c r="H7007" s="4">
        <v>3540366</v>
      </c>
      <c r="I7007" s="4">
        <v>3540770</v>
      </c>
      <c r="J7007" s="4" t="s">
        <v>70</v>
      </c>
      <c r="Q7007" s="4" t="s">
        <v>10492</v>
      </c>
      <c r="R7007" s="4">
        <v>405</v>
      </c>
    </row>
    <row r="7008" spans="1:20" ht="15.05" customHeight="1" x14ac:dyDescent="0.3">
      <c r="A7008" s="4" t="s">
        <v>27</v>
      </c>
      <c r="B7008" s="4" t="s">
        <v>28</v>
      </c>
      <c r="C7008" s="4" t="s">
        <v>22</v>
      </c>
      <c r="D7008" s="4" t="s">
        <v>23</v>
      </c>
      <c r="E7008" s="4" t="s">
        <v>5</v>
      </c>
      <c r="G7008" s="4" t="s">
        <v>24</v>
      </c>
      <c r="H7008" s="4">
        <v>3540366</v>
      </c>
      <c r="I7008" s="4">
        <v>3540770</v>
      </c>
      <c r="J7008" s="4" t="s">
        <v>70</v>
      </c>
      <c r="K7008" s="4" t="s">
        <v>10493</v>
      </c>
      <c r="N7008" s="4" t="s">
        <v>260</v>
      </c>
      <c r="Q7008" s="4" t="s">
        <v>10492</v>
      </c>
      <c r="R7008" s="4">
        <v>405</v>
      </c>
      <c r="S7008" s="4">
        <v>134</v>
      </c>
      <c r="T7008" s="4" t="s">
        <v>10494</v>
      </c>
    </row>
    <row r="7009" spans="1:20" ht="15.05" hidden="1" customHeight="1" x14ac:dyDescent="0.3">
      <c r="A7009" s="4" t="s">
        <v>20</v>
      </c>
      <c r="B7009" s="4" t="s">
        <v>21</v>
      </c>
      <c r="C7009" s="4" t="s">
        <v>22</v>
      </c>
      <c r="D7009" s="4" t="s">
        <v>23</v>
      </c>
      <c r="E7009" s="4" t="s">
        <v>5</v>
      </c>
      <c r="G7009" s="4" t="s">
        <v>24</v>
      </c>
      <c r="H7009" s="4">
        <v>3546761</v>
      </c>
      <c r="I7009" s="4">
        <v>3547081</v>
      </c>
      <c r="J7009" s="4" t="s">
        <v>70</v>
      </c>
      <c r="Q7009" s="4" t="s">
        <v>10513</v>
      </c>
      <c r="R7009" s="4">
        <v>321</v>
      </c>
    </row>
    <row r="7010" spans="1:20" ht="15.05" customHeight="1" x14ac:dyDescent="0.3">
      <c r="A7010" s="4" t="s">
        <v>27</v>
      </c>
      <c r="B7010" s="4" t="s">
        <v>28</v>
      </c>
      <c r="C7010" s="4" t="s">
        <v>22</v>
      </c>
      <c r="D7010" s="4" t="s">
        <v>23</v>
      </c>
      <c r="E7010" s="4" t="s">
        <v>5</v>
      </c>
      <c r="G7010" s="4" t="s">
        <v>24</v>
      </c>
      <c r="H7010" s="4">
        <v>3546761</v>
      </c>
      <c r="I7010" s="4">
        <v>3547081</v>
      </c>
      <c r="J7010" s="4" t="s">
        <v>70</v>
      </c>
      <c r="K7010" s="4" t="s">
        <v>10514</v>
      </c>
      <c r="N7010" s="4" t="s">
        <v>260</v>
      </c>
      <c r="Q7010" s="4" t="s">
        <v>10513</v>
      </c>
      <c r="R7010" s="4">
        <v>321</v>
      </c>
      <c r="S7010" s="4">
        <v>106</v>
      </c>
      <c r="T7010" s="4" t="s">
        <v>10515</v>
      </c>
    </row>
    <row r="7011" spans="1:20" ht="15.05" hidden="1" customHeight="1" x14ac:dyDescent="0.3">
      <c r="A7011" s="4" t="s">
        <v>20</v>
      </c>
      <c r="B7011" s="4" t="s">
        <v>1359</v>
      </c>
      <c r="C7011" s="4" t="s">
        <v>22</v>
      </c>
      <c r="D7011" s="4" t="s">
        <v>23</v>
      </c>
      <c r="E7011" s="4" t="s">
        <v>5</v>
      </c>
      <c r="G7011" s="4" t="s">
        <v>24</v>
      </c>
      <c r="H7011" s="4">
        <v>3547453</v>
      </c>
      <c r="I7011" s="4">
        <v>3548389</v>
      </c>
      <c r="J7011" s="4" t="s">
        <v>70</v>
      </c>
      <c r="Q7011" s="4" t="s">
        <v>10516</v>
      </c>
      <c r="R7011" s="4">
        <v>933</v>
      </c>
      <c r="T7011" s="4" t="s">
        <v>1361</v>
      </c>
    </row>
    <row r="7012" spans="1:20" ht="15.05" customHeight="1" x14ac:dyDescent="0.3">
      <c r="A7012" s="4" t="s">
        <v>27</v>
      </c>
      <c r="B7012" s="4" t="s">
        <v>1362</v>
      </c>
      <c r="C7012" s="4" t="s">
        <v>22</v>
      </c>
      <c r="D7012" s="4" t="s">
        <v>23</v>
      </c>
      <c r="E7012" s="4" t="s">
        <v>5</v>
      </c>
      <c r="G7012" s="4" t="s">
        <v>24</v>
      </c>
      <c r="H7012" s="4">
        <v>3547453</v>
      </c>
      <c r="I7012" s="4">
        <v>3548389</v>
      </c>
      <c r="J7012" s="4" t="s">
        <v>70</v>
      </c>
      <c r="N7012" s="4" t="s">
        <v>10517</v>
      </c>
      <c r="Q7012" s="4" t="s">
        <v>10516</v>
      </c>
      <c r="R7012" s="4">
        <v>933</v>
      </c>
      <c r="T7012" s="4" t="s">
        <v>10518</v>
      </c>
    </row>
    <row r="7013" spans="1:20" ht="15.05" hidden="1" customHeight="1" x14ac:dyDescent="0.3">
      <c r="A7013" s="4" t="s">
        <v>20</v>
      </c>
      <c r="B7013" s="4" t="s">
        <v>21</v>
      </c>
      <c r="C7013" s="4" t="s">
        <v>22</v>
      </c>
      <c r="D7013" s="4" t="s">
        <v>23</v>
      </c>
      <c r="E7013" s="4" t="s">
        <v>5</v>
      </c>
      <c r="G7013" s="4" t="s">
        <v>24</v>
      </c>
      <c r="H7013" s="4">
        <v>3562995</v>
      </c>
      <c r="I7013" s="4">
        <v>3564023</v>
      </c>
      <c r="J7013" s="4" t="s">
        <v>70</v>
      </c>
      <c r="Q7013" s="4" t="s">
        <v>10553</v>
      </c>
      <c r="R7013" s="4">
        <v>1029</v>
      </c>
    </row>
    <row r="7014" spans="1:20" ht="15.05" customHeight="1" x14ac:dyDescent="0.3">
      <c r="A7014" s="4" t="s">
        <v>27</v>
      </c>
      <c r="B7014" s="4" t="s">
        <v>28</v>
      </c>
      <c r="C7014" s="4" t="s">
        <v>22</v>
      </c>
      <c r="D7014" s="4" t="s">
        <v>23</v>
      </c>
      <c r="E7014" s="4" t="s">
        <v>5</v>
      </c>
      <c r="G7014" s="4" t="s">
        <v>24</v>
      </c>
      <c r="H7014" s="4">
        <v>3562995</v>
      </c>
      <c r="I7014" s="4">
        <v>3564023</v>
      </c>
      <c r="J7014" s="4" t="s">
        <v>70</v>
      </c>
      <c r="K7014" s="4" t="s">
        <v>10554</v>
      </c>
      <c r="N7014" s="4" t="s">
        <v>260</v>
      </c>
      <c r="Q7014" s="4" t="s">
        <v>10553</v>
      </c>
      <c r="R7014" s="4">
        <v>1029</v>
      </c>
      <c r="S7014" s="4">
        <v>342</v>
      </c>
      <c r="T7014" s="4" t="s">
        <v>10555</v>
      </c>
    </row>
    <row r="7015" spans="1:20" ht="15.05" hidden="1" customHeight="1" x14ac:dyDescent="0.3">
      <c r="A7015" s="4" t="s">
        <v>20</v>
      </c>
      <c r="B7015" s="4" t="s">
        <v>21</v>
      </c>
      <c r="C7015" s="4" t="s">
        <v>22</v>
      </c>
      <c r="D7015" s="4" t="s">
        <v>23</v>
      </c>
      <c r="E7015" s="4" t="s">
        <v>5</v>
      </c>
      <c r="G7015" s="4" t="s">
        <v>24</v>
      </c>
      <c r="H7015" s="4">
        <v>3564057</v>
      </c>
      <c r="I7015" s="4">
        <v>3564728</v>
      </c>
      <c r="J7015" s="4" t="s">
        <v>70</v>
      </c>
      <c r="Q7015" s="4" t="s">
        <v>10556</v>
      </c>
      <c r="R7015" s="4">
        <v>672</v>
      </c>
    </row>
    <row r="7016" spans="1:20" ht="15.05" customHeight="1" x14ac:dyDescent="0.3">
      <c r="A7016" s="4" t="s">
        <v>27</v>
      </c>
      <c r="B7016" s="4" t="s">
        <v>28</v>
      </c>
      <c r="C7016" s="4" t="s">
        <v>22</v>
      </c>
      <c r="D7016" s="4" t="s">
        <v>23</v>
      </c>
      <c r="E7016" s="4" t="s">
        <v>5</v>
      </c>
      <c r="G7016" s="4" t="s">
        <v>24</v>
      </c>
      <c r="H7016" s="4">
        <v>3564057</v>
      </c>
      <c r="I7016" s="4">
        <v>3564728</v>
      </c>
      <c r="J7016" s="4" t="s">
        <v>70</v>
      </c>
      <c r="K7016" s="4" t="s">
        <v>10557</v>
      </c>
      <c r="N7016" s="4" t="s">
        <v>260</v>
      </c>
      <c r="Q7016" s="4" t="s">
        <v>10556</v>
      </c>
      <c r="R7016" s="4">
        <v>672</v>
      </c>
      <c r="S7016" s="4">
        <v>223</v>
      </c>
      <c r="T7016" s="4" t="s">
        <v>10558</v>
      </c>
    </row>
    <row r="7017" spans="1:20" ht="15.05" hidden="1" customHeight="1" x14ac:dyDescent="0.3">
      <c r="A7017" s="4" t="s">
        <v>20</v>
      </c>
      <c r="B7017" s="4" t="s">
        <v>21</v>
      </c>
      <c r="C7017" s="4" t="s">
        <v>22</v>
      </c>
      <c r="D7017" s="4" t="s">
        <v>23</v>
      </c>
      <c r="E7017" s="4" t="s">
        <v>5</v>
      </c>
      <c r="G7017" s="4" t="s">
        <v>24</v>
      </c>
      <c r="H7017" s="4">
        <v>3564754</v>
      </c>
      <c r="I7017" s="4">
        <v>3565641</v>
      </c>
      <c r="J7017" s="4" t="s">
        <v>70</v>
      </c>
      <c r="Q7017" s="4" t="s">
        <v>10559</v>
      </c>
      <c r="R7017" s="4">
        <v>888</v>
      </c>
    </row>
    <row r="7018" spans="1:20" ht="15.05" customHeight="1" x14ac:dyDescent="0.3">
      <c r="A7018" s="4" t="s">
        <v>27</v>
      </c>
      <c r="B7018" s="4" t="s">
        <v>28</v>
      </c>
      <c r="C7018" s="4" t="s">
        <v>22</v>
      </c>
      <c r="D7018" s="4" t="s">
        <v>23</v>
      </c>
      <c r="E7018" s="4" t="s">
        <v>5</v>
      </c>
      <c r="G7018" s="4" t="s">
        <v>24</v>
      </c>
      <c r="H7018" s="4">
        <v>3564754</v>
      </c>
      <c r="I7018" s="4">
        <v>3565641</v>
      </c>
      <c r="J7018" s="4" t="s">
        <v>70</v>
      </c>
      <c r="K7018" s="4" t="s">
        <v>10560</v>
      </c>
      <c r="N7018" s="4" t="s">
        <v>7588</v>
      </c>
      <c r="Q7018" s="4" t="s">
        <v>10559</v>
      </c>
      <c r="R7018" s="4">
        <v>888</v>
      </c>
      <c r="S7018" s="4">
        <v>295</v>
      </c>
      <c r="T7018" s="4" t="s">
        <v>10561</v>
      </c>
    </row>
    <row r="7019" spans="1:20" ht="15.05" hidden="1" customHeight="1" x14ac:dyDescent="0.3">
      <c r="A7019" s="4" t="s">
        <v>20</v>
      </c>
      <c r="B7019" s="4" t="s">
        <v>21</v>
      </c>
      <c r="C7019" s="4" t="s">
        <v>22</v>
      </c>
      <c r="D7019" s="4" t="s">
        <v>23</v>
      </c>
      <c r="E7019" s="4" t="s">
        <v>5</v>
      </c>
      <c r="G7019" s="4" t="s">
        <v>24</v>
      </c>
      <c r="H7019" s="4">
        <v>3565669</v>
      </c>
      <c r="I7019" s="4">
        <v>3566244</v>
      </c>
      <c r="J7019" s="4" t="s">
        <v>70</v>
      </c>
      <c r="Q7019" s="4" t="s">
        <v>10562</v>
      </c>
      <c r="R7019" s="4">
        <v>576</v>
      </c>
    </row>
    <row r="7020" spans="1:20" ht="15.05" customHeight="1" x14ac:dyDescent="0.3">
      <c r="A7020" s="4" t="s">
        <v>27</v>
      </c>
      <c r="B7020" s="4" t="s">
        <v>28</v>
      </c>
      <c r="C7020" s="4" t="s">
        <v>22</v>
      </c>
      <c r="D7020" s="4" t="s">
        <v>23</v>
      </c>
      <c r="E7020" s="4" t="s">
        <v>5</v>
      </c>
      <c r="G7020" s="4" t="s">
        <v>24</v>
      </c>
      <c r="H7020" s="4">
        <v>3565669</v>
      </c>
      <c r="I7020" s="4">
        <v>3566244</v>
      </c>
      <c r="J7020" s="4" t="s">
        <v>70</v>
      </c>
      <c r="K7020" s="4" t="s">
        <v>10563</v>
      </c>
      <c r="N7020" s="4" t="s">
        <v>260</v>
      </c>
      <c r="Q7020" s="4" t="s">
        <v>10562</v>
      </c>
      <c r="R7020" s="4">
        <v>576</v>
      </c>
      <c r="S7020" s="4">
        <v>191</v>
      </c>
      <c r="T7020" s="4" t="s">
        <v>10564</v>
      </c>
    </row>
    <row r="7021" spans="1:20" ht="15.05" hidden="1" customHeight="1" x14ac:dyDescent="0.3">
      <c r="A7021" s="4" t="s">
        <v>20</v>
      </c>
      <c r="B7021" s="4" t="s">
        <v>21</v>
      </c>
      <c r="C7021" s="4" t="s">
        <v>22</v>
      </c>
      <c r="D7021" s="4" t="s">
        <v>23</v>
      </c>
      <c r="E7021" s="4" t="s">
        <v>5</v>
      </c>
      <c r="G7021" s="4" t="s">
        <v>24</v>
      </c>
      <c r="H7021" s="4">
        <v>3566228</v>
      </c>
      <c r="I7021" s="4">
        <v>3566812</v>
      </c>
      <c r="J7021" s="4" t="s">
        <v>70</v>
      </c>
      <c r="Q7021" s="4" t="s">
        <v>10565</v>
      </c>
      <c r="R7021" s="4">
        <v>585</v>
      </c>
    </row>
    <row r="7022" spans="1:20" ht="15.05" customHeight="1" x14ac:dyDescent="0.3">
      <c r="A7022" s="4" t="s">
        <v>27</v>
      </c>
      <c r="B7022" s="4" t="s">
        <v>28</v>
      </c>
      <c r="C7022" s="4" t="s">
        <v>22</v>
      </c>
      <c r="D7022" s="4" t="s">
        <v>23</v>
      </c>
      <c r="E7022" s="4" t="s">
        <v>5</v>
      </c>
      <c r="G7022" s="4" t="s">
        <v>24</v>
      </c>
      <c r="H7022" s="4">
        <v>3566228</v>
      </c>
      <c r="I7022" s="4">
        <v>3566812</v>
      </c>
      <c r="J7022" s="4" t="s">
        <v>70</v>
      </c>
      <c r="K7022" s="4" t="s">
        <v>10566</v>
      </c>
      <c r="N7022" s="4" t="s">
        <v>233</v>
      </c>
      <c r="Q7022" s="4" t="s">
        <v>10565</v>
      </c>
      <c r="R7022" s="4">
        <v>585</v>
      </c>
      <c r="S7022" s="4">
        <v>194</v>
      </c>
      <c r="T7022" s="4" t="s">
        <v>10567</v>
      </c>
    </row>
    <row r="7023" spans="1:20" ht="15.05" hidden="1" customHeight="1" x14ac:dyDescent="0.3">
      <c r="A7023" s="4" t="s">
        <v>20</v>
      </c>
      <c r="B7023" s="4" t="s">
        <v>21</v>
      </c>
      <c r="C7023" s="4" t="s">
        <v>22</v>
      </c>
      <c r="D7023" s="4" t="s">
        <v>23</v>
      </c>
      <c r="E7023" s="4" t="s">
        <v>5</v>
      </c>
      <c r="G7023" s="4" t="s">
        <v>24</v>
      </c>
      <c r="H7023" s="4">
        <v>3566834</v>
      </c>
      <c r="I7023" s="4">
        <v>3568408</v>
      </c>
      <c r="J7023" s="4" t="s">
        <v>70</v>
      </c>
      <c r="Q7023" s="4" t="s">
        <v>10568</v>
      </c>
      <c r="R7023" s="4">
        <v>1575</v>
      </c>
    </row>
    <row r="7024" spans="1:20" ht="15.05" customHeight="1" x14ac:dyDescent="0.3">
      <c r="A7024" s="4" t="s">
        <v>27</v>
      </c>
      <c r="B7024" s="4" t="s">
        <v>28</v>
      </c>
      <c r="C7024" s="4" t="s">
        <v>22</v>
      </c>
      <c r="D7024" s="4" t="s">
        <v>23</v>
      </c>
      <c r="E7024" s="4" t="s">
        <v>5</v>
      </c>
      <c r="G7024" s="4" t="s">
        <v>24</v>
      </c>
      <c r="H7024" s="4">
        <v>3566834</v>
      </c>
      <c r="I7024" s="4">
        <v>3568408</v>
      </c>
      <c r="J7024" s="4" t="s">
        <v>70</v>
      </c>
      <c r="K7024" s="4" t="s">
        <v>10569</v>
      </c>
      <c r="N7024" s="4" t="s">
        <v>38</v>
      </c>
      <c r="Q7024" s="4" t="s">
        <v>10568</v>
      </c>
      <c r="R7024" s="4">
        <v>1575</v>
      </c>
      <c r="S7024" s="4">
        <v>524</v>
      </c>
      <c r="T7024" s="4" t="s">
        <v>10570</v>
      </c>
    </row>
    <row r="7025" spans="1:20" ht="15.05" hidden="1" customHeight="1" x14ac:dyDescent="0.3">
      <c r="A7025" s="4" t="s">
        <v>20</v>
      </c>
      <c r="B7025" s="4" t="s">
        <v>21</v>
      </c>
      <c r="C7025" s="4" t="s">
        <v>22</v>
      </c>
      <c r="D7025" s="4" t="s">
        <v>23</v>
      </c>
      <c r="E7025" s="4" t="s">
        <v>5</v>
      </c>
      <c r="G7025" s="4" t="s">
        <v>24</v>
      </c>
      <c r="H7025" s="4">
        <v>3568423</v>
      </c>
      <c r="I7025" s="4">
        <v>3569637</v>
      </c>
      <c r="J7025" s="4" t="s">
        <v>70</v>
      </c>
      <c r="Q7025" s="4" t="s">
        <v>10571</v>
      </c>
      <c r="R7025" s="4">
        <v>1215</v>
      </c>
    </row>
    <row r="7026" spans="1:20" ht="15.05" customHeight="1" x14ac:dyDescent="0.3">
      <c r="A7026" s="4" t="s">
        <v>27</v>
      </c>
      <c r="B7026" s="4" t="s">
        <v>28</v>
      </c>
      <c r="C7026" s="4" t="s">
        <v>22</v>
      </c>
      <c r="D7026" s="4" t="s">
        <v>23</v>
      </c>
      <c r="E7026" s="4" t="s">
        <v>5</v>
      </c>
      <c r="G7026" s="4" t="s">
        <v>24</v>
      </c>
      <c r="H7026" s="4">
        <v>3568423</v>
      </c>
      <c r="I7026" s="4">
        <v>3569637</v>
      </c>
      <c r="J7026" s="4" t="s">
        <v>70</v>
      </c>
      <c r="K7026" s="4" t="s">
        <v>10572</v>
      </c>
      <c r="N7026" s="4" t="s">
        <v>233</v>
      </c>
      <c r="Q7026" s="4" t="s">
        <v>10571</v>
      </c>
      <c r="R7026" s="4">
        <v>1215</v>
      </c>
      <c r="S7026" s="4">
        <v>404</v>
      </c>
      <c r="T7026" s="4" t="s">
        <v>10573</v>
      </c>
    </row>
    <row r="7027" spans="1:20" ht="15.05" hidden="1" customHeight="1" x14ac:dyDescent="0.3">
      <c r="A7027" s="4" t="s">
        <v>20</v>
      </c>
      <c r="B7027" s="4" t="s">
        <v>21</v>
      </c>
      <c r="C7027" s="4" t="s">
        <v>22</v>
      </c>
      <c r="D7027" s="4" t="s">
        <v>23</v>
      </c>
      <c r="E7027" s="4" t="s">
        <v>5</v>
      </c>
      <c r="G7027" s="4" t="s">
        <v>24</v>
      </c>
      <c r="H7027" s="4">
        <v>3569664</v>
      </c>
      <c r="I7027" s="4">
        <v>3572402</v>
      </c>
      <c r="J7027" s="4" t="s">
        <v>70</v>
      </c>
      <c r="Q7027" s="4" t="s">
        <v>10574</v>
      </c>
      <c r="R7027" s="4">
        <v>2739</v>
      </c>
    </row>
    <row r="7028" spans="1:20" ht="15.05" customHeight="1" x14ac:dyDescent="0.3">
      <c r="A7028" s="4" t="s">
        <v>27</v>
      </c>
      <c r="B7028" s="4" t="s">
        <v>28</v>
      </c>
      <c r="C7028" s="4" t="s">
        <v>22</v>
      </c>
      <c r="D7028" s="4" t="s">
        <v>23</v>
      </c>
      <c r="E7028" s="4" t="s">
        <v>5</v>
      </c>
      <c r="G7028" s="4" t="s">
        <v>24</v>
      </c>
      <c r="H7028" s="4">
        <v>3569664</v>
      </c>
      <c r="I7028" s="4">
        <v>3572402</v>
      </c>
      <c r="J7028" s="4" t="s">
        <v>70</v>
      </c>
      <c r="K7028" s="4" t="s">
        <v>10575</v>
      </c>
      <c r="N7028" s="4" t="s">
        <v>64</v>
      </c>
      <c r="Q7028" s="4" t="s">
        <v>10574</v>
      </c>
      <c r="R7028" s="4">
        <v>2739</v>
      </c>
      <c r="S7028" s="4">
        <v>912</v>
      </c>
      <c r="T7028" s="4" t="s">
        <v>10576</v>
      </c>
    </row>
    <row r="7029" spans="1:20" ht="15.05" hidden="1" customHeight="1" x14ac:dyDescent="0.3">
      <c r="A7029" s="4" t="s">
        <v>20</v>
      </c>
      <c r="B7029" s="4" t="s">
        <v>21</v>
      </c>
      <c r="C7029" s="4" t="s">
        <v>22</v>
      </c>
      <c r="D7029" s="4" t="s">
        <v>23</v>
      </c>
      <c r="E7029" s="4" t="s">
        <v>5</v>
      </c>
      <c r="G7029" s="4" t="s">
        <v>24</v>
      </c>
      <c r="H7029" s="4">
        <v>3572513</v>
      </c>
      <c r="I7029" s="4">
        <v>3572653</v>
      </c>
      <c r="J7029" s="4" t="s">
        <v>70</v>
      </c>
      <c r="Q7029" s="4" t="s">
        <v>10577</v>
      </c>
      <c r="R7029" s="4">
        <v>141</v>
      </c>
    </row>
    <row r="7030" spans="1:20" ht="15.05" customHeight="1" x14ac:dyDescent="0.3">
      <c r="A7030" s="4" t="s">
        <v>27</v>
      </c>
      <c r="B7030" s="4" t="s">
        <v>28</v>
      </c>
      <c r="C7030" s="4" t="s">
        <v>22</v>
      </c>
      <c r="D7030" s="4" t="s">
        <v>23</v>
      </c>
      <c r="E7030" s="4" t="s">
        <v>5</v>
      </c>
      <c r="G7030" s="4" t="s">
        <v>24</v>
      </c>
      <c r="H7030" s="4">
        <v>3572513</v>
      </c>
      <c r="I7030" s="4">
        <v>3572653</v>
      </c>
      <c r="J7030" s="4" t="s">
        <v>70</v>
      </c>
      <c r="K7030" s="4" t="s">
        <v>10578</v>
      </c>
      <c r="N7030" s="4" t="s">
        <v>38</v>
      </c>
      <c r="Q7030" s="4" t="s">
        <v>10577</v>
      </c>
      <c r="R7030" s="4">
        <v>141</v>
      </c>
      <c r="S7030" s="4">
        <v>46</v>
      </c>
      <c r="T7030" s="4" t="s">
        <v>10579</v>
      </c>
    </row>
    <row r="7031" spans="1:20" ht="15.05" hidden="1" customHeight="1" x14ac:dyDescent="0.3">
      <c r="A7031" s="4" t="s">
        <v>20</v>
      </c>
      <c r="B7031" s="4" t="s">
        <v>21</v>
      </c>
      <c r="C7031" s="4" t="s">
        <v>22</v>
      </c>
      <c r="D7031" s="4" t="s">
        <v>23</v>
      </c>
      <c r="E7031" s="4" t="s">
        <v>5</v>
      </c>
      <c r="G7031" s="4" t="s">
        <v>24</v>
      </c>
      <c r="H7031" s="4">
        <v>3572771</v>
      </c>
      <c r="I7031" s="4">
        <v>3573751</v>
      </c>
      <c r="J7031" s="4" t="s">
        <v>70</v>
      </c>
      <c r="Q7031" s="4" t="s">
        <v>10580</v>
      </c>
      <c r="R7031" s="4">
        <v>981</v>
      </c>
    </row>
    <row r="7032" spans="1:20" ht="15.05" customHeight="1" x14ac:dyDescent="0.3">
      <c r="A7032" s="4" t="s">
        <v>27</v>
      </c>
      <c r="B7032" s="4" t="s">
        <v>28</v>
      </c>
      <c r="C7032" s="4" t="s">
        <v>22</v>
      </c>
      <c r="D7032" s="4" t="s">
        <v>23</v>
      </c>
      <c r="E7032" s="4" t="s">
        <v>5</v>
      </c>
      <c r="G7032" s="4" t="s">
        <v>24</v>
      </c>
      <c r="H7032" s="4">
        <v>3572771</v>
      </c>
      <c r="I7032" s="4">
        <v>3573751</v>
      </c>
      <c r="J7032" s="4" t="s">
        <v>70</v>
      </c>
      <c r="K7032" s="4" t="s">
        <v>10581</v>
      </c>
      <c r="N7032" s="4" t="s">
        <v>64</v>
      </c>
      <c r="Q7032" s="4" t="s">
        <v>10580</v>
      </c>
      <c r="R7032" s="4">
        <v>981</v>
      </c>
      <c r="S7032" s="4">
        <v>326</v>
      </c>
      <c r="T7032" s="4" t="s">
        <v>10582</v>
      </c>
    </row>
    <row r="7033" spans="1:20" ht="15.05" hidden="1" customHeight="1" x14ac:dyDescent="0.3">
      <c r="A7033" s="4" t="s">
        <v>20</v>
      </c>
      <c r="B7033" s="4" t="s">
        <v>21</v>
      </c>
      <c r="C7033" s="4" t="s">
        <v>22</v>
      </c>
      <c r="D7033" s="4" t="s">
        <v>23</v>
      </c>
      <c r="E7033" s="4" t="s">
        <v>5</v>
      </c>
      <c r="G7033" s="4" t="s">
        <v>24</v>
      </c>
      <c r="H7033" s="4">
        <v>3573852</v>
      </c>
      <c r="I7033" s="4">
        <v>3575696</v>
      </c>
      <c r="J7033" s="4" t="s">
        <v>70</v>
      </c>
      <c r="Q7033" s="4" t="s">
        <v>10583</v>
      </c>
      <c r="R7033" s="4">
        <v>1845</v>
      </c>
    </row>
    <row r="7034" spans="1:20" ht="15.05" customHeight="1" x14ac:dyDescent="0.3">
      <c r="A7034" s="4" t="s">
        <v>27</v>
      </c>
      <c r="B7034" s="4" t="s">
        <v>28</v>
      </c>
      <c r="C7034" s="4" t="s">
        <v>22</v>
      </c>
      <c r="D7034" s="4" t="s">
        <v>23</v>
      </c>
      <c r="E7034" s="4" t="s">
        <v>5</v>
      </c>
      <c r="G7034" s="4" t="s">
        <v>24</v>
      </c>
      <c r="H7034" s="4">
        <v>3573852</v>
      </c>
      <c r="I7034" s="4">
        <v>3575696</v>
      </c>
      <c r="J7034" s="4" t="s">
        <v>70</v>
      </c>
      <c r="K7034" s="4" t="s">
        <v>10584</v>
      </c>
      <c r="N7034" s="4" t="s">
        <v>10585</v>
      </c>
      <c r="Q7034" s="4" t="s">
        <v>10583</v>
      </c>
      <c r="R7034" s="4">
        <v>1845</v>
      </c>
      <c r="S7034" s="4">
        <v>614</v>
      </c>
      <c r="T7034" s="4" t="s">
        <v>10586</v>
      </c>
    </row>
    <row r="7035" spans="1:20" ht="15.05" hidden="1" customHeight="1" x14ac:dyDescent="0.3">
      <c r="A7035" s="4" t="s">
        <v>20</v>
      </c>
      <c r="B7035" s="4" t="s">
        <v>21</v>
      </c>
      <c r="C7035" s="4" t="s">
        <v>22</v>
      </c>
      <c r="D7035" s="4" t="s">
        <v>23</v>
      </c>
      <c r="E7035" s="4" t="s">
        <v>5</v>
      </c>
      <c r="G7035" s="4" t="s">
        <v>24</v>
      </c>
      <c r="H7035" s="4">
        <v>3576556</v>
      </c>
      <c r="I7035" s="4">
        <v>3576963</v>
      </c>
      <c r="J7035" s="4" t="s">
        <v>70</v>
      </c>
      <c r="Q7035" s="4" t="s">
        <v>10594</v>
      </c>
      <c r="R7035" s="4">
        <v>408</v>
      </c>
    </row>
    <row r="7036" spans="1:20" ht="15.05" customHeight="1" x14ac:dyDescent="0.3">
      <c r="A7036" s="4" t="s">
        <v>27</v>
      </c>
      <c r="B7036" s="4" t="s">
        <v>28</v>
      </c>
      <c r="C7036" s="4" t="s">
        <v>22</v>
      </c>
      <c r="D7036" s="4" t="s">
        <v>23</v>
      </c>
      <c r="E7036" s="4" t="s">
        <v>5</v>
      </c>
      <c r="G7036" s="4" t="s">
        <v>24</v>
      </c>
      <c r="H7036" s="4">
        <v>3576556</v>
      </c>
      <c r="I7036" s="4">
        <v>3576963</v>
      </c>
      <c r="J7036" s="4" t="s">
        <v>70</v>
      </c>
      <c r="K7036" s="4" t="s">
        <v>10595</v>
      </c>
      <c r="N7036" s="4" t="s">
        <v>64</v>
      </c>
      <c r="Q7036" s="4" t="s">
        <v>10594</v>
      </c>
      <c r="R7036" s="4">
        <v>408</v>
      </c>
      <c r="S7036" s="4">
        <v>135</v>
      </c>
      <c r="T7036" s="4" t="s">
        <v>10596</v>
      </c>
    </row>
    <row r="7037" spans="1:20" ht="15.05" hidden="1" customHeight="1" x14ac:dyDescent="0.3">
      <c r="A7037" s="4" t="s">
        <v>20</v>
      </c>
      <c r="B7037" s="4" t="s">
        <v>21</v>
      </c>
      <c r="C7037" s="4" t="s">
        <v>22</v>
      </c>
      <c r="D7037" s="4" t="s">
        <v>23</v>
      </c>
      <c r="E7037" s="4" t="s">
        <v>5</v>
      </c>
      <c r="G7037" s="4" t="s">
        <v>24</v>
      </c>
      <c r="H7037" s="4">
        <v>3576977</v>
      </c>
      <c r="I7037" s="4">
        <v>3579019</v>
      </c>
      <c r="J7037" s="4" t="s">
        <v>70</v>
      </c>
      <c r="Q7037" s="4" t="s">
        <v>10597</v>
      </c>
      <c r="R7037" s="4">
        <v>2043</v>
      </c>
    </row>
    <row r="7038" spans="1:20" ht="15.05" customHeight="1" x14ac:dyDescent="0.3">
      <c r="A7038" s="4" t="s">
        <v>27</v>
      </c>
      <c r="B7038" s="4" t="s">
        <v>28</v>
      </c>
      <c r="C7038" s="4" t="s">
        <v>22</v>
      </c>
      <c r="D7038" s="4" t="s">
        <v>23</v>
      </c>
      <c r="E7038" s="4" t="s">
        <v>5</v>
      </c>
      <c r="G7038" s="4" t="s">
        <v>24</v>
      </c>
      <c r="H7038" s="4">
        <v>3576977</v>
      </c>
      <c r="I7038" s="4">
        <v>3579019</v>
      </c>
      <c r="J7038" s="4" t="s">
        <v>70</v>
      </c>
      <c r="K7038" s="4" t="s">
        <v>10598</v>
      </c>
      <c r="N7038" s="4" t="s">
        <v>53</v>
      </c>
      <c r="Q7038" s="4" t="s">
        <v>10597</v>
      </c>
      <c r="R7038" s="4">
        <v>2043</v>
      </c>
      <c r="S7038" s="4">
        <v>680</v>
      </c>
      <c r="T7038" s="4" t="s">
        <v>10599</v>
      </c>
    </row>
    <row r="7039" spans="1:20" ht="15.05" hidden="1" customHeight="1" x14ac:dyDescent="0.3">
      <c r="A7039" s="4" t="s">
        <v>20</v>
      </c>
      <c r="B7039" s="4" t="s">
        <v>21</v>
      </c>
      <c r="C7039" s="4" t="s">
        <v>22</v>
      </c>
      <c r="D7039" s="4" t="s">
        <v>23</v>
      </c>
      <c r="E7039" s="4" t="s">
        <v>5</v>
      </c>
      <c r="G7039" s="4" t="s">
        <v>24</v>
      </c>
      <c r="H7039" s="4">
        <v>3579023</v>
      </c>
      <c r="I7039" s="4">
        <v>3579922</v>
      </c>
      <c r="J7039" s="4" t="s">
        <v>70</v>
      </c>
      <c r="Q7039" s="4" t="s">
        <v>10600</v>
      </c>
      <c r="R7039" s="4">
        <v>900</v>
      </c>
    </row>
    <row r="7040" spans="1:20" ht="15.05" customHeight="1" x14ac:dyDescent="0.3">
      <c r="A7040" s="4" t="s">
        <v>27</v>
      </c>
      <c r="B7040" s="4" t="s">
        <v>28</v>
      </c>
      <c r="C7040" s="4" t="s">
        <v>22</v>
      </c>
      <c r="D7040" s="4" t="s">
        <v>23</v>
      </c>
      <c r="E7040" s="4" t="s">
        <v>5</v>
      </c>
      <c r="G7040" s="4" t="s">
        <v>24</v>
      </c>
      <c r="H7040" s="4">
        <v>3579023</v>
      </c>
      <c r="I7040" s="4">
        <v>3579922</v>
      </c>
      <c r="J7040" s="4" t="s">
        <v>70</v>
      </c>
      <c r="K7040" s="4" t="s">
        <v>10601</v>
      </c>
      <c r="N7040" s="4" t="s">
        <v>260</v>
      </c>
      <c r="Q7040" s="4" t="s">
        <v>10600</v>
      </c>
      <c r="R7040" s="4">
        <v>900</v>
      </c>
      <c r="S7040" s="4">
        <v>299</v>
      </c>
      <c r="T7040" s="4" t="s">
        <v>10602</v>
      </c>
    </row>
    <row r="7041" spans="1:20" ht="15.05" hidden="1" customHeight="1" x14ac:dyDescent="0.3">
      <c r="A7041" s="4" t="s">
        <v>20</v>
      </c>
      <c r="B7041" s="4" t="s">
        <v>21</v>
      </c>
      <c r="C7041" s="4" t="s">
        <v>22</v>
      </c>
      <c r="D7041" s="4" t="s">
        <v>23</v>
      </c>
      <c r="E7041" s="4" t="s">
        <v>5</v>
      </c>
      <c r="G7041" s="4" t="s">
        <v>24</v>
      </c>
      <c r="H7041" s="4">
        <v>3580066</v>
      </c>
      <c r="I7041" s="4">
        <v>3580662</v>
      </c>
      <c r="J7041" s="4" t="s">
        <v>70</v>
      </c>
      <c r="Q7041" s="4" t="s">
        <v>10603</v>
      </c>
      <c r="R7041" s="4">
        <v>597</v>
      </c>
    </row>
    <row r="7042" spans="1:20" ht="15.05" customHeight="1" x14ac:dyDescent="0.3">
      <c r="A7042" s="4" t="s">
        <v>27</v>
      </c>
      <c r="B7042" s="4" t="s">
        <v>28</v>
      </c>
      <c r="C7042" s="4" t="s">
        <v>22</v>
      </c>
      <c r="D7042" s="4" t="s">
        <v>23</v>
      </c>
      <c r="E7042" s="4" t="s">
        <v>5</v>
      </c>
      <c r="G7042" s="4" t="s">
        <v>24</v>
      </c>
      <c r="H7042" s="4">
        <v>3580066</v>
      </c>
      <c r="I7042" s="4">
        <v>3580662</v>
      </c>
      <c r="J7042" s="4" t="s">
        <v>70</v>
      </c>
      <c r="K7042" s="4" t="s">
        <v>10604</v>
      </c>
      <c r="N7042" s="4" t="s">
        <v>64</v>
      </c>
      <c r="Q7042" s="4" t="s">
        <v>10603</v>
      </c>
      <c r="R7042" s="4">
        <v>597</v>
      </c>
      <c r="S7042" s="4">
        <v>198</v>
      </c>
      <c r="T7042" s="4" t="s">
        <v>10605</v>
      </c>
    </row>
    <row r="7043" spans="1:20" ht="15.05" hidden="1" customHeight="1" x14ac:dyDescent="0.3">
      <c r="A7043" s="4" t="s">
        <v>20</v>
      </c>
      <c r="B7043" s="4" t="s">
        <v>21</v>
      </c>
      <c r="C7043" s="4" t="s">
        <v>22</v>
      </c>
      <c r="D7043" s="4" t="s">
        <v>23</v>
      </c>
      <c r="E7043" s="4" t="s">
        <v>5</v>
      </c>
      <c r="G7043" s="4" t="s">
        <v>24</v>
      </c>
      <c r="H7043" s="4">
        <v>3580699</v>
      </c>
      <c r="I7043" s="4">
        <v>3580932</v>
      </c>
      <c r="J7043" s="4" t="s">
        <v>70</v>
      </c>
      <c r="Q7043" s="4" t="s">
        <v>10606</v>
      </c>
      <c r="R7043" s="4">
        <v>234</v>
      </c>
    </row>
    <row r="7044" spans="1:20" ht="15.05" customHeight="1" x14ac:dyDescent="0.3">
      <c r="A7044" s="4" t="s">
        <v>27</v>
      </c>
      <c r="B7044" s="4" t="s">
        <v>28</v>
      </c>
      <c r="C7044" s="4" t="s">
        <v>22</v>
      </c>
      <c r="D7044" s="4" t="s">
        <v>23</v>
      </c>
      <c r="E7044" s="4" t="s">
        <v>5</v>
      </c>
      <c r="G7044" s="4" t="s">
        <v>24</v>
      </c>
      <c r="H7044" s="4">
        <v>3580699</v>
      </c>
      <c r="I7044" s="4">
        <v>3580932</v>
      </c>
      <c r="J7044" s="4" t="s">
        <v>70</v>
      </c>
      <c r="K7044" s="4" t="s">
        <v>10607</v>
      </c>
      <c r="N7044" s="4" t="s">
        <v>260</v>
      </c>
      <c r="Q7044" s="4" t="s">
        <v>10606</v>
      </c>
      <c r="R7044" s="4">
        <v>234</v>
      </c>
      <c r="S7044" s="4">
        <v>77</v>
      </c>
      <c r="T7044" s="4" t="s">
        <v>10608</v>
      </c>
    </row>
    <row r="7045" spans="1:20" ht="15.05" hidden="1" customHeight="1" x14ac:dyDescent="0.3">
      <c r="A7045" s="4" t="s">
        <v>20</v>
      </c>
      <c r="B7045" s="4" t="s">
        <v>21</v>
      </c>
      <c r="C7045" s="4" t="s">
        <v>22</v>
      </c>
      <c r="D7045" s="4" t="s">
        <v>23</v>
      </c>
      <c r="E7045" s="4" t="s">
        <v>5</v>
      </c>
      <c r="G7045" s="4" t="s">
        <v>24</v>
      </c>
      <c r="H7045" s="4">
        <v>3583747</v>
      </c>
      <c r="I7045" s="4">
        <v>3584916</v>
      </c>
      <c r="J7045" s="4" t="s">
        <v>70</v>
      </c>
      <c r="Q7045" s="4" t="s">
        <v>10616</v>
      </c>
      <c r="R7045" s="4">
        <v>1170</v>
      </c>
    </row>
    <row r="7046" spans="1:20" ht="15.05" customHeight="1" x14ac:dyDescent="0.3">
      <c r="A7046" s="4" t="s">
        <v>27</v>
      </c>
      <c r="B7046" s="4" t="s">
        <v>28</v>
      </c>
      <c r="C7046" s="4" t="s">
        <v>22</v>
      </c>
      <c r="D7046" s="4" t="s">
        <v>23</v>
      </c>
      <c r="E7046" s="4" t="s">
        <v>5</v>
      </c>
      <c r="G7046" s="4" t="s">
        <v>24</v>
      </c>
      <c r="H7046" s="4">
        <v>3583747</v>
      </c>
      <c r="I7046" s="4">
        <v>3584916</v>
      </c>
      <c r="J7046" s="4" t="s">
        <v>70</v>
      </c>
      <c r="K7046" s="4" t="s">
        <v>10617</v>
      </c>
      <c r="N7046" s="4" t="s">
        <v>260</v>
      </c>
      <c r="Q7046" s="4" t="s">
        <v>10616</v>
      </c>
      <c r="R7046" s="4">
        <v>1170</v>
      </c>
      <c r="S7046" s="4">
        <v>389</v>
      </c>
      <c r="T7046" s="4" t="s">
        <v>10618</v>
      </c>
    </row>
    <row r="7047" spans="1:20" ht="15.05" hidden="1" customHeight="1" x14ac:dyDescent="0.3">
      <c r="A7047" s="4" t="s">
        <v>20</v>
      </c>
      <c r="B7047" s="4" t="s">
        <v>21</v>
      </c>
      <c r="C7047" s="4" t="s">
        <v>22</v>
      </c>
      <c r="D7047" s="4" t="s">
        <v>23</v>
      </c>
      <c r="E7047" s="4" t="s">
        <v>5</v>
      </c>
      <c r="G7047" s="4" t="s">
        <v>24</v>
      </c>
      <c r="H7047" s="4">
        <v>3585055</v>
      </c>
      <c r="I7047" s="4">
        <v>3585711</v>
      </c>
      <c r="J7047" s="4" t="s">
        <v>70</v>
      </c>
      <c r="O7047" s="4" t="s">
        <v>10619</v>
      </c>
      <c r="Q7047" s="4" t="s">
        <v>10620</v>
      </c>
      <c r="R7047" s="4">
        <v>657</v>
      </c>
    </row>
    <row r="7048" spans="1:20" ht="15.05" customHeight="1" x14ac:dyDescent="0.3">
      <c r="A7048" s="4" t="s">
        <v>27</v>
      </c>
      <c r="B7048" s="4" t="s">
        <v>28</v>
      </c>
      <c r="C7048" s="4" t="s">
        <v>22</v>
      </c>
      <c r="D7048" s="4" t="s">
        <v>23</v>
      </c>
      <c r="E7048" s="4" t="s">
        <v>5</v>
      </c>
      <c r="G7048" s="4" t="s">
        <v>24</v>
      </c>
      <c r="H7048" s="4">
        <v>3585055</v>
      </c>
      <c r="I7048" s="4">
        <v>3585711</v>
      </c>
      <c r="J7048" s="4" t="s">
        <v>70</v>
      </c>
      <c r="K7048" s="4" t="s">
        <v>10621</v>
      </c>
      <c r="N7048" s="4" t="s">
        <v>10622</v>
      </c>
      <c r="O7048" s="4" t="s">
        <v>10619</v>
      </c>
      <c r="Q7048" s="4" t="s">
        <v>10620</v>
      </c>
      <c r="R7048" s="4">
        <v>657</v>
      </c>
      <c r="S7048" s="4">
        <v>218</v>
      </c>
      <c r="T7048" s="4" t="s">
        <v>10623</v>
      </c>
    </row>
    <row r="7049" spans="1:20" ht="15.05" hidden="1" customHeight="1" x14ac:dyDescent="0.3">
      <c r="A7049" s="4" t="s">
        <v>20</v>
      </c>
      <c r="B7049" s="4" t="s">
        <v>21</v>
      </c>
      <c r="C7049" s="4" t="s">
        <v>22</v>
      </c>
      <c r="D7049" s="4" t="s">
        <v>23</v>
      </c>
      <c r="E7049" s="4" t="s">
        <v>5</v>
      </c>
      <c r="G7049" s="4" t="s">
        <v>24</v>
      </c>
      <c r="H7049" s="4">
        <v>3585777</v>
      </c>
      <c r="I7049" s="4">
        <v>3587594</v>
      </c>
      <c r="J7049" s="4" t="s">
        <v>70</v>
      </c>
      <c r="Q7049" s="4" t="s">
        <v>10624</v>
      </c>
      <c r="R7049" s="4">
        <v>1818</v>
      </c>
    </row>
    <row r="7050" spans="1:20" ht="15.05" customHeight="1" x14ac:dyDescent="0.3">
      <c r="A7050" s="4" t="s">
        <v>27</v>
      </c>
      <c r="B7050" s="4" t="s">
        <v>28</v>
      </c>
      <c r="C7050" s="4" t="s">
        <v>22</v>
      </c>
      <c r="D7050" s="4" t="s">
        <v>23</v>
      </c>
      <c r="E7050" s="4" t="s">
        <v>5</v>
      </c>
      <c r="G7050" s="4" t="s">
        <v>24</v>
      </c>
      <c r="H7050" s="4">
        <v>3585777</v>
      </c>
      <c r="I7050" s="4">
        <v>3587594</v>
      </c>
      <c r="J7050" s="4" t="s">
        <v>70</v>
      </c>
      <c r="K7050" s="4" t="s">
        <v>10625</v>
      </c>
      <c r="N7050" s="4" t="s">
        <v>10626</v>
      </c>
      <c r="Q7050" s="4" t="s">
        <v>10624</v>
      </c>
      <c r="R7050" s="4">
        <v>1818</v>
      </c>
      <c r="S7050" s="4">
        <v>605</v>
      </c>
      <c r="T7050" s="4" t="s">
        <v>10627</v>
      </c>
    </row>
    <row r="7051" spans="1:20" ht="15.05" hidden="1" customHeight="1" x14ac:dyDescent="0.3">
      <c r="A7051" s="4" t="s">
        <v>20</v>
      </c>
      <c r="B7051" s="4" t="s">
        <v>21</v>
      </c>
      <c r="C7051" s="4" t="s">
        <v>22</v>
      </c>
      <c r="D7051" s="4" t="s">
        <v>23</v>
      </c>
      <c r="E7051" s="4" t="s">
        <v>5</v>
      </c>
      <c r="G7051" s="4" t="s">
        <v>24</v>
      </c>
      <c r="H7051" s="4">
        <v>3587644</v>
      </c>
      <c r="I7051" s="4">
        <v>3590706</v>
      </c>
      <c r="J7051" s="4" t="s">
        <v>70</v>
      </c>
      <c r="Q7051" s="4" t="s">
        <v>10628</v>
      </c>
      <c r="R7051" s="4">
        <v>3063</v>
      </c>
    </row>
    <row r="7052" spans="1:20" ht="15.05" customHeight="1" x14ac:dyDescent="0.3">
      <c r="A7052" s="4" t="s">
        <v>27</v>
      </c>
      <c r="B7052" s="4" t="s">
        <v>28</v>
      </c>
      <c r="C7052" s="4" t="s">
        <v>22</v>
      </c>
      <c r="D7052" s="4" t="s">
        <v>23</v>
      </c>
      <c r="E7052" s="4" t="s">
        <v>5</v>
      </c>
      <c r="G7052" s="4" t="s">
        <v>24</v>
      </c>
      <c r="H7052" s="4">
        <v>3587644</v>
      </c>
      <c r="I7052" s="4">
        <v>3590706</v>
      </c>
      <c r="J7052" s="4" t="s">
        <v>70</v>
      </c>
      <c r="K7052" s="4" t="s">
        <v>10629</v>
      </c>
      <c r="N7052" s="4" t="s">
        <v>596</v>
      </c>
      <c r="Q7052" s="4" t="s">
        <v>10628</v>
      </c>
      <c r="R7052" s="4">
        <v>3063</v>
      </c>
      <c r="S7052" s="4">
        <v>1020</v>
      </c>
      <c r="T7052" s="4" t="s">
        <v>10630</v>
      </c>
    </row>
    <row r="7053" spans="1:20" ht="15.05" hidden="1" customHeight="1" x14ac:dyDescent="0.3">
      <c r="A7053" s="4" t="s">
        <v>20</v>
      </c>
      <c r="B7053" s="4" t="s">
        <v>21</v>
      </c>
      <c r="C7053" s="4" t="s">
        <v>22</v>
      </c>
      <c r="D7053" s="4" t="s">
        <v>23</v>
      </c>
      <c r="E7053" s="4" t="s">
        <v>5</v>
      </c>
      <c r="G7053" s="4" t="s">
        <v>24</v>
      </c>
      <c r="H7053" s="4">
        <v>3590784</v>
      </c>
      <c r="I7053" s="4">
        <v>3593099</v>
      </c>
      <c r="J7053" s="4" t="s">
        <v>70</v>
      </c>
      <c r="Q7053" s="4" t="s">
        <v>10631</v>
      </c>
      <c r="R7053" s="4">
        <v>2316</v>
      </c>
    </row>
    <row r="7054" spans="1:20" ht="15.05" customHeight="1" x14ac:dyDescent="0.3">
      <c r="A7054" s="4" t="s">
        <v>27</v>
      </c>
      <c r="B7054" s="4" t="s">
        <v>28</v>
      </c>
      <c r="C7054" s="4" t="s">
        <v>22</v>
      </c>
      <c r="D7054" s="4" t="s">
        <v>23</v>
      </c>
      <c r="E7054" s="4" t="s">
        <v>5</v>
      </c>
      <c r="G7054" s="4" t="s">
        <v>24</v>
      </c>
      <c r="H7054" s="4">
        <v>3590784</v>
      </c>
      <c r="I7054" s="4">
        <v>3593099</v>
      </c>
      <c r="J7054" s="4" t="s">
        <v>70</v>
      </c>
      <c r="K7054" s="4" t="s">
        <v>10632</v>
      </c>
      <c r="N7054" s="4" t="s">
        <v>10633</v>
      </c>
      <c r="Q7054" s="4" t="s">
        <v>10631</v>
      </c>
      <c r="R7054" s="4">
        <v>2316</v>
      </c>
      <c r="S7054" s="4">
        <v>771</v>
      </c>
      <c r="T7054" s="4" t="s">
        <v>10634</v>
      </c>
    </row>
    <row r="7055" spans="1:20" ht="15.05" hidden="1" customHeight="1" x14ac:dyDescent="0.3">
      <c r="A7055" s="4" t="s">
        <v>20</v>
      </c>
      <c r="B7055" s="4" t="s">
        <v>21</v>
      </c>
      <c r="C7055" s="4" t="s">
        <v>22</v>
      </c>
      <c r="D7055" s="4" t="s">
        <v>23</v>
      </c>
      <c r="E7055" s="4" t="s">
        <v>5</v>
      </c>
      <c r="G7055" s="4" t="s">
        <v>24</v>
      </c>
      <c r="H7055" s="4">
        <v>3593144</v>
      </c>
      <c r="I7055" s="4">
        <v>3594730</v>
      </c>
      <c r="J7055" s="4" t="s">
        <v>70</v>
      </c>
      <c r="Q7055" s="4" t="s">
        <v>10635</v>
      </c>
      <c r="R7055" s="4">
        <v>1587</v>
      </c>
    </row>
    <row r="7056" spans="1:20" ht="15.05" customHeight="1" x14ac:dyDescent="0.3">
      <c r="A7056" s="4" t="s">
        <v>27</v>
      </c>
      <c r="B7056" s="4" t="s">
        <v>28</v>
      </c>
      <c r="C7056" s="4" t="s">
        <v>22</v>
      </c>
      <c r="D7056" s="4" t="s">
        <v>23</v>
      </c>
      <c r="E7056" s="4" t="s">
        <v>5</v>
      </c>
      <c r="G7056" s="4" t="s">
        <v>24</v>
      </c>
      <c r="H7056" s="4">
        <v>3593144</v>
      </c>
      <c r="I7056" s="4">
        <v>3594730</v>
      </c>
      <c r="J7056" s="4" t="s">
        <v>70</v>
      </c>
      <c r="K7056" s="4" t="s">
        <v>10636</v>
      </c>
      <c r="N7056" s="4" t="s">
        <v>10637</v>
      </c>
      <c r="Q7056" s="4" t="s">
        <v>10635</v>
      </c>
      <c r="R7056" s="4">
        <v>1587</v>
      </c>
      <c r="S7056" s="4">
        <v>528</v>
      </c>
      <c r="T7056" s="4" t="s">
        <v>10638</v>
      </c>
    </row>
    <row r="7057" spans="1:20" ht="15.05" hidden="1" customHeight="1" x14ac:dyDescent="0.3">
      <c r="A7057" s="4" t="s">
        <v>20</v>
      </c>
      <c r="B7057" s="4" t="s">
        <v>21</v>
      </c>
      <c r="C7057" s="4" t="s">
        <v>22</v>
      </c>
      <c r="D7057" s="4" t="s">
        <v>23</v>
      </c>
      <c r="E7057" s="4" t="s">
        <v>5</v>
      </c>
      <c r="G7057" s="4" t="s">
        <v>24</v>
      </c>
      <c r="H7057" s="4">
        <v>3596731</v>
      </c>
      <c r="I7057" s="4">
        <v>3598380</v>
      </c>
      <c r="J7057" s="4" t="s">
        <v>70</v>
      </c>
      <c r="Q7057" s="4" t="s">
        <v>10642</v>
      </c>
      <c r="R7057" s="4">
        <v>1650</v>
      </c>
    </row>
    <row r="7058" spans="1:20" ht="15.05" customHeight="1" x14ac:dyDescent="0.3">
      <c r="A7058" s="4" t="s">
        <v>27</v>
      </c>
      <c r="B7058" s="4" t="s">
        <v>28</v>
      </c>
      <c r="C7058" s="4" t="s">
        <v>22</v>
      </c>
      <c r="D7058" s="4" t="s">
        <v>23</v>
      </c>
      <c r="E7058" s="4" t="s">
        <v>5</v>
      </c>
      <c r="G7058" s="4" t="s">
        <v>24</v>
      </c>
      <c r="H7058" s="4">
        <v>3596731</v>
      </c>
      <c r="I7058" s="4">
        <v>3598380</v>
      </c>
      <c r="J7058" s="4" t="s">
        <v>70</v>
      </c>
      <c r="K7058" s="4" t="s">
        <v>10643</v>
      </c>
      <c r="N7058" s="4" t="s">
        <v>10644</v>
      </c>
      <c r="Q7058" s="4" t="s">
        <v>10642</v>
      </c>
      <c r="R7058" s="4">
        <v>1650</v>
      </c>
      <c r="S7058" s="4">
        <v>549</v>
      </c>
      <c r="T7058" s="4" t="s">
        <v>10645</v>
      </c>
    </row>
    <row r="7059" spans="1:20" ht="15.05" hidden="1" customHeight="1" x14ac:dyDescent="0.3">
      <c r="A7059" s="4" t="s">
        <v>20</v>
      </c>
      <c r="B7059" s="4" t="s">
        <v>21</v>
      </c>
      <c r="C7059" s="4" t="s">
        <v>22</v>
      </c>
      <c r="D7059" s="4" t="s">
        <v>23</v>
      </c>
      <c r="E7059" s="4" t="s">
        <v>5</v>
      </c>
      <c r="G7059" s="4" t="s">
        <v>24</v>
      </c>
      <c r="H7059" s="4">
        <v>3601557</v>
      </c>
      <c r="I7059" s="4">
        <v>3602609</v>
      </c>
      <c r="J7059" s="4" t="s">
        <v>70</v>
      </c>
      <c r="O7059" s="4" t="s">
        <v>10650</v>
      </c>
      <c r="Q7059" s="4" t="s">
        <v>10651</v>
      </c>
      <c r="R7059" s="4">
        <v>1053</v>
      </c>
    </row>
    <row r="7060" spans="1:20" ht="15.05" customHeight="1" x14ac:dyDescent="0.3">
      <c r="A7060" s="4" t="s">
        <v>27</v>
      </c>
      <c r="B7060" s="4" t="s">
        <v>28</v>
      </c>
      <c r="C7060" s="4" t="s">
        <v>22</v>
      </c>
      <c r="D7060" s="4" t="s">
        <v>23</v>
      </c>
      <c r="E7060" s="4" t="s">
        <v>5</v>
      </c>
      <c r="G7060" s="4" t="s">
        <v>24</v>
      </c>
      <c r="H7060" s="4">
        <v>3601557</v>
      </c>
      <c r="I7060" s="4">
        <v>3602609</v>
      </c>
      <c r="J7060" s="4" t="s">
        <v>70</v>
      </c>
      <c r="K7060" s="4" t="s">
        <v>10652</v>
      </c>
      <c r="N7060" s="4" t="s">
        <v>10653</v>
      </c>
      <c r="O7060" s="4" t="s">
        <v>10650</v>
      </c>
      <c r="Q7060" s="4" t="s">
        <v>10651</v>
      </c>
      <c r="R7060" s="4">
        <v>1053</v>
      </c>
      <c r="S7060" s="4">
        <v>350</v>
      </c>
      <c r="T7060" s="4" t="s">
        <v>10654</v>
      </c>
    </row>
    <row r="7061" spans="1:20" ht="15.05" hidden="1" customHeight="1" x14ac:dyDescent="0.3">
      <c r="A7061" s="4" t="s">
        <v>20</v>
      </c>
      <c r="B7061" s="4" t="s">
        <v>21</v>
      </c>
      <c r="C7061" s="4" t="s">
        <v>22</v>
      </c>
      <c r="D7061" s="4" t="s">
        <v>23</v>
      </c>
      <c r="E7061" s="4" t="s">
        <v>5</v>
      </c>
      <c r="G7061" s="4" t="s">
        <v>24</v>
      </c>
      <c r="H7061" s="4">
        <v>3602768</v>
      </c>
      <c r="I7061" s="4">
        <v>3603514</v>
      </c>
      <c r="J7061" s="4" t="s">
        <v>70</v>
      </c>
      <c r="O7061" s="4" t="s">
        <v>10655</v>
      </c>
      <c r="Q7061" s="4" t="s">
        <v>10656</v>
      </c>
      <c r="R7061" s="4">
        <v>747</v>
      </c>
    </row>
    <row r="7062" spans="1:20" ht="15.05" customHeight="1" x14ac:dyDescent="0.3">
      <c r="A7062" s="4" t="s">
        <v>27</v>
      </c>
      <c r="B7062" s="4" t="s">
        <v>28</v>
      </c>
      <c r="C7062" s="4" t="s">
        <v>22</v>
      </c>
      <c r="D7062" s="4" t="s">
        <v>23</v>
      </c>
      <c r="E7062" s="4" t="s">
        <v>5</v>
      </c>
      <c r="G7062" s="4" t="s">
        <v>24</v>
      </c>
      <c r="H7062" s="4">
        <v>3602768</v>
      </c>
      <c r="I7062" s="4">
        <v>3603514</v>
      </c>
      <c r="J7062" s="4" t="s">
        <v>70</v>
      </c>
      <c r="K7062" s="4" t="s">
        <v>10657</v>
      </c>
      <c r="N7062" s="4" t="s">
        <v>10658</v>
      </c>
      <c r="O7062" s="4" t="s">
        <v>10655</v>
      </c>
      <c r="Q7062" s="4" t="s">
        <v>10656</v>
      </c>
      <c r="R7062" s="4">
        <v>747</v>
      </c>
      <c r="S7062" s="4">
        <v>248</v>
      </c>
      <c r="T7062" s="4" t="s">
        <v>10659</v>
      </c>
    </row>
    <row r="7063" spans="1:20" ht="15.05" hidden="1" customHeight="1" x14ac:dyDescent="0.3">
      <c r="A7063" s="4" t="s">
        <v>20</v>
      </c>
      <c r="B7063" s="4" t="s">
        <v>21</v>
      </c>
      <c r="C7063" s="4" t="s">
        <v>22</v>
      </c>
      <c r="D7063" s="4" t="s">
        <v>23</v>
      </c>
      <c r="E7063" s="4" t="s">
        <v>5</v>
      </c>
      <c r="G7063" s="4" t="s">
        <v>24</v>
      </c>
      <c r="H7063" s="4">
        <v>3606155</v>
      </c>
      <c r="I7063" s="4">
        <v>3607609</v>
      </c>
      <c r="J7063" s="4" t="s">
        <v>70</v>
      </c>
      <c r="Q7063" s="4" t="s">
        <v>10663</v>
      </c>
      <c r="R7063" s="4">
        <v>1455</v>
      </c>
    </row>
    <row r="7064" spans="1:20" ht="15.05" customHeight="1" x14ac:dyDescent="0.3">
      <c r="A7064" s="4" t="s">
        <v>27</v>
      </c>
      <c r="B7064" s="4" t="s">
        <v>28</v>
      </c>
      <c r="C7064" s="4" t="s">
        <v>22</v>
      </c>
      <c r="D7064" s="4" t="s">
        <v>23</v>
      </c>
      <c r="E7064" s="4" t="s">
        <v>5</v>
      </c>
      <c r="G7064" s="4" t="s">
        <v>24</v>
      </c>
      <c r="H7064" s="4">
        <v>3606155</v>
      </c>
      <c r="I7064" s="4">
        <v>3607609</v>
      </c>
      <c r="J7064" s="4" t="s">
        <v>70</v>
      </c>
      <c r="K7064" s="4" t="s">
        <v>10664</v>
      </c>
      <c r="N7064" s="4" t="s">
        <v>7588</v>
      </c>
      <c r="Q7064" s="4" t="s">
        <v>10663</v>
      </c>
      <c r="R7064" s="4">
        <v>1455</v>
      </c>
      <c r="S7064" s="4">
        <v>484</v>
      </c>
      <c r="T7064" s="4" t="s">
        <v>10665</v>
      </c>
    </row>
    <row r="7065" spans="1:20" ht="15.05" hidden="1" customHeight="1" x14ac:dyDescent="0.3">
      <c r="A7065" s="4" t="s">
        <v>20</v>
      </c>
      <c r="B7065" s="4" t="s">
        <v>21</v>
      </c>
      <c r="C7065" s="4" t="s">
        <v>22</v>
      </c>
      <c r="D7065" s="4" t="s">
        <v>23</v>
      </c>
      <c r="E7065" s="4" t="s">
        <v>5</v>
      </c>
      <c r="G7065" s="4" t="s">
        <v>24</v>
      </c>
      <c r="H7065" s="4">
        <v>3607751</v>
      </c>
      <c r="I7065" s="4">
        <v>3609265</v>
      </c>
      <c r="J7065" s="4" t="s">
        <v>70</v>
      </c>
      <c r="Q7065" s="4" t="s">
        <v>10666</v>
      </c>
      <c r="R7065" s="4">
        <v>1515</v>
      </c>
    </row>
    <row r="7066" spans="1:20" ht="15.05" customHeight="1" x14ac:dyDescent="0.3">
      <c r="A7066" s="4" t="s">
        <v>27</v>
      </c>
      <c r="B7066" s="4" t="s">
        <v>28</v>
      </c>
      <c r="C7066" s="4" t="s">
        <v>22</v>
      </c>
      <c r="D7066" s="4" t="s">
        <v>23</v>
      </c>
      <c r="E7066" s="4" t="s">
        <v>5</v>
      </c>
      <c r="G7066" s="4" t="s">
        <v>24</v>
      </c>
      <c r="H7066" s="4">
        <v>3607751</v>
      </c>
      <c r="I7066" s="4">
        <v>3609265</v>
      </c>
      <c r="J7066" s="4" t="s">
        <v>70</v>
      </c>
      <c r="K7066" s="4" t="s">
        <v>10667</v>
      </c>
      <c r="N7066" s="4" t="s">
        <v>2850</v>
      </c>
      <c r="Q7066" s="4" t="s">
        <v>10666</v>
      </c>
      <c r="R7066" s="4">
        <v>1515</v>
      </c>
      <c r="S7066" s="4">
        <v>504</v>
      </c>
      <c r="T7066" s="4" t="s">
        <v>10668</v>
      </c>
    </row>
    <row r="7067" spans="1:20" ht="15.05" hidden="1" customHeight="1" x14ac:dyDescent="0.3">
      <c r="A7067" s="4" t="s">
        <v>20</v>
      </c>
      <c r="B7067" s="4" t="s">
        <v>21</v>
      </c>
      <c r="C7067" s="4" t="s">
        <v>22</v>
      </c>
      <c r="D7067" s="4" t="s">
        <v>23</v>
      </c>
      <c r="E7067" s="4" t="s">
        <v>5</v>
      </c>
      <c r="G7067" s="4" t="s">
        <v>24</v>
      </c>
      <c r="H7067" s="4">
        <v>3609281</v>
      </c>
      <c r="I7067" s="4">
        <v>3610837</v>
      </c>
      <c r="J7067" s="4" t="s">
        <v>70</v>
      </c>
      <c r="Q7067" s="4" t="s">
        <v>10669</v>
      </c>
      <c r="R7067" s="4">
        <v>1557</v>
      </c>
    </row>
    <row r="7068" spans="1:20" ht="15.05" customHeight="1" x14ac:dyDescent="0.3">
      <c r="A7068" s="4" t="s">
        <v>27</v>
      </c>
      <c r="B7068" s="4" t="s">
        <v>28</v>
      </c>
      <c r="C7068" s="4" t="s">
        <v>22</v>
      </c>
      <c r="D7068" s="4" t="s">
        <v>23</v>
      </c>
      <c r="E7068" s="4" t="s">
        <v>5</v>
      </c>
      <c r="G7068" s="4" t="s">
        <v>24</v>
      </c>
      <c r="H7068" s="4">
        <v>3609281</v>
      </c>
      <c r="I7068" s="4">
        <v>3610837</v>
      </c>
      <c r="J7068" s="4" t="s">
        <v>70</v>
      </c>
      <c r="K7068" s="4" t="s">
        <v>10670</v>
      </c>
      <c r="N7068" s="4" t="s">
        <v>1214</v>
      </c>
      <c r="Q7068" s="4" t="s">
        <v>10669</v>
      </c>
      <c r="R7068" s="4">
        <v>1557</v>
      </c>
      <c r="S7068" s="4">
        <v>518</v>
      </c>
      <c r="T7068" s="4" t="s">
        <v>10671</v>
      </c>
    </row>
    <row r="7069" spans="1:20" ht="15.05" hidden="1" customHeight="1" x14ac:dyDescent="0.3">
      <c r="A7069" s="4" t="s">
        <v>20</v>
      </c>
      <c r="B7069" s="4" t="s">
        <v>21</v>
      </c>
      <c r="C7069" s="4" t="s">
        <v>22</v>
      </c>
      <c r="D7069" s="4" t="s">
        <v>23</v>
      </c>
      <c r="E7069" s="4" t="s">
        <v>5</v>
      </c>
      <c r="G7069" s="4" t="s">
        <v>24</v>
      </c>
      <c r="H7069" s="4">
        <v>3610938</v>
      </c>
      <c r="I7069" s="4">
        <v>3612803</v>
      </c>
      <c r="J7069" s="4" t="s">
        <v>70</v>
      </c>
      <c r="Q7069" s="4" t="s">
        <v>10672</v>
      </c>
      <c r="R7069" s="4">
        <v>1866</v>
      </c>
    </row>
    <row r="7070" spans="1:20" ht="15.05" customHeight="1" x14ac:dyDescent="0.3">
      <c r="A7070" s="4" t="s">
        <v>27</v>
      </c>
      <c r="B7070" s="4" t="s">
        <v>28</v>
      </c>
      <c r="C7070" s="4" t="s">
        <v>22</v>
      </c>
      <c r="D7070" s="4" t="s">
        <v>23</v>
      </c>
      <c r="E7070" s="4" t="s">
        <v>5</v>
      </c>
      <c r="G7070" s="4" t="s">
        <v>24</v>
      </c>
      <c r="H7070" s="4">
        <v>3610938</v>
      </c>
      <c r="I7070" s="4">
        <v>3612803</v>
      </c>
      <c r="J7070" s="4" t="s">
        <v>70</v>
      </c>
      <c r="K7070" s="4" t="s">
        <v>10673</v>
      </c>
      <c r="N7070" s="4" t="s">
        <v>233</v>
      </c>
      <c r="Q7070" s="4" t="s">
        <v>10672</v>
      </c>
      <c r="R7070" s="4">
        <v>1866</v>
      </c>
      <c r="S7070" s="4">
        <v>621</v>
      </c>
      <c r="T7070" s="4" t="s">
        <v>10674</v>
      </c>
    </row>
    <row r="7071" spans="1:20" ht="15.05" hidden="1" customHeight="1" x14ac:dyDescent="0.3">
      <c r="A7071" s="4" t="s">
        <v>20</v>
      </c>
      <c r="B7071" s="4" t="s">
        <v>21</v>
      </c>
      <c r="C7071" s="4" t="s">
        <v>22</v>
      </c>
      <c r="D7071" s="4" t="s">
        <v>23</v>
      </c>
      <c r="E7071" s="4" t="s">
        <v>5</v>
      </c>
      <c r="G7071" s="4" t="s">
        <v>24</v>
      </c>
      <c r="H7071" s="4">
        <v>3612818</v>
      </c>
      <c r="I7071" s="4">
        <v>3616255</v>
      </c>
      <c r="J7071" s="4" t="s">
        <v>70</v>
      </c>
      <c r="Q7071" s="4" t="s">
        <v>10675</v>
      </c>
      <c r="R7071" s="4">
        <v>3438</v>
      </c>
    </row>
    <row r="7072" spans="1:20" ht="15.05" customHeight="1" x14ac:dyDescent="0.3">
      <c r="A7072" s="4" t="s">
        <v>27</v>
      </c>
      <c r="B7072" s="4" t="s">
        <v>28</v>
      </c>
      <c r="C7072" s="4" t="s">
        <v>22</v>
      </c>
      <c r="D7072" s="4" t="s">
        <v>23</v>
      </c>
      <c r="E7072" s="4" t="s">
        <v>5</v>
      </c>
      <c r="G7072" s="4" t="s">
        <v>24</v>
      </c>
      <c r="H7072" s="4">
        <v>3612818</v>
      </c>
      <c r="I7072" s="4">
        <v>3616255</v>
      </c>
      <c r="J7072" s="4" t="s">
        <v>70</v>
      </c>
      <c r="K7072" s="4" t="s">
        <v>10676</v>
      </c>
      <c r="N7072" s="4" t="s">
        <v>64</v>
      </c>
      <c r="Q7072" s="4" t="s">
        <v>10675</v>
      </c>
      <c r="R7072" s="4">
        <v>3438</v>
      </c>
      <c r="S7072" s="4">
        <v>1145</v>
      </c>
      <c r="T7072" s="4" t="s">
        <v>10677</v>
      </c>
    </row>
    <row r="7073" spans="1:20" ht="15.05" hidden="1" customHeight="1" x14ac:dyDescent="0.3">
      <c r="A7073" s="4" t="s">
        <v>20</v>
      </c>
      <c r="B7073" s="4" t="s">
        <v>21</v>
      </c>
      <c r="C7073" s="4" t="s">
        <v>22</v>
      </c>
      <c r="D7073" s="4" t="s">
        <v>23</v>
      </c>
      <c r="E7073" s="4" t="s">
        <v>5</v>
      </c>
      <c r="G7073" s="4" t="s">
        <v>24</v>
      </c>
      <c r="H7073" s="4">
        <v>3616393</v>
      </c>
      <c r="I7073" s="4">
        <v>3617391</v>
      </c>
      <c r="J7073" s="4" t="s">
        <v>70</v>
      </c>
      <c r="Q7073" s="4" t="s">
        <v>10678</v>
      </c>
      <c r="R7073" s="4">
        <v>999</v>
      </c>
    </row>
    <row r="7074" spans="1:20" ht="15.05" customHeight="1" x14ac:dyDescent="0.3">
      <c r="A7074" s="4" t="s">
        <v>27</v>
      </c>
      <c r="B7074" s="4" t="s">
        <v>28</v>
      </c>
      <c r="C7074" s="4" t="s">
        <v>22</v>
      </c>
      <c r="D7074" s="4" t="s">
        <v>23</v>
      </c>
      <c r="E7074" s="4" t="s">
        <v>5</v>
      </c>
      <c r="G7074" s="4" t="s">
        <v>24</v>
      </c>
      <c r="H7074" s="4">
        <v>3616393</v>
      </c>
      <c r="I7074" s="4">
        <v>3617391</v>
      </c>
      <c r="J7074" s="4" t="s">
        <v>70</v>
      </c>
      <c r="K7074" s="4" t="s">
        <v>10679</v>
      </c>
      <c r="N7074" s="4" t="s">
        <v>1788</v>
      </c>
      <c r="Q7074" s="4" t="s">
        <v>10678</v>
      </c>
      <c r="R7074" s="4">
        <v>999</v>
      </c>
      <c r="S7074" s="4">
        <v>332</v>
      </c>
      <c r="T7074" s="4" t="s">
        <v>10680</v>
      </c>
    </row>
    <row r="7075" spans="1:20" ht="15.05" hidden="1" customHeight="1" x14ac:dyDescent="0.3">
      <c r="A7075" s="4" t="s">
        <v>20</v>
      </c>
      <c r="B7075" s="4" t="s">
        <v>21</v>
      </c>
      <c r="C7075" s="4" t="s">
        <v>22</v>
      </c>
      <c r="D7075" s="4" t="s">
        <v>23</v>
      </c>
      <c r="E7075" s="4" t="s">
        <v>5</v>
      </c>
      <c r="G7075" s="4" t="s">
        <v>24</v>
      </c>
      <c r="H7075" s="4">
        <v>3617482</v>
      </c>
      <c r="I7075" s="4">
        <v>3618042</v>
      </c>
      <c r="J7075" s="4" t="s">
        <v>70</v>
      </c>
      <c r="Q7075" s="4" t="s">
        <v>10681</v>
      </c>
      <c r="R7075" s="4">
        <v>561</v>
      </c>
    </row>
    <row r="7076" spans="1:20" ht="15.05" customHeight="1" x14ac:dyDescent="0.3">
      <c r="A7076" s="4" t="s">
        <v>27</v>
      </c>
      <c r="B7076" s="4" t="s">
        <v>28</v>
      </c>
      <c r="C7076" s="4" t="s">
        <v>22</v>
      </c>
      <c r="D7076" s="4" t="s">
        <v>23</v>
      </c>
      <c r="E7076" s="4" t="s">
        <v>5</v>
      </c>
      <c r="G7076" s="4" t="s">
        <v>24</v>
      </c>
      <c r="H7076" s="4">
        <v>3617482</v>
      </c>
      <c r="I7076" s="4">
        <v>3618042</v>
      </c>
      <c r="J7076" s="4" t="s">
        <v>70</v>
      </c>
      <c r="K7076" s="4" t="s">
        <v>10682</v>
      </c>
      <c r="N7076" s="4" t="s">
        <v>10161</v>
      </c>
      <c r="Q7076" s="4" t="s">
        <v>10681</v>
      </c>
      <c r="R7076" s="4">
        <v>561</v>
      </c>
      <c r="S7076" s="4">
        <v>186</v>
      </c>
      <c r="T7076" s="4" t="s">
        <v>10683</v>
      </c>
    </row>
    <row r="7077" spans="1:20" ht="15.05" hidden="1" customHeight="1" x14ac:dyDescent="0.3">
      <c r="A7077" s="4" t="s">
        <v>20</v>
      </c>
      <c r="B7077" s="4" t="s">
        <v>21</v>
      </c>
      <c r="C7077" s="4" t="s">
        <v>22</v>
      </c>
      <c r="D7077" s="4" t="s">
        <v>23</v>
      </c>
      <c r="E7077" s="4" t="s">
        <v>5</v>
      </c>
      <c r="G7077" s="4" t="s">
        <v>24</v>
      </c>
      <c r="H7077" s="4">
        <v>3618283</v>
      </c>
      <c r="I7077" s="4">
        <v>3620283</v>
      </c>
      <c r="J7077" s="4" t="s">
        <v>70</v>
      </c>
      <c r="Q7077" s="4" t="s">
        <v>10684</v>
      </c>
      <c r="R7077" s="4">
        <v>2001</v>
      </c>
    </row>
    <row r="7078" spans="1:20" ht="15.05" customHeight="1" x14ac:dyDescent="0.3">
      <c r="A7078" s="4" t="s">
        <v>27</v>
      </c>
      <c r="B7078" s="4" t="s">
        <v>28</v>
      </c>
      <c r="C7078" s="4" t="s">
        <v>22</v>
      </c>
      <c r="D7078" s="4" t="s">
        <v>23</v>
      </c>
      <c r="E7078" s="4" t="s">
        <v>5</v>
      </c>
      <c r="G7078" s="4" t="s">
        <v>24</v>
      </c>
      <c r="H7078" s="4">
        <v>3618283</v>
      </c>
      <c r="I7078" s="4">
        <v>3620283</v>
      </c>
      <c r="J7078" s="4" t="s">
        <v>70</v>
      </c>
      <c r="K7078" s="4" t="s">
        <v>10685</v>
      </c>
      <c r="N7078" s="4" t="s">
        <v>10686</v>
      </c>
      <c r="Q7078" s="4" t="s">
        <v>10684</v>
      </c>
      <c r="R7078" s="4">
        <v>2001</v>
      </c>
      <c r="S7078" s="4">
        <v>666</v>
      </c>
      <c r="T7078" s="4" t="s">
        <v>10687</v>
      </c>
    </row>
    <row r="7079" spans="1:20" ht="15.05" hidden="1" customHeight="1" x14ac:dyDescent="0.3">
      <c r="A7079" s="4" t="s">
        <v>20</v>
      </c>
      <c r="B7079" s="4" t="s">
        <v>21</v>
      </c>
      <c r="C7079" s="4" t="s">
        <v>22</v>
      </c>
      <c r="D7079" s="4" t="s">
        <v>23</v>
      </c>
      <c r="E7079" s="4" t="s">
        <v>5</v>
      </c>
      <c r="G7079" s="4" t="s">
        <v>24</v>
      </c>
      <c r="H7079" s="4">
        <v>3620343</v>
      </c>
      <c r="I7079" s="4">
        <v>3620909</v>
      </c>
      <c r="J7079" s="4" t="s">
        <v>70</v>
      </c>
      <c r="O7079" s="4" t="s">
        <v>10688</v>
      </c>
      <c r="Q7079" s="4" t="s">
        <v>10689</v>
      </c>
      <c r="R7079" s="4">
        <v>567</v>
      </c>
    </row>
    <row r="7080" spans="1:20" ht="15.05" customHeight="1" x14ac:dyDescent="0.3">
      <c r="A7080" s="4" t="s">
        <v>27</v>
      </c>
      <c r="B7080" s="4" t="s">
        <v>28</v>
      </c>
      <c r="C7080" s="4" t="s">
        <v>22</v>
      </c>
      <c r="D7080" s="4" t="s">
        <v>23</v>
      </c>
      <c r="E7080" s="4" t="s">
        <v>5</v>
      </c>
      <c r="G7080" s="4" t="s">
        <v>24</v>
      </c>
      <c r="H7080" s="4">
        <v>3620343</v>
      </c>
      <c r="I7080" s="4">
        <v>3620909</v>
      </c>
      <c r="J7080" s="4" t="s">
        <v>70</v>
      </c>
      <c r="K7080" s="4" t="s">
        <v>10690</v>
      </c>
      <c r="N7080" s="4" t="s">
        <v>10691</v>
      </c>
      <c r="O7080" s="4" t="s">
        <v>10688</v>
      </c>
      <c r="Q7080" s="4" t="s">
        <v>10689</v>
      </c>
      <c r="R7080" s="4">
        <v>567</v>
      </c>
      <c r="S7080" s="4">
        <v>188</v>
      </c>
      <c r="T7080" s="4" t="s">
        <v>10692</v>
      </c>
    </row>
    <row r="7081" spans="1:20" ht="15.05" hidden="1" customHeight="1" x14ac:dyDescent="0.3">
      <c r="A7081" s="4" t="s">
        <v>20</v>
      </c>
      <c r="B7081" s="4" t="s">
        <v>21</v>
      </c>
      <c r="C7081" s="4" t="s">
        <v>22</v>
      </c>
      <c r="D7081" s="4" t="s">
        <v>23</v>
      </c>
      <c r="E7081" s="4" t="s">
        <v>5</v>
      </c>
      <c r="G7081" s="4" t="s">
        <v>24</v>
      </c>
      <c r="H7081" s="4">
        <v>3620906</v>
      </c>
      <c r="I7081" s="4">
        <v>3621268</v>
      </c>
      <c r="J7081" s="4" t="s">
        <v>70</v>
      </c>
      <c r="Q7081" s="4" t="s">
        <v>10693</v>
      </c>
      <c r="R7081" s="4">
        <v>363</v>
      </c>
    </row>
    <row r="7082" spans="1:20" ht="15.05" customHeight="1" x14ac:dyDescent="0.3">
      <c r="A7082" s="4" t="s">
        <v>27</v>
      </c>
      <c r="B7082" s="4" t="s">
        <v>28</v>
      </c>
      <c r="C7082" s="4" t="s">
        <v>22</v>
      </c>
      <c r="D7082" s="4" t="s">
        <v>23</v>
      </c>
      <c r="E7082" s="4" t="s">
        <v>5</v>
      </c>
      <c r="G7082" s="4" t="s">
        <v>24</v>
      </c>
      <c r="H7082" s="4">
        <v>3620906</v>
      </c>
      <c r="I7082" s="4">
        <v>3621268</v>
      </c>
      <c r="J7082" s="4" t="s">
        <v>70</v>
      </c>
      <c r="K7082" s="4" t="s">
        <v>10694</v>
      </c>
      <c r="N7082" s="4" t="s">
        <v>53</v>
      </c>
      <c r="Q7082" s="4" t="s">
        <v>10693</v>
      </c>
      <c r="R7082" s="4">
        <v>363</v>
      </c>
      <c r="S7082" s="4">
        <v>120</v>
      </c>
      <c r="T7082" s="4" t="s">
        <v>10695</v>
      </c>
    </row>
    <row r="7083" spans="1:20" ht="15.05" hidden="1" customHeight="1" x14ac:dyDescent="0.3">
      <c r="A7083" s="4" t="s">
        <v>20</v>
      </c>
      <c r="B7083" s="4" t="s">
        <v>21</v>
      </c>
      <c r="C7083" s="4" t="s">
        <v>22</v>
      </c>
      <c r="D7083" s="4" t="s">
        <v>23</v>
      </c>
      <c r="E7083" s="4" t="s">
        <v>5</v>
      </c>
      <c r="G7083" s="4" t="s">
        <v>24</v>
      </c>
      <c r="H7083" s="4">
        <v>3621558</v>
      </c>
      <c r="I7083" s="4">
        <v>3622898</v>
      </c>
      <c r="J7083" s="4" t="s">
        <v>70</v>
      </c>
      <c r="Q7083" s="4" t="s">
        <v>10696</v>
      </c>
      <c r="R7083" s="4">
        <v>1341</v>
      </c>
    </row>
    <row r="7084" spans="1:20" ht="15.05" customHeight="1" x14ac:dyDescent="0.3">
      <c r="A7084" s="4" t="s">
        <v>27</v>
      </c>
      <c r="B7084" s="4" t="s">
        <v>28</v>
      </c>
      <c r="C7084" s="4" t="s">
        <v>22</v>
      </c>
      <c r="D7084" s="4" t="s">
        <v>23</v>
      </c>
      <c r="E7084" s="4" t="s">
        <v>5</v>
      </c>
      <c r="G7084" s="4" t="s">
        <v>24</v>
      </c>
      <c r="H7084" s="4">
        <v>3621558</v>
      </c>
      <c r="I7084" s="4">
        <v>3622898</v>
      </c>
      <c r="J7084" s="4" t="s">
        <v>70</v>
      </c>
      <c r="K7084" s="4" t="s">
        <v>10697</v>
      </c>
      <c r="N7084" s="4" t="s">
        <v>38</v>
      </c>
      <c r="Q7084" s="4" t="s">
        <v>10696</v>
      </c>
      <c r="R7084" s="4">
        <v>1341</v>
      </c>
      <c r="S7084" s="4">
        <v>446</v>
      </c>
      <c r="T7084" s="4" t="s">
        <v>10698</v>
      </c>
    </row>
    <row r="7085" spans="1:20" ht="15.05" hidden="1" customHeight="1" x14ac:dyDescent="0.3">
      <c r="A7085" s="4" t="s">
        <v>20</v>
      </c>
      <c r="B7085" s="4" t="s">
        <v>21</v>
      </c>
      <c r="C7085" s="4" t="s">
        <v>22</v>
      </c>
      <c r="D7085" s="4" t="s">
        <v>23</v>
      </c>
      <c r="E7085" s="4" t="s">
        <v>5</v>
      </c>
      <c r="G7085" s="4" t="s">
        <v>24</v>
      </c>
      <c r="H7085" s="4">
        <v>3634450</v>
      </c>
      <c r="I7085" s="4">
        <v>3635289</v>
      </c>
      <c r="J7085" s="4" t="s">
        <v>70</v>
      </c>
      <c r="Q7085" s="4" t="s">
        <v>10734</v>
      </c>
      <c r="R7085" s="4">
        <v>840</v>
      </c>
    </row>
    <row r="7086" spans="1:20" ht="15.05" customHeight="1" x14ac:dyDescent="0.3">
      <c r="A7086" s="4" t="s">
        <v>27</v>
      </c>
      <c r="B7086" s="4" t="s">
        <v>28</v>
      </c>
      <c r="C7086" s="4" t="s">
        <v>22</v>
      </c>
      <c r="D7086" s="4" t="s">
        <v>23</v>
      </c>
      <c r="E7086" s="4" t="s">
        <v>5</v>
      </c>
      <c r="G7086" s="4" t="s">
        <v>24</v>
      </c>
      <c r="H7086" s="4">
        <v>3634450</v>
      </c>
      <c r="I7086" s="4">
        <v>3635289</v>
      </c>
      <c r="J7086" s="4" t="s">
        <v>70</v>
      </c>
      <c r="K7086" s="4" t="s">
        <v>10735</v>
      </c>
      <c r="N7086" s="4" t="s">
        <v>2238</v>
      </c>
      <c r="Q7086" s="4" t="s">
        <v>10734</v>
      </c>
      <c r="R7086" s="4">
        <v>840</v>
      </c>
      <c r="S7086" s="4">
        <v>279</v>
      </c>
      <c r="T7086" s="4" t="s">
        <v>10736</v>
      </c>
    </row>
    <row r="7087" spans="1:20" ht="15.05" hidden="1" customHeight="1" x14ac:dyDescent="0.3">
      <c r="A7087" s="4" t="s">
        <v>20</v>
      </c>
      <c r="B7087" s="4" t="s">
        <v>21</v>
      </c>
      <c r="C7087" s="4" t="s">
        <v>22</v>
      </c>
      <c r="D7087" s="4" t="s">
        <v>23</v>
      </c>
      <c r="E7087" s="4" t="s">
        <v>5</v>
      </c>
      <c r="G7087" s="4" t="s">
        <v>24</v>
      </c>
      <c r="H7087" s="4">
        <v>3640569</v>
      </c>
      <c r="I7087" s="4">
        <v>3641150</v>
      </c>
      <c r="J7087" s="4" t="s">
        <v>70</v>
      </c>
      <c r="Q7087" s="4" t="s">
        <v>10754</v>
      </c>
      <c r="R7087" s="4">
        <v>582</v>
      </c>
    </row>
    <row r="7088" spans="1:20" ht="15.05" customHeight="1" x14ac:dyDescent="0.3">
      <c r="A7088" s="4" t="s">
        <v>27</v>
      </c>
      <c r="B7088" s="4" t="s">
        <v>28</v>
      </c>
      <c r="C7088" s="4" t="s">
        <v>22</v>
      </c>
      <c r="D7088" s="4" t="s">
        <v>23</v>
      </c>
      <c r="E7088" s="4" t="s">
        <v>5</v>
      </c>
      <c r="G7088" s="4" t="s">
        <v>24</v>
      </c>
      <c r="H7088" s="4">
        <v>3640569</v>
      </c>
      <c r="I7088" s="4">
        <v>3641150</v>
      </c>
      <c r="J7088" s="4" t="s">
        <v>70</v>
      </c>
      <c r="K7088" s="4" t="s">
        <v>10755</v>
      </c>
      <c r="N7088" s="4" t="s">
        <v>10756</v>
      </c>
      <c r="Q7088" s="4" t="s">
        <v>10754</v>
      </c>
      <c r="R7088" s="4">
        <v>582</v>
      </c>
      <c r="S7088" s="4">
        <v>193</v>
      </c>
      <c r="T7088" s="4" t="s">
        <v>10757</v>
      </c>
    </row>
    <row r="7089" spans="1:20" ht="15.05" hidden="1" customHeight="1" x14ac:dyDescent="0.3">
      <c r="A7089" s="4" t="s">
        <v>20</v>
      </c>
      <c r="B7089" s="4" t="s">
        <v>21</v>
      </c>
      <c r="C7089" s="4" t="s">
        <v>22</v>
      </c>
      <c r="D7089" s="4" t="s">
        <v>23</v>
      </c>
      <c r="E7089" s="4" t="s">
        <v>5</v>
      </c>
      <c r="G7089" s="4" t="s">
        <v>24</v>
      </c>
      <c r="H7089" s="4">
        <v>3641182</v>
      </c>
      <c r="I7089" s="4">
        <v>3641703</v>
      </c>
      <c r="J7089" s="4" t="s">
        <v>70</v>
      </c>
      <c r="Q7089" s="4" t="s">
        <v>10758</v>
      </c>
      <c r="R7089" s="4">
        <v>522</v>
      </c>
    </row>
    <row r="7090" spans="1:20" ht="15.05" customHeight="1" x14ac:dyDescent="0.3">
      <c r="A7090" s="4" t="s">
        <v>27</v>
      </c>
      <c r="B7090" s="4" t="s">
        <v>28</v>
      </c>
      <c r="C7090" s="4" t="s">
        <v>22</v>
      </c>
      <c r="D7090" s="4" t="s">
        <v>23</v>
      </c>
      <c r="E7090" s="4" t="s">
        <v>5</v>
      </c>
      <c r="G7090" s="4" t="s">
        <v>24</v>
      </c>
      <c r="H7090" s="4">
        <v>3641182</v>
      </c>
      <c r="I7090" s="4">
        <v>3641703</v>
      </c>
      <c r="J7090" s="4" t="s">
        <v>70</v>
      </c>
      <c r="K7090" s="4" t="s">
        <v>10759</v>
      </c>
      <c r="N7090" s="4" t="s">
        <v>10760</v>
      </c>
      <c r="Q7090" s="4" t="s">
        <v>10758</v>
      </c>
      <c r="R7090" s="4">
        <v>522</v>
      </c>
      <c r="S7090" s="4">
        <v>173</v>
      </c>
      <c r="T7090" s="4" t="s">
        <v>10761</v>
      </c>
    </row>
    <row r="7091" spans="1:20" ht="15.05" hidden="1" customHeight="1" x14ac:dyDescent="0.3">
      <c r="A7091" s="4" t="s">
        <v>20</v>
      </c>
      <c r="B7091" s="4" t="s">
        <v>21</v>
      </c>
      <c r="C7091" s="4" t="s">
        <v>22</v>
      </c>
      <c r="D7091" s="4" t="s">
        <v>23</v>
      </c>
      <c r="E7091" s="4" t="s">
        <v>5</v>
      </c>
      <c r="G7091" s="4" t="s">
        <v>24</v>
      </c>
      <c r="H7091" s="4">
        <v>3641724</v>
      </c>
      <c r="I7091" s="4">
        <v>3642515</v>
      </c>
      <c r="J7091" s="4" t="s">
        <v>70</v>
      </c>
      <c r="Q7091" s="4" t="s">
        <v>10762</v>
      </c>
      <c r="R7091" s="4">
        <v>792</v>
      </c>
    </row>
    <row r="7092" spans="1:20" ht="15.05" customHeight="1" x14ac:dyDescent="0.3">
      <c r="A7092" s="4" t="s">
        <v>27</v>
      </c>
      <c r="B7092" s="4" t="s">
        <v>28</v>
      </c>
      <c r="C7092" s="4" t="s">
        <v>22</v>
      </c>
      <c r="D7092" s="4" t="s">
        <v>23</v>
      </c>
      <c r="E7092" s="4" t="s">
        <v>5</v>
      </c>
      <c r="G7092" s="4" t="s">
        <v>24</v>
      </c>
      <c r="H7092" s="4">
        <v>3641724</v>
      </c>
      <c r="I7092" s="4">
        <v>3642515</v>
      </c>
      <c r="J7092" s="4" t="s">
        <v>70</v>
      </c>
      <c r="K7092" s="4" t="s">
        <v>10763</v>
      </c>
      <c r="N7092" s="4" t="s">
        <v>53</v>
      </c>
      <c r="Q7092" s="4" t="s">
        <v>10762</v>
      </c>
      <c r="R7092" s="4">
        <v>792</v>
      </c>
      <c r="S7092" s="4">
        <v>263</v>
      </c>
      <c r="T7092" s="4" t="s">
        <v>10764</v>
      </c>
    </row>
    <row r="7093" spans="1:20" ht="15.05" hidden="1" customHeight="1" x14ac:dyDescent="0.3">
      <c r="A7093" s="4" t="s">
        <v>20</v>
      </c>
      <c r="B7093" s="4" t="s">
        <v>21</v>
      </c>
      <c r="C7093" s="4" t="s">
        <v>22</v>
      </c>
      <c r="D7093" s="4" t="s">
        <v>23</v>
      </c>
      <c r="E7093" s="4" t="s">
        <v>5</v>
      </c>
      <c r="G7093" s="4" t="s">
        <v>24</v>
      </c>
      <c r="H7093" s="4">
        <v>3642512</v>
      </c>
      <c r="I7093" s="4">
        <v>3642844</v>
      </c>
      <c r="J7093" s="4" t="s">
        <v>70</v>
      </c>
      <c r="Q7093" s="4" t="s">
        <v>10765</v>
      </c>
      <c r="R7093" s="4">
        <v>333</v>
      </c>
    </row>
    <row r="7094" spans="1:20" ht="15.05" customHeight="1" x14ac:dyDescent="0.3">
      <c r="A7094" s="4" t="s">
        <v>27</v>
      </c>
      <c r="B7094" s="4" t="s">
        <v>28</v>
      </c>
      <c r="C7094" s="4" t="s">
        <v>22</v>
      </c>
      <c r="D7094" s="4" t="s">
        <v>23</v>
      </c>
      <c r="E7094" s="4" t="s">
        <v>5</v>
      </c>
      <c r="G7094" s="4" t="s">
        <v>24</v>
      </c>
      <c r="H7094" s="4">
        <v>3642512</v>
      </c>
      <c r="I7094" s="4">
        <v>3642844</v>
      </c>
      <c r="J7094" s="4" t="s">
        <v>70</v>
      </c>
      <c r="K7094" s="4" t="s">
        <v>10766</v>
      </c>
      <c r="N7094" s="4" t="s">
        <v>260</v>
      </c>
      <c r="Q7094" s="4" t="s">
        <v>10765</v>
      </c>
      <c r="R7094" s="4">
        <v>333</v>
      </c>
      <c r="S7094" s="4">
        <v>110</v>
      </c>
      <c r="T7094" s="4" t="s">
        <v>10767</v>
      </c>
    </row>
    <row r="7095" spans="1:20" ht="15.05" hidden="1" customHeight="1" x14ac:dyDescent="0.3">
      <c r="A7095" s="4" t="s">
        <v>20</v>
      </c>
      <c r="B7095" s="4" t="s">
        <v>21</v>
      </c>
      <c r="C7095" s="4" t="s">
        <v>22</v>
      </c>
      <c r="D7095" s="4" t="s">
        <v>23</v>
      </c>
      <c r="E7095" s="4" t="s">
        <v>5</v>
      </c>
      <c r="G7095" s="4" t="s">
        <v>24</v>
      </c>
      <c r="H7095" s="4">
        <v>3642847</v>
      </c>
      <c r="I7095" s="4">
        <v>3643383</v>
      </c>
      <c r="J7095" s="4" t="s">
        <v>70</v>
      </c>
      <c r="Q7095" s="4" t="s">
        <v>10768</v>
      </c>
      <c r="R7095" s="4">
        <v>537</v>
      </c>
    </row>
    <row r="7096" spans="1:20" ht="15.05" customHeight="1" x14ac:dyDescent="0.3">
      <c r="A7096" s="4" t="s">
        <v>27</v>
      </c>
      <c r="B7096" s="4" t="s">
        <v>28</v>
      </c>
      <c r="C7096" s="4" t="s">
        <v>22</v>
      </c>
      <c r="D7096" s="4" t="s">
        <v>23</v>
      </c>
      <c r="E7096" s="4" t="s">
        <v>5</v>
      </c>
      <c r="G7096" s="4" t="s">
        <v>24</v>
      </c>
      <c r="H7096" s="4">
        <v>3642847</v>
      </c>
      <c r="I7096" s="4">
        <v>3643383</v>
      </c>
      <c r="J7096" s="4" t="s">
        <v>70</v>
      </c>
      <c r="K7096" s="4" t="s">
        <v>10769</v>
      </c>
      <c r="N7096" s="4" t="s">
        <v>10770</v>
      </c>
      <c r="Q7096" s="4" t="s">
        <v>10768</v>
      </c>
      <c r="R7096" s="4">
        <v>537</v>
      </c>
      <c r="S7096" s="4">
        <v>178</v>
      </c>
      <c r="T7096" s="4" t="s">
        <v>10771</v>
      </c>
    </row>
    <row r="7097" spans="1:20" ht="15.05" hidden="1" customHeight="1" x14ac:dyDescent="0.3">
      <c r="A7097" s="4" t="s">
        <v>20</v>
      </c>
      <c r="B7097" s="4" t="s">
        <v>21</v>
      </c>
      <c r="C7097" s="4" t="s">
        <v>22</v>
      </c>
      <c r="D7097" s="4" t="s">
        <v>23</v>
      </c>
      <c r="E7097" s="4" t="s">
        <v>5</v>
      </c>
      <c r="G7097" s="4" t="s">
        <v>24</v>
      </c>
      <c r="H7097" s="4">
        <v>3643550</v>
      </c>
      <c r="I7097" s="4">
        <v>3644098</v>
      </c>
      <c r="J7097" s="4" t="s">
        <v>70</v>
      </c>
      <c r="Q7097" s="4" t="s">
        <v>10772</v>
      </c>
      <c r="R7097" s="4">
        <v>549</v>
      </c>
    </row>
    <row r="7098" spans="1:20" ht="15.05" customHeight="1" x14ac:dyDescent="0.3">
      <c r="A7098" s="4" t="s">
        <v>27</v>
      </c>
      <c r="B7098" s="4" t="s">
        <v>28</v>
      </c>
      <c r="C7098" s="4" t="s">
        <v>22</v>
      </c>
      <c r="D7098" s="4" t="s">
        <v>23</v>
      </c>
      <c r="E7098" s="4" t="s">
        <v>5</v>
      </c>
      <c r="G7098" s="4" t="s">
        <v>24</v>
      </c>
      <c r="H7098" s="4">
        <v>3643550</v>
      </c>
      <c r="I7098" s="4">
        <v>3644098</v>
      </c>
      <c r="J7098" s="4" t="s">
        <v>70</v>
      </c>
      <c r="K7098" s="4" t="s">
        <v>10773</v>
      </c>
      <c r="N7098" s="4" t="s">
        <v>53</v>
      </c>
      <c r="Q7098" s="4" t="s">
        <v>10772</v>
      </c>
      <c r="R7098" s="4">
        <v>549</v>
      </c>
      <c r="S7098" s="4">
        <v>182</v>
      </c>
      <c r="T7098" s="4" t="s">
        <v>10774</v>
      </c>
    </row>
    <row r="7099" spans="1:20" ht="15.05" hidden="1" customHeight="1" x14ac:dyDescent="0.3">
      <c r="A7099" s="4" t="s">
        <v>20</v>
      </c>
      <c r="B7099" s="4" t="s">
        <v>21</v>
      </c>
      <c r="C7099" s="4" t="s">
        <v>22</v>
      </c>
      <c r="D7099" s="4" t="s">
        <v>23</v>
      </c>
      <c r="E7099" s="4" t="s">
        <v>5</v>
      </c>
      <c r="G7099" s="4" t="s">
        <v>24</v>
      </c>
      <c r="H7099" s="4">
        <v>3658580</v>
      </c>
      <c r="I7099" s="4">
        <v>3659584</v>
      </c>
      <c r="J7099" s="4" t="s">
        <v>70</v>
      </c>
      <c r="O7099" s="4" t="s">
        <v>10818</v>
      </c>
      <c r="Q7099" s="4" t="s">
        <v>10819</v>
      </c>
      <c r="R7099" s="4">
        <v>1005</v>
      </c>
    </row>
    <row r="7100" spans="1:20" ht="15.05" customHeight="1" x14ac:dyDescent="0.3">
      <c r="A7100" s="4" t="s">
        <v>27</v>
      </c>
      <c r="B7100" s="4" t="s">
        <v>28</v>
      </c>
      <c r="C7100" s="4" t="s">
        <v>22</v>
      </c>
      <c r="D7100" s="4" t="s">
        <v>23</v>
      </c>
      <c r="E7100" s="4" t="s">
        <v>5</v>
      </c>
      <c r="G7100" s="4" t="s">
        <v>24</v>
      </c>
      <c r="H7100" s="4">
        <v>3658580</v>
      </c>
      <c r="I7100" s="4">
        <v>3659584</v>
      </c>
      <c r="J7100" s="4" t="s">
        <v>70</v>
      </c>
      <c r="K7100" s="4" t="s">
        <v>10820</v>
      </c>
      <c r="N7100" s="4" t="s">
        <v>10821</v>
      </c>
      <c r="O7100" s="4" t="s">
        <v>10818</v>
      </c>
      <c r="Q7100" s="4" t="s">
        <v>10819</v>
      </c>
      <c r="R7100" s="4">
        <v>1005</v>
      </c>
      <c r="S7100" s="4">
        <v>334</v>
      </c>
      <c r="T7100" s="4" t="s">
        <v>10822</v>
      </c>
    </row>
    <row r="7101" spans="1:20" ht="15.05" hidden="1" customHeight="1" x14ac:dyDescent="0.3">
      <c r="A7101" s="4" t="s">
        <v>20</v>
      </c>
      <c r="B7101" s="4" t="s">
        <v>21</v>
      </c>
      <c r="C7101" s="4" t="s">
        <v>22</v>
      </c>
      <c r="D7101" s="4" t="s">
        <v>23</v>
      </c>
      <c r="E7101" s="4" t="s">
        <v>5</v>
      </c>
      <c r="G7101" s="4" t="s">
        <v>24</v>
      </c>
      <c r="H7101" s="4">
        <v>3659765</v>
      </c>
      <c r="I7101" s="4">
        <v>3660784</v>
      </c>
      <c r="J7101" s="4" t="s">
        <v>70</v>
      </c>
      <c r="Q7101" s="4" t="s">
        <v>10823</v>
      </c>
      <c r="R7101" s="4">
        <v>1020</v>
      </c>
    </row>
    <row r="7102" spans="1:20" ht="15.05" customHeight="1" x14ac:dyDescent="0.3">
      <c r="A7102" s="4" t="s">
        <v>27</v>
      </c>
      <c r="B7102" s="4" t="s">
        <v>28</v>
      </c>
      <c r="C7102" s="4" t="s">
        <v>22</v>
      </c>
      <c r="D7102" s="4" t="s">
        <v>23</v>
      </c>
      <c r="E7102" s="4" t="s">
        <v>5</v>
      </c>
      <c r="G7102" s="4" t="s">
        <v>24</v>
      </c>
      <c r="H7102" s="4">
        <v>3659765</v>
      </c>
      <c r="I7102" s="4">
        <v>3660784</v>
      </c>
      <c r="J7102" s="4" t="s">
        <v>70</v>
      </c>
      <c r="K7102" s="4" t="s">
        <v>10824</v>
      </c>
      <c r="N7102" s="4" t="s">
        <v>64</v>
      </c>
      <c r="Q7102" s="4" t="s">
        <v>10823</v>
      </c>
      <c r="R7102" s="4">
        <v>1020</v>
      </c>
      <c r="S7102" s="4">
        <v>339</v>
      </c>
      <c r="T7102" s="4" t="s">
        <v>10825</v>
      </c>
    </row>
    <row r="7103" spans="1:20" ht="15.05" hidden="1" customHeight="1" x14ac:dyDescent="0.3">
      <c r="A7103" s="4" t="s">
        <v>20</v>
      </c>
      <c r="B7103" s="4" t="s">
        <v>21</v>
      </c>
      <c r="C7103" s="4" t="s">
        <v>22</v>
      </c>
      <c r="D7103" s="4" t="s">
        <v>23</v>
      </c>
      <c r="E7103" s="4" t="s">
        <v>5</v>
      </c>
      <c r="G7103" s="4" t="s">
        <v>24</v>
      </c>
      <c r="H7103" s="4">
        <v>3664551</v>
      </c>
      <c r="I7103" s="4">
        <v>3667412</v>
      </c>
      <c r="J7103" s="4" t="s">
        <v>70</v>
      </c>
      <c r="Q7103" s="4" t="s">
        <v>10837</v>
      </c>
      <c r="R7103" s="4">
        <v>2862</v>
      </c>
    </row>
    <row r="7104" spans="1:20" ht="15.05" customHeight="1" x14ac:dyDescent="0.3">
      <c r="A7104" s="4" t="s">
        <v>27</v>
      </c>
      <c r="B7104" s="4" t="s">
        <v>28</v>
      </c>
      <c r="C7104" s="4" t="s">
        <v>22</v>
      </c>
      <c r="D7104" s="4" t="s">
        <v>23</v>
      </c>
      <c r="E7104" s="4" t="s">
        <v>5</v>
      </c>
      <c r="G7104" s="4" t="s">
        <v>24</v>
      </c>
      <c r="H7104" s="4">
        <v>3664551</v>
      </c>
      <c r="I7104" s="4">
        <v>3667412</v>
      </c>
      <c r="J7104" s="4" t="s">
        <v>70</v>
      </c>
      <c r="K7104" s="4" t="s">
        <v>10838</v>
      </c>
      <c r="N7104" s="4" t="s">
        <v>193</v>
      </c>
      <c r="Q7104" s="4" t="s">
        <v>10837</v>
      </c>
      <c r="R7104" s="4">
        <v>2862</v>
      </c>
      <c r="S7104" s="4">
        <v>953</v>
      </c>
      <c r="T7104" s="4" t="s">
        <v>10839</v>
      </c>
    </row>
    <row r="7105" spans="1:20" ht="15.05" hidden="1" customHeight="1" x14ac:dyDescent="0.3">
      <c r="A7105" s="4" t="s">
        <v>20</v>
      </c>
      <c r="B7105" s="4" t="s">
        <v>21</v>
      </c>
      <c r="C7105" s="4" t="s">
        <v>22</v>
      </c>
      <c r="D7105" s="4" t="s">
        <v>23</v>
      </c>
      <c r="E7105" s="4" t="s">
        <v>5</v>
      </c>
      <c r="G7105" s="4" t="s">
        <v>24</v>
      </c>
      <c r="H7105" s="4">
        <v>3667517</v>
      </c>
      <c r="I7105" s="4">
        <v>3669115</v>
      </c>
      <c r="J7105" s="4" t="s">
        <v>70</v>
      </c>
      <c r="Q7105" s="4" t="s">
        <v>10840</v>
      </c>
      <c r="R7105" s="4">
        <v>1599</v>
      </c>
    </row>
    <row r="7106" spans="1:20" ht="15.05" customHeight="1" x14ac:dyDescent="0.3">
      <c r="A7106" s="4" t="s">
        <v>27</v>
      </c>
      <c r="B7106" s="4" t="s">
        <v>28</v>
      </c>
      <c r="C7106" s="4" t="s">
        <v>22</v>
      </c>
      <c r="D7106" s="4" t="s">
        <v>23</v>
      </c>
      <c r="E7106" s="4" t="s">
        <v>5</v>
      </c>
      <c r="G7106" s="4" t="s">
        <v>24</v>
      </c>
      <c r="H7106" s="4">
        <v>3667517</v>
      </c>
      <c r="I7106" s="4">
        <v>3669115</v>
      </c>
      <c r="J7106" s="4" t="s">
        <v>70</v>
      </c>
      <c r="K7106" s="4" t="s">
        <v>10841</v>
      </c>
      <c r="N7106" s="4" t="s">
        <v>233</v>
      </c>
      <c r="Q7106" s="4" t="s">
        <v>10840</v>
      </c>
      <c r="R7106" s="4">
        <v>1599</v>
      </c>
      <c r="S7106" s="4">
        <v>532</v>
      </c>
      <c r="T7106" s="4" t="s">
        <v>10842</v>
      </c>
    </row>
    <row r="7107" spans="1:20" ht="15.05" hidden="1" customHeight="1" x14ac:dyDescent="0.3">
      <c r="A7107" s="4" t="s">
        <v>20</v>
      </c>
      <c r="B7107" s="4" t="s">
        <v>21</v>
      </c>
      <c r="C7107" s="4" t="s">
        <v>22</v>
      </c>
      <c r="D7107" s="4" t="s">
        <v>23</v>
      </c>
      <c r="E7107" s="4" t="s">
        <v>5</v>
      </c>
      <c r="G7107" s="4" t="s">
        <v>24</v>
      </c>
      <c r="H7107" s="4">
        <v>3669151</v>
      </c>
      <c r="I7107" s="4">
        <v>3670770</v>
      </c>
      <c r="J7107" s="4" t="s">
        <v>70</v>
      </c>
      <c r="Q7107" s="4" t="s">
        <v>10843</v>
      </c>
      <c r="R7107" s="4">
        <v>1620</v>
      </c>
    </row>
    <row r="7108" spans="1:20" ht="15.05" customHeight="1" x14ac:dyDescent="0.3">
      <c r="A7108" s="4" t="s">
        <v>27</v>
      </c>
      <c r="B7108" s="4" t="s">
        <v>28</v>
      </c>
      <c r="C7108" s="4" t="s">
        <v>22</v>
      </c>
      <c r="D7108" s="4" t="s">
        <v>23</v>
      </c>
      <c r="E7108" s="4" t="s">
        <v>5</v>
      </c>
      <c r="G7108" s="4" t="s">
        <v>24</v>
      </c>
      <c r="H7108" s="4">
        <v>3669151</v>
      </c>
      <c r="I7108" s="4">
        <v>3670770</v>
      </c>
      <c r="J7108" s="4" t="s">
        <v>70</v>
      </c>
      <c r="K7108" s="4" t="s">
        <v>10844</v>
      </c>
      <c r="N7108" s="4" t="s">
        <v>260</v>
      </c>
      <c r="Q7108" s="4" t="s">
        <v>10843</v>
      </c>
      <c r="R7108" s="4">
        <v>1620</v>
      </c>
      <c r="S7108" s="4">
        <v>539</v>
      </c>
      <c r="T7108" s="4" t="s">
        <v>10845</v>
      </c>
    </row>
    <row r="7109" spans="1:20" ht="15.05" hidden="1" customHeight="1" x14ac:dyDescent="0.3">
      <c r="A7109" s="4" t="s">
        <v>20</v>
      </c>
      <c r="B7109" s="4" t="s">
        <v>21</v>
      </c>
      <c r="C7109" s="4" t="s">
        <v>22</v>
      </c>
      <c r="D7109" s="4" t="s">
        <v>23</v>
      </c>
      <c r="E7109" s="4" t="s">
        <v>5</v>
      </c>
      <c r="G7109" s="4" t="s">
        <v>24</v>
      </c>
      <c r="H7109" s="4">
        <v>3670781</v>
      </c>
      <c r="I7109" s="4">
        <v>3673789</v>
      </c>
      <c r="J7109" s="4" t="s">
        <v>70</v>
      </c>
      <c r="Q7109" s="4" t="s">
        <v>10846</v>
      </c>
      <c r="R7109" s="4">
        <v>3009</v>
      </c>
    </row>
    <row r="7110" spans="1:20" ht="15.05" customHeight="1" x14ac:dyDescent="0.3">
      <c r="A7110" s="4" t="s">
        <v>27</v>
      </c>
      <c r="B7110" s="4" t="s">
        <v>28</v>
      </c>
      <c r="C7110" s="4" t="s">
        <v>22</v>
      </c>
      <c r="D7110" s="4" t="s">
        <v>23</v>
      </c>
      <c r="E7110" s="4" t="s">
        <v>5</v>
      </c>
      <c r="G7110" s="4" t="s">
        <v>24</v>
      </c>
      <c r="H7110" s="4">
        <v>3670781</v>
      </c>
      <c r="I7110" s="4">
        <v>3673789</v>
      </c>
      <c r="J7110" s="4" t="s">
        <v>70</v>
      </c>
      <c r="K7110" s="4" t="s">
        <v>10847</v>
      </c>
      <c r="N7110" s="4" t="s">
        <v>64</v>
      </c>
      <c r="Q7110" s="4" t="s">
        <v>10846</v>
      </c>
      <c r="R7110" s="4">
        <v>3009</v>
      </c>
      <c r="S7110" s="4">
        <v>1002</v>
      </c>
      <c r="T7110" s="4" t="s">
        <v>10848</v>
      </c>
    </row>
    <row r="7111" spans="1:20" ht="15.05" hidden="1" customHeight="1" x14ac:dyDescent="0.3">
      <c r="A7111" s="4" t="s">
        <v>20</v>
      </c>
      <c r="B7111" s="4" t="s">
        <v>21</v>
      </c>
      <c r="C7111" s="4" t="s">
        <v>22</v>
      </c>
      <c r="D7111" s="4" t="s">
        <v>23</v>
      </c>
      <c r="E7111" s="4" t="s">
        <v>5</v>
      </c>
      <c r="G7111" s="4" t="s">
        <v>24</v>
      </c>
      <c r="H7111" s="4">
        <v>3695904</v>
      </c>
      <c r="I7111" s="4">
        <v>3697412</v>
      </c>
      <c r="J7111" s="4" t="s">
        <v>70</v>
      </c>
      <c r="Q7111" s="4" t="s">
        <v>10887</v>
      </c>
      <c r="R7111" s="4">
        <v>1509</v>
      </c>
    </row>
    <row r="7112" spans="1:20" ht="15.05" customHeight="1" x14ac:dyDescent="0.3">
      <c r="A7112" s="4" t="s">
        <v>27</v>
      </c>
      <c r="B7112" s="4" t="s">
        <v>28</v>
      </c>
      <c r="C7112" s="4" t="s">
        <v>22</v>
      </c>
      <c r="D7112" s="4" t="s">
        <v>23</v>
      </c>
      <c r="E7112" s="4" t="s">
        <v>5</v>
      </c>
      <c r="G7112" s="4" t="s">
        <v>24</v>
      </c>
      <c r="H7112" s="4">
        <v>3695904</v>
      </c>
      <c r="I7112" s="4">
        <v>3697412</v>
      </c>
      <c r="J7112" s="4" t="s">
        <v>70</v>
      </c>
      <c r="K7112" s="4" t="s">
        <v>10888</v>
      </c>
      <c r="N7112" s="4" t="s">
        <v>64</v>
      </c>
      <c r="Q7112" s="4" t="s">
        <v>10887</v>
      </c>
      <c r="R7112" s="4">
        <v>1509</v>
      </c>
      <c r="S7112" s="4">
        <v>502</v>
      </c>
      <c r="T7112" s="4" t="s">
        <v>10889</v>
      </c>
    </row>
    <row r="7113" spans="1:20" ht="15.05" hidden="1" customHeight="1" x14ac:dyDescent="0.3">
      <c r="A7113" s="4" t="s">
        <v>20</v>
      </c>
      <c r="B7113" s="4" t="s">
        <v>21</v>
      </c>
      <c r="C7113" s="4" t="s">
        <v>22</v>
      </c>
      <c r="D7113" s="4" t="s">
        <v>23</v>
      </c>
      <c r="E7113" s="4" t="s">
        <v>5</v>
      </c>
      <c r="G7113" s="4" t="s">
        <v>24</v>
      </c>
      <c r="H7113" s="4">
        <v>3700528</v>
      </c>
      <c r="I7113" s="4">
        <v>3701010</v>
      </c>
      <c r="J7113" s="4" t="s">
        <v>70</v>
      </c>
      <c r="Q7113" s="4" t="s">
        <v>10894</v>
      </c>
      <c r="R7113" s="4">
        <v>483</v>
      </c>
    </row>
    <row r="7114" spans="1:20" ht="15.05" customHeight="1" x14ac:dyDescent="0.3">
      <c r="A7114" s="4" t="s">
        <v>27</v>
      </c>
      <c r="B7114" s="4" t="s">
        <v>28</v>
      </c>
      <c r="C7114" s="4" t="s">
        <v>22</v>
      </c>
      <c r="D7114" s="4" t="s">
        <v>23</v>
      </c>
      <c r="E7114" s="4" t="s">
        <v>5</v>
      </c>
      <c r="G7114" s="4" t="s">
        <v>24</v>
      </c>
      <c r="H7114" s="4">
        <v>3700528</v>
      </c>
      <c r="I7114" s="4">
        <v>3701010</v>
      </c>
      <c r="J7114" s="4" t="s">
        <v>70</v>
      </c>
      <c r="K7114" s="4" t="s">
        <v>10895</v>
      </c>
      <c r="N7114" s="4" t="s">
        <v>64</v>
      </c>
      <c r="Q7114" s="4" t="s">
        <v>10894</v>
      </c>
      <c r="R7114" s="4">
        <v>483</v>
      </c>
      <c r="S7114" s="4">
        <v>160</v>
      </c>
      <c r="T7114" s="4" t="s">
        <v>10896</v>
      </c>
    </row>
    <row r="7115" spans="1:20" ht="15.05" hidden="1" customHeight="1" x14ac:dyDescent="0.3">
      <c r="A7115" s="4" t="s">
        <v>20</v>
      </c>
      <c r="B7115" s="4" t="s">
        <v>21</v>
      </c>
      <c r="C7115" s="4" t="s">
        <v>22</v>
      </c>
      <c r="D7115" s="4" t="s">
        <v>23</v>
      </c>
      <c r="E7115" s="4" t="s">
        <v>5</v>
      </c>
      <c r="G7115" s="4" t="s">
        <v>24</v>
      </c>
      <c r="H7115" s="4">
        <v>3701018</v>
      </c>
      <c r="I7115" s="4">
        <v>3701248</v>
      </c>
      <c r="J7115" s="4" t="s">
        <v>70</v>
      </c>
      <c r="Q7115" s="4" t="s">
        <v>10897</v>
      </c>
      <c r="R7115" s="4">
        <v>231</v>
      </c>
    </row>
    <row r="7116" spans="1:20" ht="15.05" customHeight="1" x14ac:dyDescent="0.3">
      <c r="A7116" s="4" t="s">
        <v>27</v>
      </c>
      <c r="B7116" s="4" t="s">
        <v>28</v>
      </c>
      <c r="C7116" s="4" t="s">
        <v>22</v>
      </c>
      <c r="D7116" s="4" t="s">
        <v>23</v>
      </c>
      <c r="E7116" s="4" t="s">
        <v>5</v>
      </c>
      <c r="G7116" s="4" t="s">
        <v>24</v>
      </c>
      <c r="H7116" s="4">
        <v>3701018</v>
      </c>
      <c r="I7116" s="4">
        <v>3701248</v>
      </c>
      <c r="J7116" s="4" t="s">
        <v>70</v>
      </c>
      <c r="K7116" s="4" t="s">
        <v>10898</v>
      </c>
      <c r="N7116" s="4" t="s">
        <v>1003</v>
      </c>
      <c r="Q7116" s="4" t="s">
        <v>10897</v>
      </c>
      <c r="R7116" s="4">
        <v>231</v>
      </c>
      <c r="S7116" s="4">
        <v>76</v>
      </c>
      <c r="T7116" s="4" t="s">
        <v>10899</v>
      </c>
    </row>
    <row r="7117" spans="1:20" ht="15.05" hidden="1" customHeight="1" x14ac:dyDescent="0.3">
      <c r="A7117" s="4" t="s">
        <v>20</v>
      </c>
      <c r="B7117" s="4" t="s">
        <v>21</v>
      </c>
      <c r="C7117" s="4" t="s">
        <v>22</v>
      </c>
      <c r="D7117" s="4" t="s">
        <v>23</v>
      </c>
      <c r="E7117" s="4" t="s">
        <v>5</v>
      </c>
      <c r="G7117" s="4" t="s">
        <v>24</v>
      </c>
      <c r="H7117" s="4">
        <v>3701268</v>
      </c>
      <c r="I7117" s="4">
        <v>3702695</v>
      </c>
      <c r="J7117" s="4" t="s">
        <v>70</v>
      </c>
      <c r="Q7117" s="4" t="s">
        <v>10900</v>
      </c>
      <c r="R7117" s="4">
        <v>1428</v>
      </c>
    </row>
    <row r="7118" spans="1:20" ht="15.05" customHeight="1" x14ac:dyDescent="0.3">
      <c r="A7118" s="4" t="s">
        <v>27</v>
      </c>
      <c r="B7118" s="4" t="s">
        <v>28</v>
      </c>
      <c r="C7118" s="4" t="s">
        <v>22</v>
      </c>
      <c r="D7118" s="4" t="s">
        <v>23</v>
      </c>
      <c r="E7118" s="4" t="s">
        <v>5</v>
      </c>
      <c r="G7118" s="4" t="s">
        <v>24</v>
      </c>
      <c r="H7118" s="4">
        <v>3701268</v>
      </c>
      <c r="I7118" s="4">
        <v>3702695</v>
      </c>
      <c r="J7118" s="4" t="s">
        <v>70</v>
      </c>
      <c r="K7118" s="4" t="s">
        <v>10901</v>
      </c>
      <c r="N7118" s="4" t="s">
        <v>10902</v>
      </c>
      <c r="Q7118" s="4" t="s">
        <v>10900</v>
      </c>
      <c r="R7118" s="4">
        <v>1428</v>
      </c>
      <c r="S7118" s="4">
        <v>475</v>
      </c>
      <c r="T7118" s="4" t="s">
        <v>10903</v>
      </c>
    </row>
    <row r="7119" spans="1:20" ht="15.05" hidden="1" customHeight="1" x14ac:dyDescent="0.3">
      <c r="A7119" s="4" t="s">
        <v>20</v>
      </c>
      <c r="B7119" s="4" t="s">
        <v>21</v>
      </c>
      <c r="C7119" s="4" t="s">
        <v>22</v>
      </c>
      <c r="D7119" s="4" t="s">
        <v>23</v>
      </c>
      <c r="E7119" s="4" t="s">
        <v>5</v>
      </c>
      <c r="G7119" s="4" t="s">
        <v>24</v>
      </c>
      <c r="H7119" s="4">
        <v>3706842</v>
      </c>
      <c r="I7119" s="4">
        <v>3708029</v>
      </c>
      <c r="J7119" s="4" t="s">
        <v>70</v>
      </c>
      <c r="Q7119" s="4" t="s">
        <v>10910</v>
      </c>
      <c r="R7119" s="4">
        <v>1188</v>
      </c>
    </row>
    <row r="7120" spans="1:20" ht="15.05" customHeight="1" x14ac:dyDescent="0.3">
      <c r="A7120" s="4" t="s">
        <v>27</v>
      </c>
      <c r="B7120" s="4" t="s">
        <v>28</v>
      </c>
      <c r="C7120" s="4" t="s">
        <v>22</v>
      </c>
      <c r="D7120" s="4" t="s">
        <v>23</v>
      </c>
      <c r="E7120" s="4" t="s">
        <v>5</v>
      </c>
      <c r="G7120" s="4" t="s">
        <v>24</v>
      </c>
      <c r="H7120" s="4">
        <v>3706842</v>
      </c>
      <c r="I7120" s="4">
        <v>3708029</v>
      </c>
      <c r="J7120" s="4" t="s">
        <v>70</v>
      </c>
      <c r="K7120" s="4" t="s">
        <v>10911</v>
      </c>
      <c r="N7120" s="4" t="s">
        <v>53</v>
      </c>
      <c r="Q7120" s="4" t="s">
        <v>10910</v>
      </c>
      <c r="R7120" s="4">
        <v>1188</v>
      </c>
      <c r="S7120" s="4">
        <v>395</v>
      </c>
      <c r="T7120" s="4" t="s">
        <v>10912</v>
      </c>
    </row>
    <row r="7121" spans="1:20" ht="15.05" hidden="1" customHeight="1" x14ac:dyDescent="0.3">
      <c r="A7121" s="4" t="s">
        <v>20</v>
      </c>
      <c r="B7121" s="4" t="s">
        <v>21</v>
      </c>
      <c r="C7121" s="4" t="s">
        <v>22</v>
      </c>
      <c r="D7121" s="4" t="s">
        <v>23</v>
      </c>
      <c r="E7121" s="4" t="s">
        <v>5</v>
      </c>
      <c r="G7121" s="4" t="s">
        <v>24</v>
      </c>
      <c r="H7121" s="4">
        <v>3714894</v>
      </c>
      <c r="I7121" s="4">
        <v>3715748</v>
      </c>
      <c r="J7121" s="4" t="s">
        <v>70</v>
      </c>
      <c r="Q7121" s="4" t="s">
        <v>10927</v>
      </c>
      <c r="R7121" s="4">
        <v>855</v>
      </c>
    </row>
    <row r="7122" spans="1:20" ht="15.05" customHeight="1" x14ac:dyDescent="0.3">
      <c r="A7122" s="4" t="s">
        <v>27</v>
      </c>
      <c r="B7122" s="4" t="s">
        <v>28</v>
      </c>
      <c r="C7122" s="4" t="s">
        <v>22</v>
      </c>
      <c r="D7122" s="4" t="s">
        <v>23</v>
      </c>
      <c r="E7122" s="4" t="s">
        <v>5</v>
      </c>
      <c r="G7122" s="4" t="s">
        <v>24</v>
      </c>
      <c r="H7122" s="4">
        <v>3714894</v>
      </c>
      <c r="I7122" s="4">
        <v>3715748</v>
      </c>
      <c r="J7122" s="4" t="s">
        <v>70</v>
      </c>
      <c r="K7122" s="4" t="s">
        <v>10928</v>
      </c>
      <c r="N7122" s="4" t="s">
        <v>10929</v>
      </c>
      <c r="Q7122" s="4" t="s">
        <v>10927</v>
      </c>
      <c r="R7122" s="4">
        <v>855</v>
      </c>
      <c r="S7122" s="4">
        <v>284</v>
      </c>
      <c r="T7122" s="4" t="s">
        <v>10930</v>
      </c>
    </row>
    <row r="7123" spans="1:20" ht="15.05" hidden="1" customHeight="1" x14ac:dyDescent="0.3">
      <c r="A7123" s="4" t="s">
        <v>20</v>
      </c>
      <c r="B7123" s="4" t="s">
        <v>21</v>
      </c>
      <c r="C7123" s="4" t="s">
        <v>22</v>
      </c>
      <c r="D7123" s="4" t="s">
        <v>23</v>
      </c>
      <c r="E7123" s="4" t="s">
        <v>5</v>
      </c>
      <c r="G7123" s="4" t="s">
        <v>24</v>
      </c>
      <c r="H7123" s="4">
        <v>3715768</v>
      </c>
      <c r="I7123" s="4">
        <v>3716592</v>
      </c>
      <c r="J7123" s="4" t="s">
        <v>70</v>
      </c>
      <c r="O7123" s="4" t="s">
        <v>10931</v>
      </c>
      <c r="Q7123" s="4" t="s">
        <v>10932</v>
      </c>
      <c r="R7123" s="4">
        <v>825</v>
      </c>
    </row>
    <row r="7124" spans="1:20" ht="15.05" customHeight="1" x14ac:dyDescent="0.3">
      <c r="A7124" s="4" t="s">
        <v>27</v>
      </c>
      <c r="B7124" s="4" t="s">
        <v>28</v>
      </c>
      <c r="C7124" s="4" t="s">
        <v>22</v>
      </c>
      <c r="D7124" s="4" t="s">
        <v>23</v>
      </c>
      <c r="E7124" s="4" t="s">
        <v>5</v>
      </c>
      <c r="G7124" s="4" t="s">
        <v>24</v>
      </c>
      <c r="H7124" s="4">
        <v>3715768</v>
      </c>
      <c r="I7124" s="4">
        <v>3716592</v>
      </c>
      <c r="J7124" s="4" t="s">
        <v>70</v>
      </c>
      <c r="K7124" s="4" t="s">
        <v>10933</v>
      </c>
      <c r="N7124" s="4" t="s">
        <v>10934</v>
      </c>
      <c r="O7124" s="4" t="s">
        <v>10931</v>
      </c>
      <c r="Q7124" s="4" t="s">
        <v>10932</v>
      </c>
      <c r="R7124" s="4">
        <v>825</v>
      </c>
      <c r="S7124" s="4">
        <v>274</v>
      </c>
      <c r="T7124" s="4" t="s">
        <v>10935</v>
      </c>
    </row>
    <row r="7125" spans="1:20" ht="15.05" hidden="1" customHeight="1" x14ac:dyDescent="0.3">
      <c r="A7125" s="4" t="s">
        <v>20</v>
      </c>
      <c r="B7125" s="4" t="s">
        <v>21</v>
      </c>
      <c r="C7125" s="4" t="s">
        <v>22</v>
      </c>
      <c r="D7125" s="4" t="s">
        <v>23</v>
      </c>
      <c r="E7125" s="4" t="s">
        <v>5</v>
      </c>
      <c r="G7125" s="4" t="s">
        <v>24</v>
      </c>
      <c r="H7125" s="4">
        <v>3716589</v>
      </c>
      <c r="I7125" s="4">
        <v>3717815</v>
      </c>
      <c r="J7125" s="4" t="s">
        <v>70</v>
      </c>
      <c r="O7125" s="4" t="s">
        <v>10936</v>
      </c>
      <c r="Q7125" s="4" t="s">
        <v>10937</v>
      </c>
      <c r="R7125" s="4">
        <v>1227</v>
      </c>
    </row>
    <row r="7126" spans="1:20" ht="15.05" customHeight="1" x14ac:dyDescent="0.3">
      <c r="A7126" s="4" t="s">
        <v>27</v>
      </c>
      <c r="B7126" s="4" t="s">
        <v>28</v>
      </c>
      <c r="C7126" s="4" t="s">
        <v>22</v>
      </c>
      <c r="D7126" s="4" t="s">
        <v>23</v>
      </c>
      <c r="E7126" s="4" t="s">
        <v>5</v>
      </c>
      <c r="G7126" s="4" t="s">
        <v>24</v>
      </c>
      <c r="H7126" s="4">
        <v>3716589</v>
      </c>
      <c r="I7126" s="4">
        <v>3717815</v>
      </c>
      <c r="J7126" s="4" t="s">
        <v>70</v>
      </c>
      <c r="K7126" s="4" t="s">
        <v>10938</v>
      </c>
      <c r="N7126" s="4" t="s">
        <v>10939</v>
      </c>
      <c r="O7126" s="4" t="s">
        <v>10936</v>
      </c>
      <c r="Q7126" s="4" t="s">
        <v>10937</v>
      </c>
      <c r="R7126" s="4">
        <v>1227</v>
      </c>
      <c r="S7126" s="4">
        <v>408</v>
      </c>
      <c r="T7126" s="4" t="s">
        <v>10940</v>
      </c>
    </row>
    <row r="7127" spans="1:20" ht="15.05" hidden="1" customHeight="1" x14ac:dyDescent="0.3">
      <c r="A7127" s="4" t="s">
        <v>20</v>
      </c>
      <c r="B7127" s="4" t="s">
        <v>21</v>
      </c>
      <c r="C7127" s="4" t="s">
        <v>22</v>
      </c>
      <c r="D7127" s="4" t="s">
        <v>23</v>
      </c>
      <c r="E7127" s="4" t="s">
        <v>5</v>
      </c>
      <c r="G7127" s="4" t="s">
        <v>24</v>
      </c>
      <c r="H7127" s="4">
        <v>3718150</v>
      </c>
      <c r="I7127" s="4">
        <v>3718494</v>
      </c>
      <c r="J7127" s="4" t="s">
        <v>70</v>
      </c>
      <c r="Q7127" s="4" t="s">
        <v>10941</v>
      </c>
      <c r="R7127" s="4">
        <v>345</v>
      </c>
    </row>
    <row r="7128" spans="1:20" ht="15.05" customHeight="1" x14ac:dyDescent="0.3">
      <c r="A7128" s="4" t="s">
        <v>27</v>
      </c>
      <c r="B7128" s="4" t="s">
        <v>28</v>
      </c>
      <c r="C7128" s="4" t="s">
        <v>22</v>
      </c>
      <c r="D7128" s="4" t="s">
        <v>23</v>
      </c>
      <c r="E7128" s="4" t="s">
        <v>5</v>
      </c>
      <c r="G7128" s="4" t="s">
        <v>24</v>
      </c>
      <c r="H7128" s="4">
        <v>3718150</v>
      </c>
      <c r="I7128" s="4">
        <v>3718494</v>
      </c>
      <c r="J7128" s="4" t="s">
        <v>70</v>
      </c>
      <c r="K7128" s="4" t="s">
        <v>10942</v>
      </c>
      <c r="N7128" s="4" t="s">
        <v>10943</v>
      </c>
      <c r="Q7128" s="4" t="s">
        <v>10941</v>
      </c>
      <c r="R7128" s="4">
        <v>345</v>
      </c>
      <c r="S7128" s="4">
        <v>114</v>
      </c>
      <c r="T7128" s="4" t="s">
        <v>10944</v>
      </c>
    </row>
    <row r="7129" spans="1:20" ht="15.05" hidden="1" customHeight="1" x14ac:dyDescent="0.3">
      <c r="A7129" s="4" t="s">
        <v>20</v>
      </c>
      <c r="B7129" s="4" t="s">
        <v>21</v>
      </c>
      <c r="C7129" s="4" t="s">
        <v>22</v>
      </c>
      <c r="D7129" s="4" t="s">
        <v>23</v>
      </c>
      <c r="E7129" s="4" t="s">
        <v>5</v>
      </c>
      <c r="G7129" s="4" t="s">
        <v>24</v>
      </c>
      <c r="H7129" s="4">
        <v>3718525</v>
      </c>
      <c r="I7129" s="4">
        <v>3721248</v>
      </c>
      <c r="J7129" s="4" t="s">
        <v>70</v>
      </c>
      <c r="Q7129" s="4" t="s">
        <v>10945</v>
      </c>
      <c r="R7129" s="4">
        <v>2724</v>
      </c>
    </row>
    <row r="7130" spans="1:20" ht="15.05" customHeight="1" x14ac:dyDescent="0.3">
      <c r="A7130" s="4" t="s">
        <v>27</v>
      </c>
      <c r="B7130" s="4" t="s">
        <v>28</v>
      </c>
      <c r="C7130" s="4" t="s">
        <v>22</v>
      </c>
      <c r="D7130" s="4" t="s">
        <v>23</v>
      </c>
      <c r="E7130" s="4" t="s">
        <v>5</v>
      </c>
      <c r="G7130" s="4" t="s">
        <v>24</v>
      </c>
      <c r="H7130" s="4">
        <v>3718525</v>
      </c>
      <c r="I7130" s="4">
        <v>3721248</v>
      </c>
      <c r="J7130" s="4" t="s">
        <v>70</v>
      </c>
      <c r="K7130" s="4" t="s">
        <v>10946</v>
      </c>
      <c r="N7130" s="4" t="s">
        <v>7035</v>
      </c>
      <c r="Q7130" s="4" t="s">
        <v>10945</v>
      </c>
      <c r="R7130" s="4">
        <v>2724</v>
      </c>
      <c r="S7130" s="4">
        <v>907</v>
      </c>
      <c r="T7130" s="4" t="s">
        <v>10947</v>
      </c>
    </row>
    <row r="7131" spans="1:20" ht="15.05" hidden="1" customHeight="1" x14ac:dyDescent="0.3">
      <c r="A7131" s="4" t="s">
        <v>20</v>
      </c>
      <c r="B7131" s="4" t="s">
        <v>21</v>
      </c>
      <c r="C7131" s="4" t="s">
        <v>22</v>
      </c>
      <c r="D7131" s="4" t="s">
        <v>23</v>
      </c>
      <c r="E7131" s="4" t="s">
        <v>5</v>
      </c>
      <c r="G7131" s="4" t="s">
        <v>24</v>
      </c>
      <c r="H7131" s="4">
        <v>3721435</v>
      </c>
      <c r="I7131" s="4">
        <v>3722325</v>
      </c>
      <c r="J7131" s="4" t="s">
        <v>70</v>
      </c>
      <c r="Q7131" s="4" t="s">
        <v>10948</v>
      </c>
      <c r="R7131" s="4">
        <v>891</v>
      </c>
    </row>
    <row r="7132" spans="1:20" ht="15.05" customHeight="1" x14ac:dyDescent="0.3">
      <c r="A7132" s="4" t="s">
        <v>27</v>
      </c>
      <c r="B7132" s="4" t="s">
        <v>28</v>
      </c>
      <c r="C7132" s="4" t="s">
        <v>22</v>
      </c>
      <c r="D7132" s="4" t="s">
        <v>23</v>
      </c>
      <c r="E7132" s="4" t="s">
        <v>5</v>
      </c>
      <c r="G7132" s="4" t="s">
        <v>24</v>
      </c>
      <c r="H7132" s="4">
        <v>3721435</v>
      </c>
      <c r="I7132" s="4">
        <v>3722325</v>
      </c>
      <c r="J7132" s="4" t="s">
        <v>70</v>
      </c>
      <c r="K7132" s="4" t="s">
        <v>10949</v>
      </c>
      <c r="N7132" s="4" t="s">
        <v>517</v>
      </c>
      <c r="Q7132" s="4" t="s">
        <v>10948</v>
      </c>
      <c r="R7132" s="4">
        <v>891</v>
      </c>
      <c r="S7132" s="4">
        <v>296</v>
      </c>
      <c r="T7132" s="4" t="s">
        <v>10950</v>
      </c>
    </row>
    <row r="7133" spans="1:20" ht="15.05" hidden="1" customHeight="1" x14ac:dyDescent="0.3">
      <c r="A7133" s="4" t="s">
        <v>20</v>
      </c>
      <c r="B7133" s="4" t="s">
        <v>21</v>
      </c>
      <c r="C7133" s="4" t="s">
        <v>22</v>
      </c>
      <c r="D7133" s="4" t="s">
        <v>23</v>
      </c>
      <c r="E7133" s="4" t="s">
        <v>5</v>
      </c>
      <c r="G7133" s="4" t="s">
        <v>24</v>
      </c>
      <c r="H7133" s="4">
        <v>3722357</v>
      </c>
      <c r="I7133" s="4">
        <v>3723523</v>
      </c>
      <c r="J7133" s="4" t="s">
        <v>70</v>
      </c>
      <c r="Q7133" s="4" t="s">
        <v>10951</v>
      </c>
      <c r="R7133" s="4">
        <v>1167</v>
      </c>
    </row>
    <row r="7134" spans="1:20" ht="15.05" customHeight="1" x14ac:dyDescent="0.3">
      <c r="A7134" s="4" t="s">
        <v>27</v>
      </c>
      <c r="B7134" s="4" t="s">
        <v>28</v>
      </c>
      <c r="C7134" s="4" t="s">
        <v>22</v>
      </c>
      <c r="D7134" s="4" t="s">
        <v>23</v>
      </c>
      <c r="E7134" s="4" t="s">
        <v>5</v>
      </c>
      <c r="G7134" s="4" t="s">
        <v>24</v>
      </c>
      <c r="H7134" s="4">
        <v>3722357</v>
      </c>
      <c r="I7134" s="4">
        <v>3723523</v>
      </c>
      <c r="J7134" s="4" t="s">
        <v>70</v>
      </c>
      <c r="K7134" s="4" t="s">
        <v>10952</v>
      </c>
      <c r="N7134" s="4" t="s">
        <v>10953</v>
      </c>
      <c r="Q7134" s="4" t="s">
        <v>10951</v>
      </c>
      <c r="R7134" s="4">
        <v>1167</v>
      </c>
      <c r="S7134" s="4">
        <v>388</v>
      </c>
      <c r="T7134" s="4" t="s">
        <v>10954</v>
      </c>
    </row>
    <row r="7135" spans="1:20" ht="15.05" hidden="1" customHeight="1" x14ac:dyDescent="0.3">
      <c r="A7135" s="4" t="s">
        <v>20</v>
      </c>
      <c r="B7135" s="4" t="s">
        <v>21</v>
      </c>
      <c r="C7135" s="4" t="s">
        <v>22</v>
      </c>
      <c r="D7135" s="4" t="s">
        <v>23</v>
      </c>
      <c r="E7135" s="4" t="s">
        <v>5</v>
      </c>
      <c r="G7135" s="4" t="s">
        <v>24</v>
      </c>
      <c r="H7135" s="4">
        <v>3723569</v>
      </c>
      <c r="I7135" s="4">
        <v>3725437</v>
      </c>
      <c r="J7135" s="4" t="s">
        <v>70</v>
      </c>
      <c r="O7135" s="4" t="s">
        <v>10955</v>
      </c>
      <c r="Q7135" s="4" t="s">
        <v>10956</v>
      </c>
      <c r="R7135" s="4">
        <v>1869</v>
      </c>
    </row>
    <row r="7136" spans="1:20" ht="15.05" customHeight="1" x14ac:dyDescent="0.3">
      <c r="A7136" s="4" t="s">
        <v>27</v>
      </c>
      <c r="B7136" s="4" t="s">
        <v>28</v>
      </c>
      <c r="C7136" s="4" t="s">
        <v>22</v>
      </c>
      <c r="D7136" s="4" t="s">
        <v>23</v>
      </c>
      <c r="E7136" s="4" t="s">
        <v>5</v>
      </c>
      <c r="G7136" s="4" t="s">
        <v>24</v>
      </c>
      <c r="H7136" s="4">
        <v>3723569</v>
      </c>
      <c r="I7136" s="4">
        <v>3725437</v>
      </c>
      <c r="J7136" s="4" t="s">
        <v>70</v>
      </c>
      <c r="K7136" s="4" t="s">
        <v>10957</v>
      </c>
      <c r="N7136" s="4" t="s">
        <v>10958</v>
      </c>
      <c r="O7136" s="4" t="s">
        <v>10955</v>
      </c>
      <c r="Q7136" s="4" t="s">
        <v>10956</v>
      </c>
      <c r="R7136" s="4">
        <v>1869</v>
      </c>
      <c r="S7136" s="4">
        <v>622</v>
      </c>
      <c r="T7136" s="4" t="s">
        <v>10959</v>
      </c>
    </row>
    <row r="7137" spans="1:20" ht="15.05" hidden="1" customHeight="1" x14ac:dyDescent="0.3">
      <c r="A7137" s="4" t="s">
        <v>20</v>
      </c>
      <c r="B7137" s="4" t="s">
        <v>21</v>
      </c>
      <c r="C7137" s="4" t="s">
        <v>22</v>
      </c>
      <c r="D7137" s="4" t="s">
        <v>23</v>
      </c>
      <c r="E7137" s="4" t="s">
        <v>5</v>
      </c>
      <c r="G7137" s="4" t="s">
        <v>24</v>
      </c>
      <c r="H7137" s="4">
        <v>3725562</v>
      </c>
      <c r="I7137" s="4">
        <v>3727913</v>
      </c>
      <c r="J7137" s="4" t="s">
        <v>70</v>
      </c>
      <c r="Q7137" s="4" t="s">
        <v>10960</v>
      </c>
      <c r="R7137" s="4">
        <v>2352</v>
      </c>
    </row>
    <row r="7138" spans="1:20" ht="15.05" customHeight="1" x14ac:dyDescent="0.3">
      <c r="A7138" s="4" t="s">
        <v>27</v>
      </c>
      <c r="B7138" s="4" t="s">
        <v>28</v>
      </c>
      <c r="C7138" s="4" t="s">
        <v>22</v>
      </c>
      <c r="D7138" s="4" t="s">
        <v>23</v>
      </c>
      <c r="E7138" s="4" t="s">
        <v>5</v>
      </c>
      <c r="G7138" s="4" t="s">
        <v>24</v>
      </c>
      <c r="H7138" s="4">
        <v>3725562</v>
      </c>
      <c r="I7138" s="4">
        <v>3727913</v>
      </c>
      <c r="J7138" s="4" t="s">
        <v>70</v>
      </c>
      <c r="K7138" s="4" t="s">
        <v>10961</v>
      </c>
      <c r="N7138" s="4" t="s">
        <v>53</v>
      </c>
      <c r="Q7138" s="4" t="s">
        <v>10960</v>
      </c>
      <c r="R7138" s="4">
        <v>2352</v>
      </c>
      <c r="S7138" s="4">
        <v>783</v>
      </c>
      <c r="T7138" s="4" t="s">
        <v>10962</v>
      </c>
    </row>
    <row r="7139" spans="1:20" ht="15.05" hidden="1" customHeight="1" x14ac:dyDescent="0.3">
      <c r="A7139" s="4" t="s">
        <v>20</v>
      </c>
      <c r="B7139" s="4" t="s">
        <v>21</v>
      </c>
      <c r="C7139" s="4" t="s">
        <v>22</v>
      </c>
      <c r="D7139" s="4" t="s">
        <v>23</v>
      </c>
      <c r="E7139" s="4" t="s">
        <v>5</v>
      </c>
      <c r="G7139" s="4" t="s">
        <v>24</v>
      </c>
      <c r="H7139" s="4">
        <v>3728101</v>
      </c>
      <c r="I7139" s="4">
        <v>3728457</v>
      </c>
      <c r="J7139" s="4" t="s">
        <v>70</v>
      </c>
      <c r="Q7139" s="4" t="s">
        <v>10963</v>
      </c>
      <c r="R7139" s="4">
        <v>357</v>
      </c>
    </row>
    <row r="7140" spans="1:20" ht="15.05" customHeight="1" x14ac:dyDescent="0.3">
      <c r="A7140" s="4" t="s">
        <v>27</v>
      </c>
      <c r="B7140" s="4" t="s">
        <v>28</v>
      </c>
      <c r="C7140" s="4" t="s">
        <v>22</v>
      </c>
      <c r="D7140" s="4" t="s">
        <v>23</v>
      </c>
      <c r="E7140" s="4" t="s">
        <v>5</v>
      </c>
      <c r="G7140" s="4" t="s">
        <v>24</v>
      </c>
      <c r="H7140" s="4">
        <v>3728101</v>
      </c>
      <c r="I7140" s="4">
        <v>3728457</v>
      </c>
      <c r="J7140" s="4" t="s">
        <v>70</v>
      </c>
      <c r="K7140" s="4" t="s">
        <v>10964</v>
      </c>
      <c r="N7140" s="4" t="s">
        <v>10965</v>
      </c>
      <c r="Q7140" s="4" t="s">
        <v>10963</v>
      </c>
      <c r="R7140" s="4">
        <v>357</v>
      </c>
      <c r="S7140" s="4">
        <v>118</v>
      </c>
      <c r="T7140" s="4" t="s">
        <v>10966</v>
      </c>
    </row>
    <row r="7141" spans="1:20" ht="15.05" hidden="1" customHeight="1" x14ac:dyDescent="0.3">
      <c r="A7141" s="4" t="s">
        <v>20</v>
      </c>
      <c r="B7141" s="4" t="s">
        <v>21</v>
      </c>
      <c r="C7141" s="4" t="s">
        <v>22</v>
      </c>
      <c r="D7141" s="4" t="s">
        <v>23</v>
      </c>
      <c r="E7141" s="4" t="s">
        <v>5</v>
      </c>
      <c r="G7141" s="4" t="s">
        <v>24</v>
      </c>
      <c r="H7141" s="4">
        <v>3728612</v>
      </c>
      <c r="I7141" s="4">
        <v>3729385</v>
      </c>
      <c r="J7141" s="4" t="s">
        <v>70</v>
      </c>
      <c r="Q7141" s="4" t="s">
        <v>10967</v>
      </c>
      <c r="R7141" s="4">
        <v>774</v>
      </c>
    </row>
    <row r="7142" spans="1:20" ht="15.05" customHeight="1" x14ac:dyDescent="0.3">
      <c r="A7142" s="4" t="s">
        <v>27</v>
      </c>
      <c r="B7142" s="4" t="s">
        <v>28</v>
      </c>
      <c r="C7142" s="4" t="s">
        <v>22</v>
      </c>
      <c r="D7142" s="4" t="s">
        <v>23</v>
      </c>
      <c r="E7142" s="4" t="s">
        <v>5</v>
      </c>
      <c r="G7142" s="4" t="s">
        <v>24</v>
      </c>
      <c r="H7142" s="4">
        <v>3728612</v>
      </c>
      <c r="I7142" s="4">
        <v>3729385</v>
      </c>
      <c r="J7142" s="4" t="s">
        <v>70</v>
      </c>
      <c r="K7142" s="4" t="s">
        <v>10968</v>
      </c>
      <c r="N7142" s="4" t="s">
        <v>64</v>
      </c>
      <c r="Q7142" s="4" t="s">
        <v>10967</v>
      </c>
      <c r="R7142" s="4">
        <v>774</v>
      </c>
      <c r="S7142" s="4">
        <v>257</v>
      </c>
      <c r="T7142" s="4" t="s">
        <v>10969</v>
      </c>
    </row>
    <row r="7143" spans="1:20" ht="15.05" hidden="1" customHeight="1" x14ac:dyDescent="0.3">
      <c r="A7143" s="4" t="s">
        <v>20</v>
      </c>
      <c r="B7143" s="4" t="s">
        <v>21</v>
      </c>
      <c r="C7143" s="4" t="s">
        <v>22</v>
      </c>
      <c r="D7143" s="4" t="s">
        <v>23</v>
      </c>
      <c r="E7143" s="4" t="s">
        <v>5</v>
      </c>
      <c r="G7143" s="4" t="s">
        <v>24</v>
      </c>
      <c r="H7143" s="4">
        <v>3729432</v>
      </c>
      <c r="I7143" s="4">
        <v>3730970</v>
      </c>
      <c r="J7143" s="4" t="s">
        <v>70</v>
      </c>
      <c r="Q7143" s="4" t="s">
        <v>10970</v>
      </c>
      <c r="R7143" s="4">
        <v>1539</v>
      </c>
    </row>
    <row r="7144" spans="1:20" ht="15.05" customHeight="1" x14ac:dyDescent="0.3">
      <c r="A7144" s="4" t="s">
        <v>27</v>
      </c>
      <c r="B7144" s="4" t="s">
        <v>28</v>
      </c>
      <c r="C7144" s="4" t="s">
        <v>22</v>
      </c>
      <c r="D7144" s="4" t="s">
        <v>23</v>
      </c>
      <c r="E7144" s="4" t="s">
        <v>5</v>
      </c>
      <c r="G7144" s="4" t="s">
        <v>24</v>
      </c>
      <c r="H7144" s="4">
        <v>3729432</v>
      </c>
      <c r="I7144" s="4">
        <v>3730970</v>
      </c>
      <c r="J7144" s="4" t="s">
        <v>70</v>
      </c>
      <c r="K7144" s="4" t="s">
        <v>10971</v>
      </c>
      <c r="N7144" s="4" t="s">
        <v>233</v>
      </c>
      <c r="Q7144" s="4" t="s">
        <v>10970</v>
      </c>
      <c r="R7144" s="4">
        <v>1539</v>
      </c>
      <c r="S7144" s="4">
        <v>512</v>
      </c>
      <c r="T7144" s="4" t="s">
        <v>10972</v>
      </c>
    </row>
    <row r="7145" spans="1:20" ht="15.05" hidden="1" customHeight="1" x14ac:dyDescent="0.3">
      <c r="A7145" s="4" t="s">
        <v>20</v>
      </c>
      <c r="B7145" s="4" t="s">
        <v>21</v>
      </c>
      <c r="C7145" s="4" t="s">
        <v>22</v>
      </c>
      <c r="D7145" s="4" t="s">
        <v>23</v>
      </c>
      <c r="E7145" s="4" t="s">
        <v>5</v>
      </c>
      <c r="G7145" s="4" t="s">
        <v>24</v>
      </c>
      <c r="H7145" s="4">
        <v>3733584</v>
      </c>
      <c r="I7145" s="4">
        <v>3734312</v>
      </c>
      <c r="J7145" s="4" t="s">
        <v>70</v>
      </c>
      <c r="Q7145" s="4" t="s">
        <v>10977</v>
      </c>
      <c r="R7145" s="4">
        <v>729</v>
      </c>
    </row>
    <row r="7146" spans="1:20" ht="15.05" customHeight="1" x14ac:dyDescent="0.3">
      <c r="A7146" s="4" t="s">
        <v>27</v>
      </c>
      <c r="B7146" s="4" t="s">
        <v>28</v>
      </c>
      <c r="C7146" s="4" t="s">
        <v>22</v>
      </c>
      <c r="D7146" s="4" t="s">
        <v>23</v>
      </c>
      <c r="E7146" s="4" t="s">
        <v>5</v>
      </c>
      <c r="G7146" s="4" t="s">
        <v>24</v>
      </c>
      <c r="H7146" s="4">
        <v>3733584</v>
      </c>
      <c r="I7146" s="4">
        <v>3734312</v>
      </c>
      <c r="J7146" s="4" t="s">
        <v>70</v>
      </c>
      <c r="K7146" s="4" t="s">
        <v>10978</v>
      </c>
      <c r="N7146" s="4" t="s">
        <v>10770</v>
      </c>
      <c r="Q7146" s="4" t="s">
        <v>10977</v>
      </c>
      <c r="R7146" s="4">
        <v>729</v>
      </c>
      <c r="S7146" s="4">
        <v>242</v>
      </c>
      <c r="T7146" s="4" t="s">
        <v>10979</v>
      </c>
    </row>
    <row r="7147" spans="1:20" ht="15.05" hidden="1" customHeight="1" x14ac:dyDescent="0.3">
      <c r="A7147" s="4" t="s">
        <v>20</v>
      </c>
      <c r="B7147" s="4" t="s">
        <v>21</v>
      </c>
      <c r="C7147" s="4" t="s">
        <v>22</v>
      </c>
      <c r="D7147" s="4" t="s">
        <v>23</v>
      </c>
      <c r="E7147" s="4" t="s">
        <v>5</v>
      </c>
      <c r="G7147" s="4" t="s">
        <v>24</v>
      </c>
      <c r="H7147" s="4">
        <v>3734331</v>
      </c>
      <c r="I7147" s="4">
        <v>3735029</v>
      </c>
      <c r="J7147" s="4" t="s">
        <v>70</v>
      </c>
      <c r="Q7147" s="4" t="s">
        <v>10980</v>
      </c>
      <c r="R7147" s="4">
        <v>699</v>
      </c>
    </row>
    <row r="7148" spans="1:20" ht="15.05" customHeight="1" x14ac:dyDescent="0.3">
      <c r="A7148" s="4" t="s">
        <v>27</v>
      </c>
      <c r="B7148" s="4" t="s">
        <v>28</v>
      </c>
      <c r="C7148" s="4" t="s">
        <v>22</v>
      </c>
      <c r="D7148" s="4" t="s">
        <v>23</v>
      </c>
      <c r="E7148" s="4" t="s">
        <v>5</v>
      </c>
      <c r="G7148" s="4" t="s">
        <v>24</v>
      </c>
      <c r="H7148" s="4">
        <v>3734331</v>
      </c>
      <c r="I7148" s="4">
        <v>3735029</v>
      </c>
      <c r="J7148" s="4" t="s">
        <v>70</v>
      </c>
      <c r="K7148" s="4" t="s">
        <v>10981</v>
      </c>
      <c r="N7148" s="4" t="s">
        <v>53</v>
      </c>
      <c r="Q7148" s="4" t="s">
        <v>10980</v>
      </c>
      <c r="R7148" s="4">
        <v>699</v>
      </c>
      <c r="S7148" s="4">
        <v>232</v>
      </c>
      <c r="T7148" s="4" t="s">
        <v>10982</v>
      </c>
    </row>
    <row r="7149" spans="1:20" ht="15.05" hidden="1" customHeight="1" x14ac:dyDescent="0.3">
      <c r="A7149" s="4" t="s">
        <v>20</v>
      </c>
      <c r="B7149" s="4" t="s">
        <v>21</v>
      </c>
      <c r="C7149" s="4" t="s">
        <v>22</v>
      </c>
      <c r="D7149" s="4" t="s">
        <v>23</v>
      </c>
      <c r="E7149" s="4" t="s">
        <v>5</v>
      </c>
      <c r="G7149" s="4" t="s">
        <v>24</v>
      </c>
      <c r="H7149" s="4">
        <v>3735159</v>
      </c>
      <c r="I7149" s="4">
        <v>3735998</v>
      </c>
      <c r="J7149" s="4" t="s">
        <v>70</v>
      </c>
      <c r="Q7149" s="4" t="s">
        <v>10983</v>
      </c>
      <c r="R7149" s="4">
        <v>840</v>
      </c>
    </row>
    <row r="7150" spans="1:20" ht="15.05" customHeight="1" x14ac:dyDescent="0.3">
      <c r="A7150" s="4" t="s">
        <v>27</v>
      </c>
      <c r="B7150" s="4" t="s">
        <v>28</v>
      </c>
      <c r="C7150" s="4" t="s">
        <v>22</v>
      </c>
      <c r="D7150" s="4" t="s">
        <v>23</v>
      </c>
      <c r="E7150" s="4" t="s">
        <v>5</v>
      </c>
      <c r="G7150" s="4" t="s">
        <v>24</v>
      </c>
      <c r="H7150" s="4">
        <v>3735159</v>
      </c>
      <c r="I7150" s="4">
        <v>3735998</v>
      </c>
      <c r="J7150" s="4" t="s">
        <v>70</v>
      </c>
      <c r="K7150" s="4" t="s">
        <v>10984</v>
      </c>
      <c r="N7150" s="4" t="s">
        <v>10985</v>
      </c>
      <c r="Q7150" s="4" t="s">
        <v>10983</v>
      </c>
      <c r="R7150" s="4">
        <v>840</v>
      </c>
      <c r="S7150" s="4">
        <v>279</v>
      </c>
      <c r="T7150" s="4" t="s">
        <v>10986</v>
      </c>
    </row>
    <row r="7151" spans="1:20" ht="15.05" hidden="1" customHeight="1" x14ac:dyDescent="0.3">
      <c r="A7151" s="4" t="s">
        <v>20</v>
      </c>
      <c r="B7151" s="4" t="s">
        <v>21</v>
      </c>
      <c r="C7151" s="4" t="s">
        <v>22</v>
      </c>
      <c r="D7151" s="4" t="s">
        <v>23</v>
      </c>
      <c r="E7151" s="4" t="s">
        <v>5</v>
      </c>
      <c r="G7151" s="4" t="s">
        <v>24</v>
      </c>
      <c r="H7151" s="4">
        <v>3736066</v>
      </c>
      <c r="I7151" s="4">
        <v>3738255</v>
      </c>
      <c r="J7151" s="4" t="s">
        <v>70</v>
      </c>
      <c r="Q7151" s="4" t="s">
        <v>10987</v>
      </c>
      <c r="R7151" s="4">
        <v>2190</v>
      </c>
    </row>
    <row r="7152" spans="1:20" ht="15.05" customHeight="1" x14ac:dyDescent="0.3">
      <c r="A7152" s="4" t="s">
        <v>27</v>
      </c>
      <c r="B7152" s="4" t="s">
        <v>28</v>
      </c>
      <c r="C7152" s="4" t="s">
        <v>22</v>
      </c>
      <c r="D7152" s="4" t="s">
        <v>23</v>
      </c>
      <c r="E7152" s="4" t="s">
        <v>5</v>
      </c>
      <c r="G7152" s="4" t="s">
        <v>24</v>
      </c>
      <c r="H7152" s="4">
        <v>3736066</v>
      </c>
      <c r="I7152" s="4">
        <v>3738255</v>
      </c>
      <c r="J7152" s="4" t="s">
        <v>70</v>
      </c>
      <c r="K7152" s="4" t="s">
        <v>10988</v>
      </c>
      <c r="N7152" s="4" t="s">
        <v>10989</v>
      </c>
      <c r="Q7152" s="4" t="s">
        <v>10987</v>
      </c>
      <c r="R7152" s="4">
        <v>2190</v>
      </c>
      <c r="S7152" s="4">
        <v>729</v>
      </c>
      <c r="T7152" s="4" t="s">
        <v>10990</v>
      </c>
    </row>
    <row r="7153" spans="1:20" ht="15.05" hidden="1" customHeight="1" x14ac:dyDescent="0.3">
      <c r="A7153" s="4" t="s">
        <v>20</v>
      </c>
      <c r="B7153" s="4" t="s">
        <v>21</v>
      </c>
      <c r="C7153" s="4" t="s">
        <v>22</v>
      </c>
      <c r="D7153" s="4" t="s">
        <v>23</v>
      </c>
      <c r="E7153" s="4" t="s">
        <v>5</v>
      </c>
      <c r="G7153" s="4" t="s">
        <v>24</v>
      </c>
      <c r="H7153" s="4">
        <v>3738960</v>
      </c>
      <c r="I7153" s="4">
        <v>3740012</v>
      </c>
      <c r="J7153" s="4" t="s">
        <v>70</v>
      </c>
      <c r="Q7153" s="4" t="s">
        <v>10991</v>
      </c>
      <c r="R7153" s="4">
        <v>1053</v>
      </c>
    </row>
    <row r="7154" spans="1:20" ht="15.05" customHeight="1" x14ac:dyDescent="0.3">
      <c r="A7154" s="4" t="s">
        <v>27</v>
      </c>
      <c r="B7154" s="4" t="s">
        <v>28</v>
      </c>
      <c r="C7154" s="4" t="s">
        <v>22</v>
      </c>
      <c r="D7154" s="4" t="s">
        <v>23</v>
      </c>
      <c r="E7154" s="4" t="s">
        <v>5</v>
      </c>
      <c r="G7154" s="4" t="s">
        <v>24</v>
      </c>
      <c r="H7154" s="4">
        <v>3738960</v>
      </c>
      <c r="I7154" s="4">
        <v>3740012</v>
      </c>
      <c r="J7154" s="4" t="s">
        <v>70</v>
      </c>
      <c r="K7154" s="4" t="s">
        <v>10992</v>
      </c>
      <c r="N7154" s="4" t="s">
        <v>64</v>
      </c>
      <c r="Q7154" s="4" t="s">
        <v>10991</v>
      </c>
      <c r="R7154" s="4">
        <v>1053</v>
      </c>
      <c r="S7154" s="4">
        <v>350</v>
      </c>
      <c r="T7154" s="4" t="s">
        <v>10993</v>
      </c>
    </row>
    <row r="7155" spans="1:20" ht="15.05" hidden="1" customHeight="1" x14ac:dyDescent="0.3">
      <c r="A7155" s="4" t="s">
        <v>20</v>
      </c>
      <c r="B7155" s="4" t="s">
        <v>21</v>
      </c>
      <c r="C7155" s="4" t="s">
        <v>22</v>
      </c>
      <c r="D7155" s="4" t="s">
        <v>23</v>
      </c>
      <c r="E7155" s="4" t="s">
        <v>5</v>
      </c>
      <c r="G7155" s="4" t="s">
        <v>24</v>
      </c>
      <c r="H7155" s="4">
        <v>3742739</v>
      </c>
      <c r="I7155" s="4">
        <v>3743194</v>
      </c>
      <c r="J7155" s="4" t="s">
        <v>70</v>
      </c>
      <c r="Q7155" s="4" t="s">
        <v>11000</v>
      </c>
      <c r="R7155" s="4">
        <v>456</v>
      </c>
    </row>
    <row r="7156" spans="1:20" ht="15.05" customHeight="1" x14ac:dyDescent="0.3">
      <c r="A7156" s="4" t="s">
        <v>27</v>
      </c>
      <c r="B7156" s="4" t="s">
        <v>28</v>
      </c>
      <c r="C7156" s="4" t="s">
        <v>22</v>
      </c>
      <c r="D7156" s="4" t="s">
        <v>23</v>
      </c>
      <c r="E7156" s="4" t="s">
        <v>5</v>
      </c>
      <c r="G7156" s="4" t="s">
        <v>24</v>
      </c>
      <c r="H7156" s="4">
        <v>3742739</v>
      </c>
      <c r="I7156" s="4">
        <v>3743194</v>
      </c>
      <c r="J7156" s="4" t="s">
        <v>70</v>
      </c>
      <c r="K7156" s="4" t="s">
        <v>11001</v>
      </c>
      <c r="N7156" s="4" t="s">
        <v>233</v>
      </c>
      <c r="Q7156" s="4" t="s">
        <v>11000</v>
      </c>
      <c r="R7156" s="4">
        <v>456</v>
      </c>
      <c r="S7156" s="4">
        <v>151</v>
      </c>
      <c r="T7156" s="4" t="s">
        <v>11002</v>
      </c>
    </row>
    <row r="7157" spans="1:20" ht="15.05" hidden="1" customHeight="1" x14ac:dyDescent="0.3">
      <c r="A7157" s="4" t="s">
        <v>20</v>
      </c>
      <c r="B7157" s="4" t="s">
        <v>21</v>
      </c>
      <c r="C7157" s="4" t="s">
        <v>22</v>
      </c>
      <c r="D7157" s="4" t="s">
        <v>23</v>
      </c>
      <c r="E7157" s="4" t="s">
        <v>5</v>
      </c>
      <c r="G7157" s="4" t="s">
        <v>24</v>
      </c>
      <c r="H7157" s="4">
        <v>3743207</v>
      </c>
      <c r="I7157" s="4">
        <v>3744586</v>
      </c>
      <c r="J7157" s="4" t="s">
        <v>70</v>
      </c>
      <c r="Q7157" s="4" t="s">
        <v>11003</v>
      </c>
      <c r="R7157" s="4">
        <v>1380</v>
      </c>
    </row>
    <row r="7158" spans="1:20" ht="15.05" customHeight="1" x14ac:dyDescent="0.3">
      <c r="A7158" s="4" t="s">
        <v>27</v>
      </c>
      <c r="B7158" s="4" t="s">
        <v>28</v>
      </c>
      <c r="C7158" s="4" t="s">
        <v>22</v>
      </c>
      <c r="D7158" s="4" t="s">
        <v>23</v>
      </c>
      <c r="E7158" s="4" t="s">
        <v>5</v>
      </c>
      <c r="G7158" s="4" t="s">
        <v>24</v>
      </c>
      <c r="H7158" s="4">
        <v>3743207</v>
      </c>
      <c r="I7158" s="4">
        <v>3744586</v>
      </c>
      <c r="J7158" s="4" t="s">
        <v>70</v>
      </c>
      <c r="K7158" s="4" t="s">
        <v>11004</v>
      </c>
      <c r="N7158" s="4" t="s">
        <v>64</v>
      </c>
      <c r="Q7158" s="4" t="s">
        <v>11003</v>
      </c>
      <c r="R7158" s="4">
        <v>1380</v>
      </c>
      <c r="S7158" s="4">
        <v>459</v>
      </c>
      <c r="T7158" s="4" t="s">
        <v>11005</v>
      </c>
    </row>
    <row r="7159" spans="1:20" ht="15.05" hidden="1" customHeight="1" x14ac:dyDescent="0.3">
      <c r="A7159" s="4" t="s">
        <v>20</v>
      </c>
      <c r="B7159" s="4" t="s">
        <v>21</v>
      </c>
      <c r="C7159" s="4" t="s">
        <v>22</v>
      </c>
      <c r="D7159" s="4" t="s">
        <v>23</v>
      </c>
      <c r="E7159" s="4" t="s">
        <v>5</v>
      </c>
      <c r="G7159" s="4" t="s">
        <v>24</v>
      </c>
      <c r="H7159" s="4">
        <v>3744604</v>
      </c>
      <c r="I7159" s="4">
        <v>3747729</v>
      </c>
      <c r="J7159" s="4" t="s">
        <v>70</v>
      </c>
      <c r="Q7159" s="4" t="s">
        <v>11006</v>
      </c>
      <c r="R7159" s="4">
        <v>3126</v>
      </c>
    </row>
    <row r="7160" spans="1:20" ht="15.05" customHeight="1" x14ac:dyDescent="0.3">
      <c r="A7160" s="4" t="s">
        <v>27</v>
      </c>
      <c r="B7160" s="4" t="s">
        <v>28</v>
      </c>
      <c r="C7160" s="4" t="s">
        <v>22</v>
      </c>
      <c r="D7160" s="4" t="s">
        <v>23</v>
      </c>
      <c r="E7160" s="4" t="s">
        <v>5</v>
      </c>
      <c r="G7160" s="4" t="s">
        <v>24</v>
      </c>
      <c r="H7160" s="4">
        <v>3744604</v>
      </c>
      <c r="I7160" s="4">
        <v>3747729</v>
      </c>
      <c r="J7160" s="4" t="s">
        <v>70</v>
      </c>
      <c r="K7160" s="4" t="s">
        <v>11007</v>
      </c>
      <c r="N7160" s="4" t="s">
        <v>7453</v>
      </c>
      <c r="Q7160" s="4" t="s">
        <v>11006</v>
      </c>
      <c r="R7160" s="4">
        <v>3126</v>
      </c>
      <c r="S7160" s="4">
        <v>1041</v>
      </c>
      <c r="T7160" s="4" t="s">
        <v>11008</v>
      </c>
    </row>
    <row r="7161" spans="1:20" ht="15.05" hidden="1" customHeight="1" x14ac:dyDescent="0.3">
      <c r="A7161" s="4" t="s">
        <v>20</v>
      </c>
      <c r="B7161" s="4" t="s">
        <v>21</v>
      </c>
      <c r="C7161" s="4" t="s">
        <v>22</v>
      </c>
      <c r="D7161" s="4" t="s">
        <v>23</v>
      </c>
      <c r="E7161" s="4" t="s">
        <v>5</v>
      </c>
      <c r="G7161" s="4" t="s">
        <v>24</v>
      </c>
      <c r="H7161" s="4">
        <v>3747729</v>
      </c>
      <c r="I7161" s="4">
        <v>3748796</v>
      </c>
      <c r="J7161" s="4" t="s">
        <v>70</v>
      </c>
      <c r="Q7161" s="4" t="s">
        <v>11009</v>
      </c>
      <c r="R7161" s="4">
        <v>1068</v>
      </c>
    </row>
    <row r="7162" spans="1:20" ht="15.05" customHeight="1" x14ac:dyDescent="0.3">
      <c r="A7162" s="4" t="s">
        <v>27</v>
      </c>
      <c r="B7162" s="4" t="s">
        <v>28</v>
      </c>
      <c r="C7162" s="4" t="s">
        <v>22</v>
      </c>
      <c r="D7162" s="4" t="s">
        <v>23</v>
      </c>
      <c r="E7162" s="4" t="s">
        <v>5</v>
      </c>
      <c r="G7162" s="4" t="s">
        <v>24</v>
      </c>
      <c r="H7162" s="4">
        <v>3747729</v>
      </c>
      <c r="I7162" s="4">
        <v>3748796</v>
      </c>
      <c r="J7162" s="4" t="s">
        <v>70</v>
      </c>
      <c r="K7162" s="4" t="s">
        <v>11010</v>
      </c>
      <c r="N7162" s="4" t="s">
        <v>233</v>
      </c>
      <c r="Q7162" s="4" t="s">
        <v>11009</v>
      </c>
      <c r="R7162" s="4">
        <v>1068</v>
      </c>
      <c r="S7162" s="4">
        <v>355</v>
      </c>
      <c r="T7162" s="4" t="s">
        <v>11011</v>
      </c>
    </row>
    <row r="7163" spans="1:20" ht="15.05" hidden="1" customHeight="1" x14ac:dyDescent="0.3">
      <c r="A7163" s="4" t="s">
        <v>20</v>
      </c>
      <c r="B7163" s="4" t="s">
        <v>21</v>
      </c>
      <c r="C7163" s="4" t="s">
        <v>22</v>
      </c>
      <c r="D7163" s="4" t="s">
        <v>23</v>
      </c>
      <c r="E7163" s="4" t="s">
        <v>5</v>
      </c>
      <c r="G7163" s="4" t="s">
        <v>24</v>
      </c>
      <c r="H7163" s="4">
        <v>3751301</v>
      </c>
      <c r="I7163" s="4">
        <v>3752038</v>
      </c>
      <c r="J7163" s="4" t="s">
        <v>70</v>
      </c>
      <c r="Q7163" s="4" t="s">
        <v>11018</v>
      </c>
      <c r="R7163" s="4">
        <v>738</v>
      </c>
    </row>
    <row r="7164" spans="1:20" ht="15.05" customHeight="1" x14ac:dyDescent="0.3">
      <c r="A7164" s="4" t="s">
        <v>27</v>
      </c>
      <c r="B7164" s="4" t="s">
        <v>28</v>
      </c>
      <c r="C7164" s="4" t="s">
        <v>22</v>
      </c>
      <c r="D7164" s="4" t="s">
        <v>23</v>
      </c>
      <c r="E7164" s="4" t="s">
        <v>5</v>
      </c>
      <c r="G7164" s="4" t="s">
        <v>24</v>
      </c>
      <c r="H7164" s="4">
        <v>3751301</v>
      </c>
      <c r="I7164" s="4">
        <v>3752038</v>
      </c>
      <c r="J7164" s="4" t="s">
        <v>70</v>
      </c>
      <c r="K7164" s="4" t="s">
        <v>11019</v>
      </c>
      <c r="N7164" s="4" t="s">
        <v>7574</v>
      </c>
      <c r="Q7164" s="4" t="s">
        <v>11018</v>
      </c>
      <c r="R7164" s="4">
        <v>738</v>
      </c>
      <c r="S7164" s="4">
        <v>245</v>
      </c>
      <c r="T7164" s="4" t="s">
        <v>11020</v>
      </c>
    </row>
    <row r="7165" spans="1:20" ht="15.05" hidden="1" customHeight="1" x14ac:dyDescent="0.3">
      <c r="A7165" s="4" t="s">
        <v>20</v>
      </c>
      <c r="B7165" s="4" t="s">
        <v>21</v>
      </c>
      <c r="C7165" s="4" t="s">
        <v>22</v>
      </c>
      <c r="D7165" s="4" t="s">
        <v>23</v>
      </c>
      <c r="E7165" s="4" t="s">
        <v>5</v>
      </c>
      <c r="G7165" s="4" t="s">
        <v>24</v>
      </c>
      <c r="H7165" s="4">
        <v>3752035</v>
      </c>
      <c r="I7165" s="4">
        <v>3753204</v>
      </c>
      <c r="J7165" s="4" t="s">
        <v>70</v>
      </c>
      <c r="Q7165" s="4" t="s">
        <v>11021</v>
      </c>
      <c r="R7165" s="4">
        <v>1170</v>
      </c>
    </row>
    <row r="7166" spans="1:20" ht="15.05" customHeight="1" x14ac:dyDescent="0.3">
      <c r="A7166" s="4" t="s">
        <v>27</v>
      </c>
      <c r="B7166" s="4" t="s">
        <v>28</v>
      </c>
      <c r="C7166" s="4" t="s">
        <v>22</v>
      </c>
      <c r="D7166" s="4" t="s">
        <v>23</v>
      </c>
      <c r="E7166" s="4" t="s">
        <v>5</v>
      </c>
      <c r="G7166" s="4" t="s">
        <v>24</v>
      </c>
      <c r="H7166" s="4">
        <v>3752035</v>
      </c>
      <c r="I7166" s="4">
        <v>3753204</v>
      </c>
      <c r="J7166" s="4" t="s">
        <v>70</v>
      </c>
      <c r="K7166" s="4" t="s">
        <v>11022</v>
      </c>
      <c r="N7166" s="4" t="s">
        <v>11023</v>
      </c>
      <c r="Q7166" s="4" t="s">
        <v>11021</v>
      </c>
      <c r="R7166" s="4">
        <v>1170</v>
      </c>
      <c r="S7166" s="4">
        <v>389</v>
      </c>
      <c r="T7166" s="4" t="s">
        <v>11024</v>
      </c>
    </row>
    <row r="7167" spans="1:20" ht="15.05" hidden="1" customHeight="1" x14ac:dyDescent="0.3">
      <c r="A7167" s="4" t="s">
        <v>20</v>
      </c>
      <c r="B7167" s="4" t="s">
        <v>21</v>
      </c>
      <c r="C7167" s="4" t="s">
        <v>22</v>
      </c>
      <c r="D7167" s="4" t="s">
        <v>23</v>
      </c>
      <c r="E7167" s="4" t="s">
        <v>5</v>
      </c>
      <c r="G7167" s="4" t="s">
        <v>24</v>
      </c>
      <c r="H7167" s="4">
        <v>3770204</v>
      </c>
      <c r="I7167" s="4">
        <v>3770515</v>
      </c>
      <c r="J7167" s="4" t="s">
        <v>70</v>
      </c>
      <c r="Q7167" s="4" t="s">
        <v>11052</v>
      </c>
      <c r="R7167" s="4">
        <v>312</v>
      </c>
    </row>
    <row r="7168" spans="1:20" ht="15.05" customHeight="1" x14ac:dyDescent="0.3">
      <c r="A7168" s="4" t="s">
        <v>27</v>
      </c>
      <c r="B7168" s="4" t="s">
        <v>28</v>
      </c>
      <c r="C7168" s="4" t="s">
        <v>22</v>
      </c>
      <c r="D7168" s="4" t="s">
        <v>23</v>
      </c>
      <c r="E7168" s="4" t="s">
        <v>5</v>
      </c>
      <c r="G7168" s="4" t="s">
        <v>24</v>
      </c>
      <c r="H7168" s="4">
        <v>3770204</v>
      </c>
      <c r="I7168" s="4">
        <v>3770515</v>
      </c>
      <c r="J7168" s="4" t="s">
        <v>70</v>
      </c>
      <c r="K7168" s="4" t="s">
        <v>11053</v>
      </c>
      <c r="N7168" s="4" t="s">
        <v>53</v>
      </c>
      <c r="Q7168" s="4" t="s">
        <v>11052</v>
      </c>
      <c r="R7168" s="4">
        <v>312</v>
      </c>
      <c r="S7168" s="4">
        <v>103</v>
      </c>
      <c r="T7168" s="4" t="s">
        <v>11054</v>
      </c>
    </row>
    <row r="7169" spans="1:20" ht="15.05" hidden="1" customHeight="1" x14ac:dyDescent="0.3">
      <c r="A7169" s="4" t="s">
        <v>20</v>
      </c>
      <c r="B7169" s="4" t="s">
        <v>21</v>
      </c>
      <c r="C7169" s="4" t="s">
        <v>22</v>
      </c>
      <c r="D7169" s="4" t="s">
        <v>23</v>
      </c>
      <c r="E7169" s="4" t="s">
        <v>5</v>
      </c>
      <c r="G7169" s="4" t="s">
        <v>24</v>
      </c>
      <c r="H7169" s="4">
        <v>3770531</v>
      </c>
      <c r="I7169" s="4">
        <v>3771472</v>
      </c>
      <c r="J7169" s="4" t="s">
        <v>70</v>
      </c>
      <c r="Q7169" s="4" t="s">
        <v>11055</v>
      </c>
      <c r="R7169" s="4">
        <v>942</v>
      </c>
    </row>
    <row r="7170" spans="1:20" ht="15.05" customHeight="1" x14ac:dyDescent="0.3">
      <c r="A7170" s="4" t="s">
        <v>27</v>
      </c>
      <c r="B7170" s="4" t="s">
        <v>28</v>
      </c>
      <c r="C7170" s="4" t="s">
        <v>22</v>
      </c>
      <c r="D7170" s="4" t="s">
        <v>23</v>
      </c>
      <c r="E7170" s="4" t="s">
        <v>5</v>
      </c>
      <c r="G7170" s="4" t="s">
        <v>24</v>
      </c>
      <c r="H7170" s="4">
        <v>3770531</v>
      </c>
      <c r="I7170" s="4">
        <v>3771472</v>
      </c>
      <c r="J7170" s="4" t="s">
        <v>70</v>
      </c>
      <c r="K7170" s="4" t="s">
        <v>11056</v>
      </c>
      <c r="N7170" s="4" t="s">
        <v>11057</v>
      </c>
      <c r="Q7170" s="4" t="s">
        <v>11055</v>
      </c>
      <c r="R7170" s="4">
        <v>942</v>
      </c>
      <c r="S7170" s="4">
        <v>313</v>
      </c>
      <c r="T7170" s="4" t="s">
        <v>11058</v>
      </c>
    </row>
    <row r="7171" spans="1:20" ht="15.05" hidden="1" customHeight="1" x14ac:dyDescent="0.3">
      <c r="A7171" s="4" t="s">
        <v>20</v>
      </c>
      <c r="B7171" s="4" t="s">
        <v>21</v>
      </c>
      <c r="C7171" s="4" t="s">
        <v>22</v>
      </c>
      <c r="D7171" s="4" t="s">
        <v>23</v>
      </c>
      <c r="E7171" s="4" t="s">
        <v>5</v>
      </c>
      <c r="G7171" s="4" t="s">
        <v>24</v>
      </c>
      <c r="H7171" s="4">
        <v>3771774</v>
      </c>
      <c r="I7171" s="4">
        <v>3773405</v>
      </c>
      <c r="J7171" s="4" t="s">
        <v>70</v>
      </c>
      <c r="Q7171" s="4" t="s">
        <v>11059</v>
      </c>
      <c r="R7171" s="4">
        <v>1632</v>
      </c>
    </row>
    <row r="7172" spans="1:20" ht="15.05" customHeight="1" x14ac:dyDescent="0.3">
      <c r="A7172" s="4" t="s">
        <v>27</v>
      </c>
      <c r="B7172" s="4" t="s">
        <v>28</v>
      </c>
      <c r="C7172" s="4" t="s">
        <v>22</v>
      </c>
      <c r="D7172" s="4" t="s">
        <v>23</v>
      </c>
      <c r="E7172" s="4" t="s">
        <v>5</v>
      </c>
      <c r="G7172" s="4" t="s">
        <v>24</v>
      </c>
      <c r="H7172" s="4">
        <v>3771774</v>
      </c>
      <c r="I7172" s="4">
        <v>3773405</v>
      </c>
      <c r="J7172" s="4" t="s">
        <v>70</v>
      </c>
      <c r="K7172" s="4" t="s">
        <v>11060</v>
      </c>
      <c r="N7172" s="4" t="s">
        <v>7570</v>
      </c>
      <c r="Q7172" s="4" t="s">
        <v>11059</v>
      </c>
      <c r="R7172" s="4">
        <v>1632</v>
      </c>
      <c r="S7172" s="4">
        <v>543</v>
      </c>
      <c r="T7172" s="4" t="s">
        <v>11061</v>
      </c>
    </row>
    <row r="7173" spans="1:20" ht="15.05" hidden="1" customHeight="1" x14ac:dyDescent="0.3">
      <c r="A7173" s="4" t="s">
        <v>20</v>
      </c>
      <c r="B7173" s="4" t="s">
        <v>21</v>
      </c>
      <c r="C7173" s="4" t="s">
        <v>22</v>
      </c>
      <c r="D7173" s="4" t="s">
        <v>23</v>
      </c>
      <c r="E7173" s="4" t="s">
        <v>5</v>
      </c>
      <c r="G7173" s="4" t="s">
        <v>24</v>
      </c>
      <c r="H7173" s="4">
        <v>3773704</v>
      </c>
      <c r="I7173" s="4">
        <v>3775404</v>
      </c>
      <c r="J7173" s="4" t="s">
        <v>70</v>
      </c>
      <c r="Q7173" s="4" t="s">
        <v>11062</v>
      </c>
      <c r="R7173" s="4">
        <v>1701</v>
      </c>
    </row>
    <row r="7174" spans="1:20" ht="15.05" customHeight="1" x14ac:dyDescent="0.3">
      <c r="A7174" s="4" t="s">
        <v>27</v>
      </c>
      <c r="B7174" s="4" t="s">
        <v>28</v>
      </c>
      <c r="C7174" s="4" t="s">
        <v>22</v>
      </c>
      <c r="D7174" s="4" t="s">
        <v>23</v>
      </c>
      <c r="E7174" s="4" t="s">
        <v>5</v>
      </c>
      <c r="G7174" s="4" t="s">
        <v>24</v>
      </c>
      <c r="H7174" s="4">
        <v>3773704</v>
      </c>
      <c r="I7174" s="4">
        <v>3775404</v>
      </c>
      <c r="J7174" s="4" t="s">
        <v>70</v>
      </c>
      <c r="K7174" s="4" t="s">
        <v>11063</v>
      </c>
      <c r="N7174" s="4" t="s">
        <v>2850</v>
      </c>
      <c r="Q7174" s="4" t="s">
        <v>11062</v>
      </c>
      <c r="R7174" s="4">
        <v>1701</v>
      </c>
      <c r="S7174" s="4">
        <v>566</v>
      </c>
      <c r="T7174" s="4" t="s">
        <v>11064</v>
      </c>
    </row>
    <row r="7175" spans="1:20" ht="15.05" hidden="1" customHeight="1" x14ac:dyDescent="0.3">
      <c r="A7175" s="4" t="s">
        <v>20</v>
      </c>
      <c r="B7175" s="4" t="s">
        <v>21</v>
      </c>
      <c r="C7175" s="4" t="s">
        <v>22</v>
      </c>
      <c r="D7175" s="4" t="s">
        <v>23</v>
      </c>
      <c r="E7175" s="4" t="s">
        <v>5</v>
      </c>
      <c r="G7175" s="4" t="s">
        <v>24</v>
      </c>
      <c r="H7175" s="4">
        <v>3775391</v>
      </c>
      <c r="I7175" s="4">
        <v>3776611</v>
      </c>
      <c r="J7175" s="4" t="s">
        <v>70</v>
      </c>
      <c r="Q7175" s="4" t="s">
        <v>11065</v>
      </c>
      <c r="R7175" s="4">
        <v>1221</v>
      </c>
    </row>
    <row r="7176" spans="1:20" ht="15.05" customHeight="1" x14ac:dyDescent="0.3">
      <c r="A7176" s="4" t="s">
        <v>27</v>
      </c>
      <c r="B7176" s="4" t="s">
        <v>28</v>
      </c>
      <c r="C7176" s="4" t="s">
        <v>22</v>
      </c>
      <c r="D7176" s="4" t="s">
        <v>23</v>
      </c>
      <c r="E7176" s="4" t="s">
        <v>5</v>
      </c>
      <c r="G7176" s="4" t="s">
        <v>24</v>
      </c>
      <c r="H7176" s="4">
        <v>3775391</v>
      </c>
      <c r="I7176" s="4">
        <v>3776611</v>
      </c>
      <c r="J7176" s="4" t="s">
        <v>70</v>
      </c>
      <c r="K7176" s="4" t="s">
        <v>11066</v>
      </c>
      <c r="N7176" s="4" t="s">
        <v>64</v>
      </c>
      <c r="Q7176" s="4" t="s">
        <v>11065</v>
      </c>
      <c r="R7176" s="4">
        <v>1221</v>
      </c>
      <c r="S7176" s="4">
        <v>406</v>
      </c>
      <c r="T7176" s="4" t="s">
        <v>11067</v>
      </c>
    </row>
    <row r="7177" spans="1:20" ht="15.05" hidden="1" customHeight="1" x14ac:dyDescent="0.3">
      <c r="A7177" s="4" t="s">
        <v>20</v>
      </c>
      <c r="B7177" s="4" t="s">
        <v>21</v>
      </c>
      <c r="C7177" s="4" t="s">
        <v>22</v>
      </c>
      <c r="D7177" s="4" t="s">
        <v>23</v>
      </c>
      <c r="E7177" s="4" t="s">
        <v>5</v>
      </c>
      <c r="G7177" s="4" t="s">
        <v>24</v>
      </c>
      <c r="H7177" s="4">
        <v>3779688</v>
      </c>
      <c r="I7177" s="4">
        <v>3780701</v>
      </c>
      <c r="J7177" s="4" t="s">
        <v>70</v>
      </c>
      <c r="Q7177" s="4" t="s">
        <v>11071</v>
      </c>
      <c r="R7177" s="4">
        <v>1014</v>
      </c>
    </row>
    <row r="7178" spans="1:20" ht="15.05" customHeight="1" x14ac:dyDescent="0.3">
      <c r="A7178" s="4" t="s">
        <v>27</v>
      </c>
      <c r="B7178" s="4" t="s">
        <v>28</v>
      </c>
      <c r="C7178" s="4" t="s">
        <v>22</v>
      </c>
      <c r="D7178" s="4" t="s">
        <v>23</v>
      </c>
      <c r="E7178" s="4" t="s">
        <v>5</v>
      </c>
      <c r="G7178" s="4" t="s">
        <v>24</v>
      </c>
      <c r="H7178" s="4">
        <v>3779688</v>
      </c>
      <c r="I7178" s="4">
        <v>3780701</v>
      </c>
      <c r="J7178" s="4" t="s">
        <v>70</v>
      </c>
      <c r="K7178" s="4" t="s">
        <v>11072</v>
      </c>
      <c r="N7178" s="4" t="s">
        <v>802</v>
      </c>
      <c r="Q7178" s="4" t="s">
        <v>11071</v>
      </c>
      <c r="R7178" s="4">
        <v>1014</v>
      </c>
      <c r="S7178" s="4">
        <v>337</v>
      </c>
      <c r="T7178" s="4" t="s">
        <v>11073</v>
      </c>
    </row>
    <row r="7179" spans="1:20" ht="15.05" hidden="1" customHeight="1" x14ac:dyDescent="0.3">
      <c r="A7179" s="4" t="s">
        <v>20</v>
      </c>
      <c r="B7179" s="4" t="s">
        <v>21</v>
      </c>
      <c r="C7179" s="4" t="s">
        <v>22</v>
      </c>
      <c r="D7179" s="4" t="s">
        <v>23</v>
      </c>
      <c r="E7179" s="4" t="s">
        <v>5</v>
      </c>
      <c r="G7179" s="4" t="s">
        <v>24</v>
      </c>
      <c r="H7179" s="4">
        <v>3780791</v>
      </c>
      <c r="I7179" s="4">
        <v>3781162</v>
      </c>
      <c r="J7179" s="4" t="s">
        <v>70</v>
      </c>
      <c r="Q7179" s="4" t="s">
        <v>11074</v>
      </c>
      <c r="R7179" s="4">
        <v>372</v>
      </c>
    </row>
    <row r="7180" spans="1:20" ht="15.05" customHeight="1" x14ac:dyDescent="0.3">
      <c r="A7180" s="4" t="s">
        <v>27</v>
      </c>
      <c r="B7180" s="4" t="s">
        <v>28</v>
      </c>
      <c r="C7180" s="4" t="s">
        <v>22</v>
      </c>
      <c r="D7180" s="4" t="s">
        <v>23</v>
      </c>
      <c r="E7180" s="4" t="s">
        <v>5</v>
      </c>
      <c r="G7180" s="4" t="s">
        <v>24</v>
      </c>
      <c r="H7180" s="4">
        <v>3780791</v>
      </c>
      <c r="I7180" s="4">
        <v>3781162</v>
      </c>
      <c r="J7180" s="4" t="s">
        <v>70</v>
      </c>
      <c r="K7180" s="4" t="s">
        <v>11075</v>
      </c>
      <c r="N7180" s="4" t="s">
        <v>53</v>
      </c>
      <c r="Q7180" s="4" t="s">
        <v>11074</v>
      </c>
      <c r="R7180" s="4">
        <v>372</v>
      </c>
      <c r="S7180" s="4">
        <v>123</v>
      </c>
      <c r="T7180" s="4" t="s">
        <v>11076</v>
      </c>
    </row>
    <row r="7181" spans="1:20" ht="15.05" hidden="1" customHeight="1" x14ac:dyDescent="0.3">
      <c r="A7181" s="4" t="s">
        <v>20</v>
      </c>
      <c r="B7181" s="4" t="s">
        <v>21</v>
      </c>
      <c r="C7181" s="4" t="s">
        <v>22</v>
      </c>
      <c r="D7181" s="4" t="s">
        <v>23</v>
      </c>
      <c r="E7181" s="4" t="s">
        <v>5</v>
      </c>
      <c r="G7181" s="4" t="s">
        <v>24</v>
      </c>
      <c r="H7181" s="4">
        <v>3781162</v>
      </c>
      <c r="I7181" s="4">
        <v>3781713</v>
      </c>
      <c r="J7181" s="4" t="s">
        <v>70</v>
      </c>
      <c r="Q7181" s="4" t="s">
        <v>11077</v>
      </c>
      <c r="R7181" s="4">
        <v>552</v>
      </c>
    </row>
    <row r="7182" spans="1:20" ht="15.05" customHeight="1" x14ac:dyDescent="0.3">
      <c r="A7182" s="4" t="s">
        <v>27</v>
      </c>
      <c r="B7182" s="4" t="s">
        <v>28</v>
      </c>
      <c r="C7182" s="4" t="s">
        <v>22</v>
      </c>
      <c r="D7182" s="4" t="s">
        <v>23</v>
      </c>
      <c r="E7182" s="4" t="s">
        <v>5</v>
      </c>
      <c r="G7182" s="4" t="s">
        <v>24</v>
      </c>
      <c r="H7182" s="4">
        <v>3781162</v>
      </c>
      <c r="I7182" s="4">
        <v>3781713</v>
      </c>
      <c r="J7182" s="4" t="s">
        <v>70</v>
      </c>
      <c r="K7182" s="4" t="s">
        <v>11078</v>
      </c>
      <c r="N7182" s="4" t="s">
        <v>10263</v>
      </c>
      <c r="Q7182" s="4" t="s">
        <v>11077</v>
      </c>
      <c r="R7182" s="4">
        <v>552</v>
      </c>
      <c r="S7182" s="4">
        <v>183</v>
      </c>
      <c r="T7182" s="4" t="s">
        <v>11079</v>
      </c>
    </row>
    <row r="7183" spans="1:20" ht="15.05" hidden="1" customHeight="1" x14ac:dyDescent="0.3">
      <c r="A7183" s="4" t="s">
        <v>20</v>
      </c>
      <c r="B7183" s="4" t="s">
        <v>21</v>
      </c>
      <c r="C7183" s="4" t="s">
        <v>22</v>
      </c>
      <c r="D7183" s="4" t="s">
        <v>23</v>
      </c>
      <c r="E7183" s="4" t="s">
        <v>5</v>
      </c>
      <c r="G7183" s="4" t="s">
        <v>24</v>
      </c>
      <c r="H7183" s="4">
        <v>3782395</v>
      </c>
      <c r="I7183" s="4">
        <v>3782613</v>
      </c>
      <c r="J7183" s="4" t="s">
        <v>70</v>
      </c>
      <c r="Q7183" s="4" t="s">
        <v>11083</v>
      </c>
      <c r="R7183" s="4">
        <v>219</v>
      </c>
    </row>
    <row r="7184" spans="1:20" ht="15.05" customHeight="1" x14ac:dyDescent="0.3">
      <c r="A7184" s="4" t="s">
        <v>27</v>
      </c>
      <c r="B7184" s="4" t="s">
        <v>28</v>
      </c>
      <c r="C7184" s="4" t="s">
        <v>22</v>
      </c>
      <c r="D7184" s="4" t="s">
        <v>23</v>
      </c>
      <c r="E7184" s="4" t="s">
        <v>5</v>
      </c>
      <c r="G7184" s="4" t="s">
        <v>24</v>
      </c>
      <c r="H7184" s="4">
        <v>3782395</v>
      </c>
      <c r="I7184" s="4">
        <v>3782613</v>
      </c>
      <c r="J7184" s="4" t="s">
        <v>70</v>
      </c>
      <c r="K7184" s="4" t="s">
        <v>11084</v>
      </c>
      <c r="N7184" s="4" t="s">
        <v>53</v>
      </c>
      <c r="Q7184" s="4" t="s">
        <v>11083</v>
      </c>
      <c r="R7184" s="4">
        <v>219</v>
      </c>
      <c r="S7184" s="4">
        <v>72</v>
      </c>
      <c r="T7184" s="4" t="s">
        <v>11085</v>
      </c>
    </row>
    <row r="7185" spans="1:20" ht="15.05" hidden="1" customHeight="1" x14ac:dyDescent="0.3">
      <c r="A7185" s="4" t="s">
        <v>20</v>
      </c>
      <c r="B7185" s="4" t="s">
        <v>21</v>
      </c>
      <c r="C7185" s="4" t="s">
        <v>22</v>
      </c>
      <c r="D7185" s="4" t="s">
        <v>23</v>
      </c>
      <c r="E7185" s="4" t="s">
        <v>5</v>
      </c>
      <c r="G7185" s="4" t="s">
        <v>24</v>
      </c>
      <c r="H7185" s="4">
        <v>3784823</v>
      </c>
      <c r="I7185" s="4">
        <v>3785398</v>
      </c>
      <c r="J7185" s="4" t="s">
        <v>70</v>
      </c>
      <c r="Q7185" s="4" t="s">
        <v>11091</v>
      </c>
      <c r="R7185" s="4">
        <v>576</v>
      </c>
    </row>
    <row r="7186" spans="1:20" ht="15.05" customHeight="1" x14ac:dyDescent="0.3">
      <c r="A7186" s="4" t="s">
        <v>27</v>
      </c>
      <c r="B7186" s="4" t="s">
        <v>28</v>
      </c>
      <c r="C7186" s="4" t="s">
        <v>22</v>
      </c>
      <c r="D7186" s="4" t="s">
        <v>23</v>
      </c>
      <c r="E7186" s="4" t="s">
        <v>5</v>
      </c>
      <c r="G7186" s="4" t="s">
        <v>24</v>
      </c>
      <c r="H7186" s="4">
        <v>3784823</v>
      </c>
      <c r="I7186" s="4">
        <v>3785398</v>
      </c>
      <c r="J7186" s="4" t="s">
        <v>70</v>
      </c>
      <c r="K7186" s="4" t="s">
        <v>11092</v>
      </c>
      <c r="N7186" s="4" t="s">
        <v>3196</v>
      </c>
      <c r="Q7186" s="4" t="s">
        <v>11091</v>
      </c>
      <c r="R7186" s="4">
        <v>576</v>
      </c>
      <c r="S7186" s="4">
        <v>191</v>
      </c>
      <c r="T7186" s="4" t="s">
        <v>11093</v>
      </c>
    </row>
    <row r="7187" spans="1:20" ht="15.05" hidden="1" customHeight="1" x14ac:dyDescent="0.3">
      <c r="A7187" s="4" t="s">
        <v>20</v>
      </c>
      <c r="B7187" s="4" t="s">
        <v>21</v>
      </c>
      <c r="C7187" s="4" t="s">
        <v>22</v>
      </c>
      <c r="D7187" s="4" t="s">
        <v>23</v>
      </c>
      <c r="E7187" s="4" t="s">
        <v>5</v>
      </c>
      <c r="G7187" s="4" t="s">
        <v>24</v>
      </c>
      <c r="H7187" s="4">
        <v>3785596</v>
      </c>
      <c r="I7187" s="4">
        <v>3785958</v>
      </c>
      <c r="J7187" s="4" t="s">
        <v>70</v>
      </c>
      <c r="Q7187" s="4" t="s">
        <v>11094</v>
      </c>
      <c r="R7187" s="4">
        <v>363</v>
      </c>
    </row>
    <row r="7188" spans="1:20" ht="15.05" customHeight="1" x14ac:dyDescent="0.3">
      <c r="A7188" s="4" t="s">
        <v>27</v>
      </c>
      <c r="B7188" s="4" t="s">
        <v>28</v>
      </c>
      <c r="C7188" s="4" t="s">
        <v>22</v>
      </c>
      <c r="D7188" s="4" t="s">
        <v>23</v>
      </c>
      <c r="E7188" s="4" t="s">
        <v>5</v>
      </c>
      <c r="G7188" s="4" t="s">
        <v>24</v>
      </c>
      <c r="H7188" s="4">
        <v>3785596</v>
      </c>
      <c r="I7188" s="4">
        <v>3785958</v>
      </c>
      <c r="J7188" s="4" t="s">
        <v>70</v>
      </c>
      <c r="K7188" s="4" t="s">
        <v>11095</v>
      </c>
      <c r="N7188" s="4" t="s">
        <v>38</v>
      </c>
      <c r="Q7188" s="4" t="s">
        <v>11094</v>
      </c>
      <c r="R7188" s="4">
        <v>363</v>
      </c>
      <c r="S7188" s="4">
        <v>120</v>
      </c>
      <c r="T7188" s="4" t="s">
        <v>11096</v>
      </c>
    </row>
    <row r="7189" spans="1:20" ht="15.05" hidden="1" customHeight="1" x14ac:dyDescent="0.3">
      <c r="A7189" s="4" t="s">
        <v>20</v>
      </c>
      <c r="B7189" s="4" t="s">
        <v>21</v>
      </c>
      <c r="C7189" s="4" t="s">
        <v>22</v>
      </c>
      <c r="D7189" s="4" t="s">
        <v>23</v>
      </c>
      <c r="E7189" s="4" t="s">
        <v>5</v>
      </c>
      <c r="G7189" s="4" t="s">
        <v>24</v>
      </c>
      <c r="H7189" s="4">
        <v>3786072</v>
      </c>
      <c r="I7189" s="4">
        <v>3786623</v>
      </c>
      <c r="J7189" s="4" t="s">
        <v>70</v>
      </c>
      <c r="Q7189" s="4" t="s">
        <v>11097</v>
      </c>
      <c r="R7189" s="4">
        <v>552</v>
      </c>
    </row>
    <row r="7190" spans="1:20" ht="15.05" customHeight="1" x14ac:dyDescent="0.3">
      <c r="A7190" s="4" t="s">
        <v>27</v>
      </c>
      <c r="B7190" s="4" t="s">
        <v>28</v>
      </c>
      <c r="C7190" s="4" t="s">
        <v>22</v>
      </c>
      <c r="D7190" s="4" t="s">
        <v>23</v>
      </c>
      <c r="E7190" s="4" t="s">
        <v>5</v>
      </c>
      <c r="G7190" s="4" t="s">
        <v>24</v>
      </c>
      <c r="H7190" s="4">
        <v>3786072</v>
      </c>
      <c r="I7190" s="4">
        <v>3786623</v>
      </c>
      <c r="J7190" s="4" t="s">
        <v>70</v>
      </c>
      <c r="K7190" s="4" t="s">
        <v>11098</v>
      </c>
      <c r="N7190" s="4" t="s">
        <v>64</v>
      </c>
      <c r="Q7190" s="4" t="s">
        <v>11097</v>
      </c>
      <c r="R7190" s="4">
        <v>552</v>
      </c>
      <c r="S7190" s="4">
        <v>183</v>
      </c>
      <c r="T7190" s="4" t="s">
        <v>11099</v>
      </c>
    </row>
    <row r="7191" spans="1:20" ht="15.05" hidden="1" customHeight="1" x14ac:dyDescent="0.3">
      <c r="A7191" s="4" t="s">
        <v>20</v>
      </c>
      <c r="B7191" s="4" t="s">
        <v>21</v>
      </c>
      <c r="C7191" s="4" t="s">
        <v>22</v>
      </c>
      <c r="D7191" s="4" t="s">
        <v>23</v>
      </c>
      <c r="E7191" s="4" t="s">
        <v>5</v>
      </c>
      <c r="G7191" s="4" t="s">
        <v>24</v>
      </c>
      <c r="H7191" s="4">
        <v>3786649</v>
      </c>
      <c r="I7191" s="4">
        <v>3787950</v>
      </c>
      <c r="J7191" s="4" t="s">
        <v>70</v>
      </c>
      <c r="Q7191" s="4" t="s">
        <v>11100</v>
      </c>
      <c r="R7191" s="4">
        <v>1302</v>
      </c>
    </row>
    <row r="7192" spans="1:20" ht="15.05" customHeight="1" x14ac:dyDescent="0.3">
      <c r="A7192" s="4" t="s">
        <v>27</v>
      </c>
      <c r="B7192" s="4" t="s">
        <v>28</v>
      </c>
      <c r="C7192" s="4" t="s">
        <v>22</v>
      </c>
      <c r="D7192" s="4" t="s">
        <v>23</v>
      </c>
      <c r="E7192" s="4" t="s">
        <v>5</v>
      </c>
      <c r="G7192" s="4" t="s">
        <v>24</v>
      </c>
      <c r="H7192" s="4">
        <v>3786649</v>
      </c>
      <c r="I7192" s="4">
        <v>3787950</v>
      </c>
      <c r="J7192" s="4" t="s">
        <v>70</v>
      </c>
      <c r="K7192" s="4" t="s">
        <v>11101</v>
      </c>
      <c r="N7192" s="4" t="s">
        <v>64</v>
      </c>
      <c r="Q7192" s="4" t="s">
        <v>11100</v>
      </c>
      <c r="R7192" s="4">
        <v>1302</v>
      </c>
      <c r="S7192" s="4">
        <v>433</v>
      </c>
      <c r="T7192" s="4" t="s">
        <v>11102</v>
      </c>
    </row>
    <row r="7193" spans="1:20" ht="15.05" hidden="1" customHeight="1" x14ac:dyDescent="0.3">
      <c r="A7193" s="4" t="s">
        <v>20</v>
      </c>
      <c r="B7193" s="4" t="s">
        <v>21</v>
      </c>
      <c r="C7193" s="4" t="s">
        <v>22</v>
      </c>
      <c r="D7193" s="4" t="s">
        <v>23</v>
      </c>
      <c r="E7193" s="4" t="s">
        <v>5</v>
      </c>
      <c r="G7193" s="4" t="s">
        <v>24</v>
      </c>
      <c r="H7193" s="4">
        <v>3787952</v>
      </c>
      <c r="I7193" s="4">
        <v>3789589</v>
      </c>
      <c r="J7193" s="4" t="s">
        <v>70</v>
      </c>
      <c r="O7193" s="4" t="s">
        <v>11103</v>
      </c>
      <c r="Q7193" s="4" t="s">
        <v>11104</v>
      </c>
      <c r="R7193" s="4">
        <v>1638</v>
      </c>
    </row>
    <row r="7194" spans="1:20" ht="15.05" customHeight="1" x14ac:dyDescent="0.3">
      <c r="A7194" s="4" t="s">
        <v>27</v>
      </c>
      <c r="B7194" s="4" t="s">
        <v>28</v>
      </c>
      <c r="C7194" s="4" t="s">
        <v>22</v>
      </c>
      <c r="D7194" s="4" t="s">
        <v>23</v>
      </c>
      <c r="E7194" s="4" t="s">
        <v>5</v>
      </c>
      <c r="G7194" s="4" t="s">
        <v>24</v>
      </c>
      <c r="H7194" s="4">
        <v>3787952</v>
      </c>
      <c r="I7194" s="4">
        <v>3789589</v>
      </c>
      <c r="J7194" s="4" t="s">
        <v>70</v>
      </c>
      <c r="K7194" s="4" t="s">
        <v>11105</v>
      </c>
      <c r="N7194" s="4" t="s">
        <v>11106</v>
      </c>
      <c r="O7194" s="4" t="s">
        <v>11103</v>
      </c>
      <c r="Q7194" s="4" t="s">
        <v>11104</v>
      </c>
      <c r="R7194" s="4">
        <v>1638</v>
      </c>
      <c r="S7194" s="4">
        <v>545</v>
      </c>
      <c r="T7194" s="4" t="s">
        <v>11107</v>
      </c>
    </row>
    <row r="7195" spans="1:20" ht="15.05" hidden="1" customHeight="1" x14ac:dyDescent="0.3">
      <c r="A7195" s="4" t="s">
        <v>20</v>
      </c>
      <c r="B7195" s="4" t="s">
        <v>21</v>
      </c>
      <c r="C7195" s="4" t="s">
        <v>22</v>
      </c>
      <c r="D7195" s="4" t="s">
        <v>23</v>
      </c>
      <c r="E7195" s="4" t="s">
        <v>5</v>
      </c>
      <c r="G7195" s="4" t="s">
        <v>24</v>
      </c>
      <c r="H7195" s="4">
        <v>3789632</v>
      </c>
      <c r="I7195" s="4">
        <v>3789904</v>
      </c>
      <c r="J7195" s="4" t="s">
        <v>70</v>
      </c>
      <c r="O7195" s="4" t="s">
        <v>11108</v>
      </c>
      <c r="Q7195" s="4" t="s">
        <v>11109</v>
      </c>
      <c r="R7195" s="4">
        <v>273</v>
      </c>
    </row>
    <row r="7196" spans="1:20" ht="15.05" customHeight="1" x14ac:dyDescent="0.3">
      <c r="A7196" s="4" t="s">
        <v>27</v>
      </c>
      <c r="B7196" s="4" t="s">
        <v>28</v>
      </c>
      <c r="C7196" s="4" t="s">
        <v>22</v>
      </c>
      <c r="D7196" s="4" t="s">
        <v>23</v>
      </c>
      <c r="E7196" s="4" t="s">
        <v>5</v>
      </c>
      <c r="G7196" s="4" t="s">
        <v>24</v>
      </c>
      <c r="H7196" s="4">
        <v>3789632</v>
      </c>
      <c r="I7196" s="4">
        <v>3789904</v>
      </c>
      <c r="J7196" s="4" t="s">
        <v>70</v>
      </c>
      <c r="K7196" s="4" t="s">
        <v>11110</v>
      </c>
      <c r="N7196" s="4" t="s">
        <v>11111</v>
      </c>
      <c r="O7196" s="4" t="s">
        <v>11108</v>
      </c>
      <c r="Q7196" s="4" t="s">
        <v>11109</v>
      </c>
      <c r="R7196" s="4">
        <v>273</v>
      </c>
      <c r="S7196" s="4">
        <v>90</v>
      </c>
      <c r="T7196" s="4" t="s">
        <v>11112</v>
      </c>
    </row>
    <row r="7197" spans="1:20" ht="15.05" hidden="1" customHeight="1" x14ac:dyDescent="0.3">
      <c r="A7197" s="4" t="s">
        <v>20</v>
      </c>
      <c r="B7197" s="4" t="s">
        <v>21</v>
      </c>
      <c r="C7197" s="4" t="s">
        <v>22</v>
      </c>
      <c r="D7197" s="4" t="s">
        <v>23</v>
      </c>
      <c r="E7197" s="4" t="s">
        <v>5</v>
      </c>
      <c r="G7197" s="4" t="s">
        <v>24</v>
      </c>
      <c r="H7197" s="4">
        <v>3798899</v>
      </c>
      <c r="I7197" s="4">
        <v>3799780</v>
      </c>
      <c r="J7197" s="4" t="s">
        <v>70</v>
      </c>
      <c r="Q7197" s="4" t="s">
        <v>11134</v>
      </c>
      <c r="R7197" s="4">
        <v>882</v>
      </c>
    </row>
    <row r="7198" spans="1:20" ht="15.05" customHeight="1" x14ac:dyDescent="0.3">
      <c r="A7198" s="4" t="s">
        <v>27</v>
      </c>
      <c r="B7198" s="4" t="s">
        <v>28</v>
      </c>
      <c r="C7198" s="4" t="s">
        <v>22</v>
      </c>
      <c r="D7198" s="4" t="s">
        <v>23</v>
      </c>
      <c r="E7198" s="4" t="s">
        <v>5</v>
      </c>
      <c r="G7198" s="4" t="s">
        <v>24</v>
      </c>
      <c r="H7198" s="4">
        <v>3798899</v>
      </c>
      <c r="I7198" s="4">
        <v>3799780</v>
      </c>
      <c r="J7198" s="4" t="s">
        <v>70</v>
      </c>
      <c r="K7198" s="4" t="s">
        <v>11135</v>
      </c>
      <c r="N7198" s="4" t="s">
        <v>53</v>
      </c>
      <c r="Q7198" s="4" t="s">
        <v>11134</v>
      </c>
      <c r="R7198" s="4">
        <v>882</v>
      </c>
      <c r="S7198" s="4">
        <v>293</v>
      </c>
      <c r="T7198" s="4" t="s">
        <v>11136</v>
      </c>
    </row>
    <row r="7199" spans="1:20" ht="15.05" hidden="1" customHeight="1" x14ac:dyDescent="0.3">
      <c r="A7199" s="4" t="s">
        <v>20</v>
      </c>
      <c r="B7199" s="4" t="s">
        <v>21</v>
      </c>
      <c r="C7199" s="4" t="s">
        <v>22</v>
      </c>
      <c r="D7199" s="4" t="s">
        <v>23</v>
      </c>
      <c r="E7199" s="4" t="s">
        <v>5</v>
      </c>
      <c r="G7199" s="4" t="s">
        <v>24</v>
      </c>
      <c r="H7199" s="4">
        <v>3800109</v>
      </c>
      <c r="I7199" s="4">
        <v>3800687</v>
      </c>
      <c r="J7199" s="4" t="s">
        <v>70</v>
      </c>
      <c r="Q7199" s="4" t="s">
        <v>11137</v>
      </c>
      <c r="R7199" s="4">
        <v>579</v>
      </c>
    </row>
    <row r="7200" spans="1:20" ht="15.05" customHeight="1" x14ac:dyDescent="0.3">
      <c r="A7200" s="4" t="s">
        <v>27</v>
      </c>
      <c r="B7200" s="4" t="s">
        <v>28</v>
      </c>
      <c r="C7200" s="4" t="s">
        <v>22</v>
      </c>
      <c r="D7200" s="4" t="s">
        <v>23</v>
      </c>
      <c r="E7200" s="4" t="s">
        <v>5</v>
      </c>
      <c r="G7200" s="4" t="s">
        <v>24</v>
      </c>
      <c r="H7200" s="4">
        <v>3800109</v>
      </c>
      <c r="I7200" s="4">
        <v>3800687</v>
      </c>
      <c r="J7200" s="4" t="s">
        <v>70</v>
      </c>
      <c r="K7200" s="4" t="s">
        <v>11138</v>
      </c>
      <c r="N7200" s="4" t="s">
        <v>260</v>
      </c>
      <c r="Q7200" s="4" t="s">
        <v>11137</v>
      </c>
      <c r="R7200" s="4">
        <v>579</v>
      </c>
      <c r="S7200" s="4">
        <v>192</v>
      </c>
      <c r="T7200" s="4" t="s">
        <v>11139</v>
      </c>
    </row>
    <row r="7201" spans="1:20" ht="15.05" hidden="1" customHeight="1" x14ac:dyDescent="0.3">
      <c r="A7201" s="4" t="s">
        <v>20</v>
      </c>
      <c r="B7201" s="4" t="s">
        <v>21</v>
      </c>
      <c r="C7201" s="4" t="s">
        <v>22</v>
      </c>
      <c r="D7201" s="4" t="s">
        <v>23</v>
      </c>
      <c r="E7201" s="4" t="s">
        <v>5</v>
      </c>
      <c r="G7201" s="4" t="s">
        <v>24</v>
      </c>
      <c r="H7201" s="4">
        <v>3800698</v>
      </c>
      <c r="I7201" s="4">
        <v>3801171</v>
      </c>
      <c r="J7201" s="4" t="s">
        <v>70</v>
      </c>
      <c r="Q7201" s="4" t="s">
        <v>11140</v>
      </c>
      <c r="R7201" s="4">
        <v>474</v>
      </c>
    </row>
    <row r="7202" spans="1:20" ht="15.05" customHeight="1" x14ac:dyDescent="0.3">
      <c r="A7202" s="4" t="s">
        <v>27</v>
      </c>
      <c r="B7202" s="4" t="s">
        <v>28</v>
      </c>
      <c r="C7202" s="4" t="s">
        <v>22</v>
      </c>
      <c r="D7202" s="4" t="s">
        <v>23</v>
      </c>
      <c r="E7202" s="4" t="s">
        <v>5</v>
      </c>
      <c r="G7202" s="4" t="s">
        <v>24</v>
      </c>
      <c r="H7202" s="4">
        <v>3800698</v>
      </c>
      <c r="I7202" s="4">
        <v>3801171</v>
      </c>
      <c r="J7202" s="4" t="s">
        <v>70</v>
      </c>
      <c r="K7202" s="4" t="s">
        <v>11141</v>
      </c>
      <c r="N7202" s="4" t="s">
        <v>10263</v>
      </c>
      <c r="Q7202" s="4" t="s">
        <v>11140</v>
      </c>
      <c r="R7202" s="4">
        <v>474</v>
      </c>
      <c r="S7202" s="4">
        <v>157</v>
      </c>
      <c r="T7202" s="4" t="s">
        <v>11142</v>
      </c>
    </row>
    <row r="7203" spans="1:20" ht="15.05" hidden="1" customHeight="1" x14ac:dyDescent="0.3">
      <c r="A7203" s="4" t="s">
        <v>20</v>
      </c>
      <c r="B7203" s="4" t="s">
        <v>21</v>
      </c>
      <c r="C7203" s="4" t="s">
        <v>22</v>
      </c>
      <c r="D7203" s="4" t="s">
        <v>23</v>
      </c>
      <c r="E7203" s="4" t="s">
        <v>5</v>
      </c>
      <c r="G7203" s="4" t="s">
        <v>24</v>
      </c>
      <c r="H7203" s="4">
        <v>3802232</v>
      </c>
      <c r="I7203" s="4">
        <v>3803272</v>
      </c>
      <c r="J7203" s="4" t="s">
        <v>70</v>
      </c>
      <c r="Q7203" s="4" t="s">
        <v>11143</v>
      </c>
      <c r="R7203" s="4">
        <v>1041</v>
      </c>
    </row>
    <row r="7204" spans="1:20" ht="15.05" customHeight="1" x14ac:dyDescent="0.3">
      <c r="A7204" s="4" t="s">
        <v>27</v>
      </c>
      <c r="B7204" s="4" t="s">
        <v>28</v>
      </c>
      <c r="C7204" s="4" t="s">
        <v>22</v>
      </c>
      <c r="D7204" s="4" t="s">
        <v>23</v>
      </c>
      <c r="E7204" s="4" t="s">
        <v>5</v>
      </c>
      <c r="G7204" s="4" t="s">
        <v>24</v>
      </c>
      <c r="H7204" s="4">
        <v>3802232</v>
      </c>
      <c r="I7204" s="4">
        <v>3803272</v>
      </c>
      <c r="J7204" s="4" t="s">
        <v>70</v>
      </c>
      <c r="K7204" s="4" t="s">
        <v>11144</v>
      </c>
      <c r="N7204" s="4" t="s">
        <v>260</v>
      </c>
      <c r="Q7204" s="4" t="s">
        <v>11143</v>
      </c>
      <c r="R7204" s="4">
        <v>1041</v>
      </c>
      <c r="S7204" s="4">
        <v>346</v>
      </c>
      <c r="T7204" s="4" t="s">
        <v>11145</v>
      </c>
    </row>
    <row r="7205" spans="1:20" ht="15.05" hidden="1" customHeight="1" x14ac:dyDescent="0.3">
      <c r="A7205" s="4" t="s">
        <v>20</v>
      </c>
      <c r="B7205" s="4" t="s">
        <v>21</v>
      </c>
      <c r="C7205" s="4" t="s">
        <v>22</v>
      </c>
      <c r="D7205" s="4" t="s">
        <v>23</v>
      </c>
      <c r="E7205" s="4" t="s">
        <v>5</v>
      </c>
      <c r="G7205" s="4" t="s">
        <v>24</v>
      </c>
      <c r="H7205" s="4">
        <v>3803281</v>
      </c>
      <c r="I7205" s="4">
        <v>3804432</v>
      </c>
      <c r="J7205" s="4" t="s">
        <v>70</v>
      </c>
      <c r="Q7205" s="4" t="s">
        <v>11146</v>
      </c>
      <c r="R7205" s="4">
        <v>1152</v>
      </c>
    </row>
    <row r="7206" spans="1:20" ht="15.05" customHeight="1" x14ac:dyDescent="0.3">
      <c r="A7206" s="4" t="s">
        <v>27</v>
      </c>
      <c r="B7206" s="4" t="s">
        <v>28</v>
      </c>
      <c r="C7206" s="4" t="s">
        <v>22</v>
      </c>
      <c r="D7206" s="4" t="s">
        <v>23</v>
      </c>
      <c r="E7206" s="4" t="s">
        <v>5</v>
      </c>
      <c r="G7206" s="4" t="s">
        <v>24</v>
      </c>
      <c r="H7206" s="4">
        <v>3803281</v>
      </c>
      <c r="I7206" s="4">
        <v>3804432</v>
      </c>
      <c r="J7206" s="4" t="s">
        <v>70</v>
      </c>
      <c r="K7206" s="4" t="s">
        <v>11147</v>
      </c>
      <c r="N7206" s="4" t="s">
        <v>3251</v>
      </c>
      <c r="Q7206" s="4" t="s">
        <v>11146</v>
      </c>
      <c r="R7206" s="4">
        <v>1152</v>
      </c>
      <c r="S7206" s="4">
        <v>383</v>
      </c>
      <c r="T7206" s="4" t="s">
        <v>11148</v>
      </c>
    </row>
    <row r="7207" spans="1:20" ht="15.05" hidden="1" customHeight="1" x14ac:dyDescent="0.3">
      <c r="A7207" s="4" t="s">
        <v>20</v>
      </c>
      <c r="B7207" s="4" t="s">
        <v>21</v>
      </c>
      <c r="C7207" s="4" t="s">
        <v>22</v>
      </c>
      <c r="D7207" s="4" t="s">
        <v>23</v>
      </c>
      <c r="E7207" s="4" t="s">
        <v>5</v>
      </c>
      <c r="G7207" s="4" t="s">
        <v>24</v>
      </c>
      <c r="H7207" s="4">
        <v>3809735</v>
      </c>
      <c r="I7207" s="4">
        <v>3811099</v>
      </c>
      <c r="J7207" s="4" t="s">
        <v>70</v>
      </c>
      <c r="Q7207" s="4" t="s">
        <v>11156</v>
      </c>
      <c r="R7207" s="4">
        <v>1365</v>
      </c>
    </row>
    <row r="7208" spans="1:20" ht="15.05" customHeight="1" x14ac:dyDescent="0.3">
      <c r="A7208" s="4" t="s">
        <v>27</v>
      </c>
      <c r="B7208" s="4" t="s">
        <v>28</v>
      </c>
      <c r="C7208" s="4" t="s">
        <v>22</v>
      </c>
      <c r="D7208" s="4" t="s">
        <v>23</v>
      </c>
      <c r="E7208" s="4" t="s">
        <v>5</v>
      </c>
      <c r="G7208" s="4" t="s">
        <v>24</v>
      </c>
      <c r="H7208" s="4">
        <v>3809735</v>
      </c>
      <c r="I7208" s="4">
        <v>3811099</v>
      </c>
      <c r="J7208" s="4" t="s">
        <v>70</v>
      </c>
      <c r="K7208" s="4" t="s">
        <v>11157</v>
      </c>
      <c r="N7208" s="4" t="s">
        <v>11158</v>
      </c>
      <c r="Q7208" s="4" t="s">
        <v>11156</v>
      </c>
      <c r="R7208" s="4">
        <v>1365</v>
      </c>
      <c r="S7208" s="4">
        <v>454</v>
      </c>
      <c r="T7208" s="4" t="s">
        <v>11159</v>
      </c>
    </row>
    <row r="7209" spans="1:20" ht="15.05" hidden="1" customHeight="1" x14ac:dyDescent="0.3">
      <c r="A7209" s="4" t="s">
        <v>20</v>
      </c>
      <c r="B7209" s="4" t="s">
        <v>21</v>
      </c>
      <c r="C7209" s="4" t="s">
        <v>22</v>
      </c>
      <c r="D7209" s="4" t="s">
        <v>23</v>
      </c>
      <c r="E7209" s="4" t="s">
        <v>5</v>
      </c>
      <c r="G7209" s="4" t="s">
        <v>24</v>
      </c>
      <c r="H7209" s="4">
        <v>3812686</v>
      </c>
      <c r="I7209" s="4">
        <v>3813840</v>
      </c>
      <c r="J7209" s="4" t="s">
        <v>70</v>
      </c>
      <c r="Q7209" s="4" t="s">
        <v>11163</v>
      </c>
      <c r="R7209" s="4">
        <v>1155</v>
      </c>
    </row>
    <row r="7210" spans="1:20" ht="15.05" customHeight="1" x14ac:dyDescent="0.3">
      <c r="A7210" s="4" t="s">
        <v>27</v>
      </c>
      <c r="B7210" s="4" t="s">
        <v>28</v>
      </c>
      <c r="C7210" s="4" t="s">
        <v>22</v>
      </c>
      <c r="D7210" s="4" t="s">
        <v>23</v>
      </c>
      <c r="E7210" s="4" t="s">
        <v>5</v>
      </c>
      <c r="G7210" s="4" t="s">
        <v>24</v>
      </c>
      <c r="H7210" s="4">
        <v>3812686</v>
      </c>
      <c r="I7210" s="4">
        <v>3813840</v>
      </c>
      <c r="J7210" s="4" t="s">
        <v>70</v>
      </c>
      <c r="K7210" s="4" t="s">
        <v>11164</v>
      </c>
      <c r="N7210" s="4" t="s">
        <v>233</v>
      </c>
      <c r="Q7210" s="4" t="s">
        <v>11163</v>
      </c>
      <c r="R7210" s="4">
        <v>1155</v>
      </c>
      <c r="S7210" s="4">
        <v>384</v>
      </c>
      <c r="T7210" s="4" t="s">
        <v>11165</v>
      </c>
    </row>
    <row r="7211" spans="1:20" ht="15.05" hidden="1" customHeight="1" x14ac:dyDescent="0.3">
      <c r="A7211" s="4" t="s">
        <v>20</v>
      </c>
      <c r="B7211" s="4" t="s">
        <v>21</v>
      </c>
      <c r="C7211" s="4" t="s">
        <v>22</v>
      </c>
      <c r="D7211" s="4" t="s">
        <v>23</v>
      </c>
      <c r="E7211" s="4" t="s">
        <v>5</v>
      </c>
      <c r="G7211" s="4" t="s">
        <v>24</v>
      </c>
      <c r="H7211" s="4">
        <v>3814132</v>
      </c>
      <c r="I7211" s="4">
        <v>3814818</v>
      </c>
      <c r="J7211" s="4" t="s">
        <v>70</v>
      </c>
      <c r="Q7211" s="4" t="s">
        <v>11166</v>
      </c>
      <c r="R7211" s="4">
        <v>687</v>
      </c>
    </row>
    <row r="7212" spans="1:20" ht="15.05" customHeight="1" x14ac:dyDescent="0.3">
      <c r="A7212" s="4" t="s">
        <v>27</v>
      </c>
      <c r="B7212" s="4" t="s">
        <v>28</v>
      </c>
      <c r="C7212" s="4" t="s">
        <v>22</v>
      </c>
      <c r="D7212" s="4" t="s">
        <v>23</v>
      </c>
      <c r="E7212" s="4" t="s">
        <v>5</v>
      </c>
      <c r="G7212" s="4" t="s">
        <v>24</v>
      </c>
      <c r="H7212" s="4">
        <v>3814132</v>
      </c>
      <c r="I7212" s="4">
        <v>3814818</v>
      </c>
      <c r="J7212" s="4" t="s">
        <v>70</v>
      </c>
      <c r="K7212" s="4" t="s">
        <v>11167</v>
      </c>
      <c r="N7212" s="4" t="s">
        <v>1003</v>
      </c>
      <c r="Q7212" s="4" t="s">
        <v>11166</v>
      </c>
      <c r="R7212" s="4">
        <v>687</v>
      </c>
      <c r="S7212" s="4">
        <v>228</v>
      </c>
      <c r="T7212" s="4" t="s">
        <v>11168</v>
      </c>
    </row>
    <row r="7213" spans="1:20" ht="15.05" hidden="1" customHeight="1" x14ac:dyDescent="0.3">
      <c r="A7213" s="4" t="s">
        <v>20</v>
      </c>
      <c r="B7213" s="4" t="s">
        <v>21</v>
      </c>
      <c r="C7213" s="4" t="s">
        <v>22</v>
      </c>
      <c r="D7213" s="4" t="s">
        <v>23</v>
      </c>
      <c r="E7213" s="4" t="s">
        <v>5</v>
      </c>
      <c r="G7213" s="4" t="s">
        <v>24</v>
      </c>
      <c r="H7213" s="4">
        <v>3814937</v>
      </c>
      <c r="I7213" s="4">
        <v>3816241</v>
      </c>
      <c r="J7213" s="4" t="s">
        <v>70</v>
      </c>
      <c r="Q7213" s="4" t="s">
        <v>11169</v>
      </c>
      <c r="R7213" s="4">
        <v>1305</v>
      </c>
    </row>
    <row r="7214" spans="1:20" ht="15.05" customHeight="1" x14ac:dyDescent="0.3">
      <c r="A7214" s="4" t="s">
        <v>27</v>
      </c>
      <c r="B7214" s="4" t="s">
        <v>28</v>
      </c>
      <c r="C7214" s="4" t="s">
        <v>22</v>
      </c>
      <c r="D7214" s="4" t="s">
        <v>23</v>
      </c>
      <c r="E7214" s="4" t="s">
        <v>5</v>
      </c>
      <c r="G7214" s="4" t="s">
        <v>24</v>
      </c>
      <c r="H7214" s="4">
        <v>3814937</v>
      </c>
      <c r="I7214" s="4">
        <v>3816241</v>
      </c>
      <c r="J7214" s="4" t="s">
        <v>70</v>
      </c>
      <c r="K7214" s="4" t="s">
        <v>11170</v>
      </c>
      <c r="N7214" s="4" t="s">
        <v>11171</v>
      </c>
      <c r="Q7214" s="4" t="s">
        <v>11169</v>
      </c>
      <c r="R7214" s="4">
        <v>1305</v>
      </c>
      <c r="S7214" s="4">
        <v>434</v>
      </c>
      <c r="T7214" s="4" t="s">
        <v>11172</v>
      </c>
    </row>
    <row r="7215" spans="1:20" ht="15.05" hidden="1" customHeight="1" x14ac:dyDescent="0.3">
      <c r="A7215" s="4" t="s">
        <v>20</v>
      </c>
      <c r="B7215" s="4" t="s">
        <v>21</v>
      </c>
      <c r="C7215" s="4" t="s">
        <v>22</v>
      </c>
      <c r="D7215" s="4" t="s">
        <v>23</v>
      </c>
      <c r="E7215" s="4" t="s">
        <v>5</v>
      </c>
      <c r="G7215" s="4" t="s">
        <v>24</v>
      </c>
      <c r="H7215" s="4">
        <v>3816379</v>
      </c>
      <c r="I7215" s="4">
        <v>3817650</v>
      </c>
      <c r="J7215" s="4" t="s">
        <v>70</v>
      </c>
      <c r="O7215" s="4" t="s">
        <v>11173</v>
      </c>
      <c r="Q7215" s="4" t="s">
        <v>11174</v>
      </c>
      <c r="R7215" s="4">
        <v>1272</v>
      </c>
    </row>
    <row r="7216" spans="1:20" ht="15.05" customHeight="1" x14ac:dyDescent="0.3">
      <c r="A7216" s="4" t="s">
        <v>27</v>
      </c>
      <c r="B7216" s="4" t="s">
        <v>28</v>
      </c>
      <c r="C7216" s="4" t="s">
        <v>22</v>
      </c>
      <c r="D7216" s="4" t="s">
        <v>23</v>
      </c>
      <c r="E7216" s="4" t="s">
        <v>5</v>
      </c>
      <c r="G7216" s="4" t="s">
        <v>24</v>
      </c>
      <c r="H7216" s="4">
        <v>3816379</v>
      </c>
      <c r="I7216" s="4">
        <v>3817650</v>
      </c>
      <c r="J7216" s="4" t="s">
        <v>70</v>
      </c>
      <c r="K7216" s="4" t="s">
        <v>11175</v>
      </c>
      <c r="N7216" s="4" t="s">
        <v>11176</v>
      </c>
      <c r="O7216" s="4" t="s">
        <v>11173</v>
      </c>
      <c r="Q7216" s="4" t="s">
        <v>11174</v>
      </c>
      <c r="R7216" s="4">
        <v>1272</v>
      </c>
      <c r="S7216" s="4">
        <v>423</v>
      </c>
      <c r="T7216" s="4" t="s">
        <v>11177</v>
      </c>
    </row>
    <row r="7217" spans="1:20" ht="15.05" hidden="1" customHeight="1" x14ac:dyDescent="0.3">
      <c r="A7217" s="4" t="s">
        <v>20</v>
      </c>
      <c r="B7217" s="4" t="s">
        <v>21</v>
      </c>
      <c r="C7217" s="4" t="s">
        <v>22</v>
      </c>
      <c r="D7217" s="4" t="s">
        <v>23</v>
      </c>
      <c r="E7217" s="4" t="s">
        <v>5</v>
      </c>
      <c r="G7217" s="4" t="s">
        <v>24</v>
      </c>
      <c r="H7217" s="4">
        <v>3817647</v>
      </c>
      <c r="I7217" s="4">
        <v>3818135</v>
      </c>
      <c r="J7217" s="4" t="s">
        <v>70</v>
      </c>
      <c r="Q7217" s="4" t="s">
        <v>11178</v>
      </c>
      <c r="R7217" s="4">
        <v>489</v>
      </c>
    </row>
    <row r="7218" spans="1:20" ht="15.05" customHeight="1" x14ac:dyDescent="0.3">
      <c r="A7218" s="4" t="s">
        <v>27</v>
      </c>
      <c r="B7218" s="4" t="s">
        <v>28</v>
      </c>
      <c r="C7218" s="4" t="s">
        <v>22</v>
      </c>
      <c r="D7218" s="4" t="s">
        <v>23</v>
      </c>
      <c r="E7218" s="4" t="s">
        <v>5</v>
      </c>
      <c r="G7218" s="4" t="s">
        <v>24</v>
      </c>
      <c r="H7218" s="4">
        <v>3817647</v>
      </c>
      <c r="I7218" s="4">
        <v>3818135</v>
      </c>
      <c r="J7218" s="4" t="s">
        <v>70</v>
      </c>
      <c r="K7218" s="4" t="s">
        <v>11179</v>
      </c>
      <c r="N7218" s="4" t="s">
        <v>11180</v>
      </c>
      <c r="Q7218" s="4" t="s">
        <v>11178</v>
      </c>
      <c r="R7218" s="4">
        <v>489</v>
      </c>
      <c r="S7218" s="4">
        <v>162</v>
      </c>
      <c r="T7218" s="4" t="s">
        <v>11181</v>
      </c>
    </row>
    <row r="7219" spans="1:20" ht="15.05" hidden="1" customHeight="1" x14ac:dyDescent="0.3">
      <c r="A7219" s="4" t="s">
        <v>20</v>
      </c>
      <c r="B7219" s="4" t="s">
        <v>21</v>
      </c>
      <c r="C7219" s="4" t="s">
        <v>22</v>
      </c>
      <c r="D7219" s="4" t="s">
        <v>23</v>
      </c>
      <c r="E7219" s="4" t="s">
        <v>5</v>
      </c>
      <c r="G7219" s="4" t="s">
        <v>24</v>
      </c>
      <c r="H7219" s="4">
        <v>3819996</v>
      </c>
      <c r="I7219" s="4">
        <v>3820658</v>
      </c>
      <c r="J7219" s="4" t="s">
        <v>70</v>
      </c>
      <c r="Q7219" s="4" t="s">
        <v>11185</v>
      </c>
      <c r="R7219" s="4">
        <v>663</v>
      </c>
    </row>
    <row r="7220" spans="1:20" ht="15.05" customHeight="1" x14ac:dyDescent="0.3">
      <c r="A7220" s="4" t="s">
        <v>27</v>
      </c>
      <c r="B7220" s="4" t="s">
        <v>28</v>
      </c>
      <c r="C7220" s="4" t="s">
        <v>22</v>
      </c>
      <c r="D7220" s="4" t="s">
        <v>23</v>
      </c>
      <c r="E7220" s="4" t="s">
        <v>5</v>
      </c>
      <c r="G7220" s="4" t="s">
        <v>24</v>
      </c>
      <c r="H7220" s="4">
        <v>3819996</v>
      </c>
      <c r="I7220" s="4">
        <v>3820658</v>
      </c>
      <c r="J7220" s="4" t="s">
        <v>70</v>
      </c>
      <c r="K7220" s="4" t="s">
        <v>11186</v>
      </c>
      <c r="N7220" s="4" t="s">
        <v>53</v>
      </c>
      <c r="Q7220" s="4" t="s">
        <v>11185</v>
      </c>
      <c r="R7220" s="4">
        <v>663</v>
      </c>
      <c r="S7220" s="4">
        <v>220</v>
      </c>
      <c r="T7220" s="4" t="s">
        <v>11187</v>
      </c>
    </row>
    <row r="7221" spans="1:20" ht="15.05" hidden="1" customHeight="1" x14ac:dyDescent="0.3">
      <c r="A7221" s="4" t="s">
        <v>20</v>
      </c>
      <c r="B7221" s="4" t="s">
        <v>21</v>
      </c>
      <c r="C7221" s="4" t="s">
        <v>22</v>
      </c>
      <c r="D7221" s="4" t="s">
        <v>23</v>
      </c>
      <c r="E7221" s="4" t="s">
        <v>5</v>
      </c>
      <c r="G7221" s="4" t="s">
        <v>24</v>
      </c>
      <c r="H7221" s="4">
        <v>3820662</v>
      </c>
      <c r="I7221" s="4">
        <v>3822713</v>
      </c>
      <c r="J7221" s="4" t="s">
        <v>70</v>
      </c>
      <c r="Q7221" s="4" t="s">
        <v>11188</v>
      </c>
      <c r="R7221" s="4">
        <v>2052</v>
      </c>
    </row>
    <row r="7222" spans="1:20" ht="15.05" customHeight="1" x14ac:dyDescent="0.3">
      <c r="A7222" s="4" t="s">
        <v>27</v>
      </c>
      <c r="B7222" s="4" t="s">
        <v>28</v>
      </c>
      <c r="C7222" s="4" t="s">
        <v>22</v>
      </c>
      <c r="D7222" s="4" t="s">
        <v>23</v>
      </c>
      <c r="E7222" s="4" t="s">
        <v>5</v>
      </c>
      <c r="G7222" s="4" t="s">
        <v>24</v>
      </c>
      <c r="H7222" s="4">
        <v>3820662</v>
      </c>
      <c r="I7222" s="4">
        <v>3822713</v>
      </c>
      <c r="J7222" s="4" t="s">
        <v>70</v>
      </c>
      <c r="K7222" s="4" t="s">
        <v>11189</v>
      </c>
      <c r="N7222" s="4" t="s">
        <v>11190</v>
      </c>
      <c r="Q7222" s="4" t="s">
        <v>11188</v>
      </c>
      <c r="R7222" s="4">
        <v>2052</v>
      </c>
      <c r="S7222" s="4">
        <v>683</v>
      </c>
      <c r="T7222" s="4" t="s">
        <v>11191</v>
      </c>
    </row>
    <row r="7223" spans="1:20" ht="15.05" hidden="1" customHeight="1" x14ac:dyDescent="0.3">
      <c r="A7223" s="4" t="s">
        <v>20</v>
      </c>
      <c r="B7223" s="4" t="s">
        <v>21</v>
      </c>
      <c r="C7223" s="4" t="s">
        <v>22</v>
      </c>
      <c r="D7223" s="4" t="s">
        <v>23</v>
      </c>
      <c r="E7223" s="4" t="s">
        <v>5</v>
      </c>
      <c r="G7223" s="4" t="s">
        <v>24</v>
      </c>
      <c r="H7223" s="4">
        <v>3822806</v>
      </c>
      <c r="I7223" s="4">
        <v>3823270</v>
      </c>
      <c r="J7223" s="4" t="s">
        <v>70</v>
      </c>
      <c r="Q7223" s="4" t="s">
        <v>11192</v>
      </c>
      <c r="R7223" s="4">
        <v>465</v>
      </c>
    </row>
    <row r="7224" spans="1:20" ht="15.05" customHeight="1" x14ac:dyDescent="0.3">
      <c r="A7224" s="4" t="s">
        <v>27</v>
      </c>
      <c r="B7224" s="4" t="s">
        <v>28</v>
      </c>
      <c r="C7224" s="4" t="s">
        <v>22</v>
      </c>
      <c r="D7224" s="4" t="s">
        <v>23</v>
      </c>
      <c r="E7224" s="4" t="s">
        <v>5</v>
      </c>
      <c r="G7224" s="4" t="s">
        <v>24</v>
      </c>
      <c r="H7224" s="4">
        <v>3822806</v>
      </c>
      <c r="I7224" s="4">
        <v>3823270</v>
      </c>
      <c r="J7224" s="4" t="s">
        <v>70</v>
      </c>
      <c r="K7224" s="4" t="s">
        <v>11193</v>
      </c>
      <c r="N7224" s="4" t="s">
        <v>2357</v>
      </c>
      <c r="Q7224" s="4" t="s">
        <v>11192</v>
      </c>
      <c r="R7224" s="4">
        <v>465</v>
      </c>
      <c r="S7224" s="4">
        <v>154</v>
      </c>
      <c r="T7224" s="4" t="s">
        <v>11194</v>
      </c>
    </row>
    <row r="7225" spans="1:20" ht="15.05" hidden="1" customHeight="1" x14ac:dyDescent="0.3">
      <c r="A7225" s="4" t="s">
        <v>20</v>
      </c>
      <c r="B7225" s="4" t="s">
        <v>21</v>
      </c>
      <c r="C7225" s="4" t="s">
        <v>22</v>
      </c>
      <c r="D7225" s="4" t="s">
        <v>23</v>
      </c>
      <c r="E7225" s="4" t="s">
        <v>5</v>
      </c>
      <c r="G7225" s="4" t="s">
        <v>24</v>
      </c>
      <c r="H7225" s="4">
        <v>3825704</v>
      </c>
      <c r="I7225" s="4">
        <v>3826573</v>
      </c>
      <c r="J7225" s="4" t="s">
        <v>70</v>
      </c>
      <c r="Q7225" s="4" t="s">
        <v>11199</v>
      </c>
      <c r="R7225" s="4">
        <v>870</v>
      </c>
    </row>
    <row r="7226" spans="1:20" ht="15.05" customHeight="1" x14ac:dyDescent="0.3">
      <c r="A7226" s="4" t="s">
        <v>27</v>
      </c>
      <c r="B7226" s="4" t="s">
        <v>28</v>
      </c>
      <c r="C7226" s="4" t="s">
        <v>22</v>
      </c>
      <c r="D7226" s="4" t="s">
        <v>23</v>
      </c>
      <c r="E7226" s="4" t="s">
        <v>5</v>
      </c>
      <c r="G7226" s="4" t="s">
        <v>24</v>
      </c>
      <c r="H7226" s="4">
        <v>3825704</v>
      </c>
      <c r="I7226" s="4">
        <v>3826573</v>
      </c>
      <c r="J7226" s="4" t="s">
        <v>70</v>
      </c>
      <c r="K7226" s="4" t="s">
        <v>11200</v>
      </c>
      <c r="N7226" s="4" t="s">
        <v>11201</v>
      </c>
      <c r="Q7226" s="4" t="s">
        <v>11199</v>
      </c>
      <c r="R7226" s="4">
        <v>870</v>
      </c>
      <c r="S7226" s="4">
        <v>289</v>
      </c>
      <c r="T7226" s="4" t="s">
        <v>11202</v>
      </c>
    </row>
    <row r="7227" spans="1:20" ht="15.05" hidden="1" customHeight="1" x14ac:dyDescent="0.3">
      <c r="A7227" s="4" t="s">
        <v>20</v>
      </c>
      <c r="B7227" s="4" t="s">
        <v>21</v>
      </c>
      <c r="C7227" s="4" t="s">
        <v>22</v>
      </c>
      <c r="D7227" s="4" t="s">
        <v>23</v>
      </c>
      <c r="E7227" s="4" t="s">
        <v>5</v>
      </c>
      <c r="G7227" s="4" t="s">
        <v>24</v>
      </c>
      <c r="H7227" s="4">
        <v>3826630</v>
      </c>
      <c r="I7227" s="4">
        <v>3827580</v>
      </c>
      <c r="J7227" s="4" t="s">
        <v>70</v>
      </c>
      <c r="Q7227" s="4" t="s">
        <v>11203</v>
      </c>
      <c r="R7227" s="4">
        <v>951</v>
      </c>
    </row>
    <row r="7228" spans="1:20" ht="15.05" customHeight="1" x14ac:dyDescent="0.3">
      <c r="A7228" s="4" t="s">
        <v>27</v>
      </c>
      <c r="B7228" s="4" t="s">
        <v>28</v>
      </c>
      <c r="C7228" s="4" t="s">
        <v>22</v>
      </c>
      <c r="D7228" s="4" t="s">
        <v>23</v>
      </c>
      <c r="E7228" s="4" t="s">
        <v>5</v>
      </c>
      <c r="G7228" s="4" t="s">
        <v>24</v>
      </c>
      <c r="H7228" s="4">
        <v>3826630</v>
      </c>
      <c r="I7228" s="4">
        <v>3827580</v>
      </c>
      <c r="J7228" s="4" t="s">
        <v>70</v>
      </c>
      <c r="K7228" s="4" t="s">
        <v>11204</v>
      </c>
      <c r="N7228" s="4" t="s">
        <v>11205</v>
      </c>
      <c r="Q7228" s="4" t="s">
        <v>11203</v>
      </c>
      <c r="R7228" s="4">
        <v>951</v>
      </c>
      <c r="S7228" s="4">
        <v>316</v>
      </c>
      <c r="T7228" s="4" t="s">
        <v>11206</v>
      </c>
    </row>
    <row r="7229" spans="1:20" ht="15.05" hidden="1" customHeight="1" x14ac:dyDescent="0.3">
      <c r="A7229" s="4" t="s">
        <v>20</v>
      </c>
      <c r="B7229" s="4" t="s">
        <v>21</v>
      </c>
      <c r="C7229" s="4" t="s">
        <v>22</v>
      </c>
      <c r="D7229" s="4" t="s">
        <v>23</v>
      </c>
      <c r="E7229" s="4" t="s">
        <v>5</v>
      </c>
      <c r="G7229" s="4" t="s">
        <v>24</v>
      </c>
      <c r="H7229" s="4">
        <v>3834222</v>
      </c>
      <c r="I7229" s="4">
        <v>3835841</v>
      </c>
      <c r="J7229" s="4" t="s">
        <v>70</v>
      </c>
      <c r="Q7229" s="4" t="s">
        <v>11225</v>
      </c>
      <c r="R7229" s="4">
        <v>1620</v>
      </c>
    </row>
    <row r="7230" spans="1:20" ht="15.05" customHeight="1" x14ac:dyDescent="0.3">
      <c r="A7230" s="4" t="s">
        <v>27</v>
      </c>
      <c r="B7230" s="4" t="s">
        <v>28</v>
      </c>
      <c r="C7230" s="4" t="s">
        <v>22</v>
      </c>
      <c r="D7230" s="4" t="s">
        <v>23</v>
      </c>
      <c r="E7230" s="4" t="s">
        <v>5</v>
      </c>
      <c r="G7230" s="4" t="s">
        <v>24</v>
      </c>
      <c r="H7230" s="4">
        <v>3834222</v>
      </c>
      <c r="I7230" s="4">
        <v>3835841</v>
      </c>
      <c r="J7230" s="4" t="s">
        <v>70</v>
      </c>
      <c r="K7230" s="4" t="s">
        <v>11226</v>
      </c>
      <c r="N7230" s="4" t="s">
        <v>64</v>
      </c>
      <c r="Q7230" s="4" t="s">
        <v>11225</v>
      </c>
      <c r="R7230" s="4">
        <v>1620</v>
      </c>
      <c r="S7230" s="4">
        <v>539</v>
      </c>
      <c r="T7230" s="4" t="s">
        <v>11227</v>
      </c>
    </row>
    <row r="7231" spans="1:20" ht="15.05" hidden="1" customHeight="1" x14ac:dyDescent="0.3">
      <c r="A7231" s="4" t="s">
        <v>20</v>
      </c>
      <c r="B7231" s="4" t="s">
        <v>21</v>
      </c>
      <c r="C7231" s="4" t="s">
        <v>22</v>
      </c>
      <c r="D7231" s="4" t="s">
        <v>23</v>
      </c>
      <c r="E7231" s="4" t="s">
        <v>5</v>
      </c>
      <c r="G7231" s="4" t="s">
        <v>24</v>
      </c>
      <c r="H7231" s="4">
        <v>3835854</v>
      </c>
      <c r="I7231" s="4">
        <v>3839033</v>
      </c>
      <c r="J7231" s="4" t="s">
        <v>70</v>
      </c>
      <c r="Q7231" s="4" t="s">
        <v>11228</v>
      </c>
      <c r="R7231" s="4">
        <v>3180</v>
      </c>
    </row>
    <row r="7232" spans="1:20" ht="15.05" customHeight="1" x14ac:dyDescent="0.3">
      <c r="A7232" s="4" t="s">
        <v>27</v>
      </c>
      <c r="B7232" s="4" t="s">
        <v>28</v>
      </c>
      <c r="C7232" s="4" t="s">
        <v>22</v>
      </c>
      <c r="D7232" s="4" t="s">
        <v>23</v>
      </c>
      <c r="E7232" s="4" t="s">
        <v>5</v>
      </c>
      <c r="G7232" s="4" t="s">
        <v>24</v>
      </c>
      <c r="H7232" s="4">
        <v>3835854</v>
      </c>
      <c r="I7232" s="4">
        <v>3839033</v>
      </c>
      <c r="J7232" s="4" t="s">
        <v>70</v>
      </c>
      <c r="K7232" s="4" t="s">
        <v>11229</v>
      </c>
      <c r="N7232" s="4" t="s">
        <v>64</v>
      </c>
      <c r="Q7232" s="4" t="s">
        <v>11228</v>
      </c>
      <c r="R7232" s="4">
        <v>3180</v>
      </c>
      <c r="S7232" s="4">
        <v>1059</v>
      </c>
      <c r="T7232" s="4" t="s">
        <v>11230</v>
      </c>
    </row>
    <row r="7233" spans="1:20" ht="15.05" hidden="1" customHeight="1" x14ac:dyDescent="0.3">
      <c r="A7233" s="4" t="s">
        <v>20</v>
      </c>
      <c r="B7233" s="4" t="s">
        <v>21</v>
      </c>
      <c r="C7233" s="4" t="s">
        <v>22</v>
      </c>
      <c r="D7233" s="4" t="s">
        <v>23</v>
      </c>
      <c r="E7233" s="4" t="s">
        <v>5</v>
      </c>
      <c r="G7233" s="4" t="s">
        <v>24</v>
      </c>
      <c r="H7233" s="4">
        <v>3839906</v>
      </c>
      <c r="I7233" s="4">
        <v>3840916</v>
      </c>
      <c r="J7233" s="4" t="s">
        <v>70</v>
      </c>
      <c r="Q7233" s="4" t="s">
        <v>11231</v>
      </c>
      <c r="R7233" s="4">
        <v>1011</v>
      </c>
    </row>
    <row r="7234" spans="1:20" ht="15.05" customHeight="1" x14ac:dyDescent="0.3">
      <c r="A7234" s="4" t="s">
        <v>27</v>
      </c>
      <c r="B7234" s="4" t="s">
        <v>28</v>
      </c>
      <c r="C7234" s="4" t="s">
        <v>22</v>
      </c>
      <c r="D7234" s="4" t="s">
        <v>23</v>
      </c>
      <c r="E7234" s="4" t="s">
        <v>5</v>
      </c>
      <c r="G7234" s="4" t="s">
        <v>24</v>
      </c>
      <c r="H7234" s="4">
        <v>3839906</v>
      </c>
      <c r="I7234" s="4">
        <v>3840916</v>
      </c>
      <c r="J7234" s="4" t="s">
        <v>70</v>
      </c>
      <c r="K7234" s="4" t="s">
        <v>11232</v>
      </c>
      <c r="N7234" s="4" t="s">
        <v>11233</v>
      </c>
      <c r="Q7234" s="4" t="s">
        <v>11231</v>
      </c>
      <c r="R7234" s="4">
        <v>1011</v>
      </c>
      <c r="S7234" s="4">
        <v>336</v>
      </c>
      <c r="T7234" s="4" t="s">
        <v>11234</v>
      </c>
    </row>
    <row r="7235" spans="1:20" ht="15.05" hidden="1" customHeight="1" x14ac:dyDescent="0.3">
      <c r="A7235" s="4" t="s">
        <v>20</v>
      </c>
      <c r="B7235" s="4" t="s">
        <v>21</v>
      </c>
      <c r="C7235" s="4" t="s">
        <v>22</v>
      </c>
      <c r="D7235" s="4" t="s">
        <v>23</v>
      </c>
      <c r="E7235" s="4" t="s">
        <v>5</v>
      </c>
      <c r="G7235" s="4" t="s">
        <v>24</v>
      </c>
      <c r="H7235" s="4">
        <v>3840930</v>
      </c>
      <c r="I7235" s="4">
        <v>3842483</v>
      </c>
      <c r="J7235" s="4" t="s">
        <v>70</v>
      </c>
      <c r="Q7235" s="4" t="s">
        <v>11235</v>
      </c>
      <c r="R7235" s="4">
        <v>1554</v>
      </c>
    </row>
    <row r="7236" spans="1:20" ht="15.05" customHeight="1" x14ac:dyDescent="0.3">
      <c r="A7236" s="4" t="s">
        <v>27</v>
      </c>
      <c r="B7236" s="4" t="s">
        <v>28</v>
      </c>
      <c r="C7236" s="4" t="s">
        <v>22</v>
      </c>
      <c r="D7236" s="4" t="s">
        <v>23</v>
      </c>
      <c r="E7236" s="4" t="s">
        <v>5</v>
      </c>
      <c r="G7236" s="4" t="s">
        <v>24</v>
      </c>
      <c r="H7236" s="4">
        <v>3840930</v>
      </c>
      <c r="I7236" s="4">
        <v>3842483</v>
      </c>
      <c r="J7236" s="4" t="s">
        <v>70</v>
      </c>
      <c r="K7236" s="4" t="s">
        <v>11236</v>
      </c>
      <c r="N7236" s="4" t="s">
        <v>260</v>
      </c>
      <c r="Q7236" s="4" t="s">
        <v>11235</v>
      </c>
      <c r="R7236" s="4">
        <v>1554</v>
      </c>
      <c r="S7236" s="4">
        <v>517</v>
      </c>
      <c r="T7236" s="4" t="s">
        <v>11237</v>
      </c>
    </row>
    <row r="7237" spans="1:20" ht="15.05" hidden="1" customHeight="1" x14ac:dyDescent="0.3">
      <c r="A7237" s="4" t="s">
        <v>20</v>
      </c>
      <c r="B7237" s="4" t="s">
        <v>21</v>
      </c>
      <c r="C7237" s="4" t="s">
        <v>22</v>
      </c>
      <c r="D7237" s="4" t="s">
        <v>23</v>
      </c>
      <c r="E7237" s="4" t="s">
        <v>5</v>
      </c>
      <c r="G7237" s="4" t="s">
        <v>24</v>
      </c>
      <c r="H7237" s="4">
        <v>3842473</v>
      </c>
      <c r="I7237" s="4">
        <v>3843120</v>
      </c>
      <c r="J7237" s="4" t="s">
        <v>70</v>
      </c>
      <c r="Q7237" s="4" t="s">
        <v>11238</v>
      </c>
      <c r="R7237" s="4">
        <v>648</v>
      </c>
    </row>
    <row r="7238" spans="1:20" ht="15.05" customHeight="1" x14ac:dyDescent="0.3">
      <c r="A7238" s="4" t="s">
        <v>27</v>
      </c>
      <c r="B7238" s="4" t="s">
        <v>28</v>
      </c>
      <c r="C7238" s="4" t="s">
        <v>22</v>
      </c>
      <c r="D7238" s="4" t="s">
        <v>23</v>
      </c>
      <c r="E7238" s="4" t="s">
        <v>5</v>
      </c>
      <c r="G7238" s="4" t="s">
        <v>24</v>
      </c>
      <c r="H7238" s="4">
        <v>3842473</v>
      </c>
      <c r="I7238" s="4">
        <v>3843120</v>
      </c>
      <c r="J7238" s="4" t="s">
        <v>70</v>
      </c>
      <c r="K7238" s="4" t="s">
        <v>11239</v>
      </c>
      <c r="N7238" s="4" t="s">
        <v>10975</v>
      </c>
      <c r="Q7238" s="4" t="s">
        <v>11238</v>
      </c>
      <c r="R7238" s="4">
        <v>648</v>
      </c>
      <c r="S7238" s="4">
        <v>215</v>
      </c>
      <c r="T7238" s="4" t="s">
        <v>11240</v>
      </c>
    </row>
    <row r="7239" spans="1:20" ht="15.05" hidden="1" customHeight="1" x14ac:dyDescent="0.3">
      <c r="A7239" s="4" t="s">
        <v>20</v>
      </c>
      <c r="B7239" s="4" t="s">
        <v>21</v>
      </c>
      <c r="C7239" s="4" t="s">
        <v>22</v>
      </c>
      <c r="D7239" s="4" t="s">
        <v>23</v>
      </c>
      <c r="E7239" s="4" t="s">
        <v>5</v>
      </c>
      <c r="G7239" s="4" t="s">
        <v>24</v>
      </c>
      <c r="H7239" s="4">
        <v>3843125</v>
      </c>
      <c r="I7239" s="4">
        <v>3843859</v>
      </c>
      <c r="J7239" s="4" t="s">
        <v>70</v>
      </c>
      <c r="Q7239" s="4" t="s">
        <v>11241</v>
      </c>
      <c r="R7239" s="4">
        <v>735</v>
      </c>
    </row>
    <row r="7240" spans="1:20" ht="15.05" customHeight="1" x14ac:dyDescent="0.3">
      <c r="A7240" s="4" t="s">
        <v>27</v>
      </c>
      <c r="B7240" s="4" t="s">
        <v>28</v>
      </c>
      <c r="C7240" s="4" t="s">
        <v>22</v>
      </c>
      <c r="D7240" s="4" t="s">
        <v>23</v>
      </c>
      <c r="E7240" s="4" t="s">
        <v>5</v>
      </c>
      <c r="G7240" s="4" t="s">
        <v>24</v>
      </c>
      <c r="H7240" s="4">
        <v>3843125</v>
      </c>
      <c r="I7240" s="4">
        <v>3843859</v>
      </c>
      <c r="J7240" s="4" t="s">
        <v>70</v>
      </c>
      <c r="K7240" s="4" t="s">
        <v>11242</v>
      </c>
      <c r="N7240" s="4" t="s">
        <v>3251</v>
      </c>
      <c r="Q7240" s="4" t="s">
        <v>11241</v>
      </c>
      <c r="R7240" s="4">
        <v>735</v>
      </c>
      <c r="S7240" s="4">
        <v>244</v>
      </c>
      <c r="T7240" s="4" t="s">
        <v>11243</v>
      </c>
    </row>
    <row r="7241" spans="1:20" ht="15.05" hidden="1" customHeight="1" x14ac:dyDescent="0.3">
      <c r="A7241" s="4" t="s">
        <v>20</v>
      </c>
      <c r="B7241" s="4" t="s">
        <v>21</v>
      </c>
      <c r="C7241" s="4" t="s">
        <v>22</v>
      </c>
      <c r="D7241" s="4" t="s">
        <v>23</v>
      </c>
      <c r="E7241" s="4" t="s">
        <v>5</v>
      </c>
      <c r="G7241" s="4" t="s">
        <v>24</v>
      </c>
      <c r="H7241" s="4">
        <v>3844077</v>
      </c>
      <c r="I7241" s="4">
        <v>3845138</v>
      </c>
      <c r="J7241" s="4" t="s">
        <v>70</v>
      </c>
      <c r="O7241" s="4" t="s">
        <v>11244</v>
      </c>
      <c r="Q7241" s="4" t="s">
        <v>11245</v>
      </c>
      <c r="R7241" s="4">
        <v>1062</v>
      </c>
    </row>
    <row r="7242" spans="1:20" ht="15.05" customHeight="1" x14ac:dyDescent="0.3">
      <c r="A7242" s="4" t="s">
        <v>27</v>
      </c>
      <c r="B7242" s="4" t="s">
        <v>28</v>
      </c>
      <c r="C7242" s="4" t="s">
        <v>22</v>
      </c>
      <c r="D7242" s="4" t="s">
        <v>23</v>
      </c>
      <c r="E7242" s="4" t="s">
        <v>5</v>
      </c>
      <c r="G7242" s="4" t="s">
        <v>24</v>
      </c>
      <c r="H7242" s="4">
        <v>3844077</v>
      </c>
      <c r="I7242" s="4">
        <v>3845138</v>
      </c>
      <c r="J7242" s="4" t="s">
        <v>70</v>
      </c>
      <c r="K7242" s="4" t="s">
        <v>11246</v>
      </c>
      <c r="N7242" s="4" t="s">
        <v>11247</v>
      </c>
      <c r="O7242" s="4" t="s">
        <v>11244</v>
      </c>
      <c r="Q7242" s="4" t="s">
        <v>11245</v>
      </c>
      <c r="R7242" s="4">
        <v>1062</v>
      </c>
      <c r="S7242" s="4">
        <v>353</v>
      </c>
      <c r="T7242" s="4" t="s">
        <v>11248</v>
      </c>
    </row>
    <row r="7243" spans="1:20" ht="15.05" hidden="1" customHeight="1" x14ac:dyDescent="0.3">
      <c r="A7243" s="4" t="s">
        <v>20</v>
      </c>
      <c r="B7243" s="4" t="s">
        <v>21</v>
      </c>
      <c r="C7243" s="4" t="s">
        <v>22</v>
      </c>
      <c r="D7243" s="4" t="s">
        <v>23</v>
      </c>
      <c r="E7243" s="4" t="s">
        <v>5</v>
      </c>
      <c r="G7243" s="4" t="s">
        <v>24</v>
      </c>
      <c r="H7243" s="4">
        <v>3845151</v>
      </c>
      <c r="I7243" s="4">
        <v>3846653</v>
      </c>
      <c r="J7243" s="4" t="s">
        <v>70</v>
      </c>
      <c r="Q7243" s="4" t="s">
        <v>11249</v>
      </c>
      <c r="R7243" s="4">
        <v>1503</v>
      </c>
    </row>
    <row r="7244" spans="1:20" ht="15.05" customHeight="1" x14ac:dyDescent="0.3">
      <c r="A7244" s="4" t="s">
        <v>27</v>
      </c>
      <c r="B7244" s="4" t="s">
        <v>28</v>
      </c>
      <c r="C7244" s="4" t="s">
        <v>22</v>
      </c>
      <c r="D7244" s="4" t="s">
        <v>23</v>
      </c>
      <c r="E7244" s="4" t="s">
        <v>5</v>
      </c>
      <c r="G7244" s="4" t="s">
        <v>24</v>
      </c>
      <c r="H7244" s="4">
        <v>3845151</v>
      </c>
      <c r="I7244" s="4">
        <v>3846653</v>
      </c>
      <c r="J7244" s="4" t="s">
        <v>70</v>
      </c>
      <c r="K7244" s="4" t="s">
        <v>11250</v>
      </c>
      <c r="N7244" s="4" t="s">
        <v>11251</v>
      </c>
      <c r="Q7244" s="4" t="s">
        <v>11249</v>
      </c>
      <c r="R7244" s="4">
        <v>1503</v>
      </c>
      <c r="S7244" s="4">
        <v>500</v>
      </c>
      <c r="T7244" s="4" t="s">
        <v>11252</v>
      </c>
    </row>
    <row r="7245" spans="1:20" ht="15.05" hidden="1" customHeight="1" x14ac:dyDescent="0.3">
      <c r="A7245" s="4" t="s">
        <v>20</v>
      </c>
      <c r="B7245" s="4" t="s">
        <v>21</v>
      </c>
      <c r="C7245" s="4" t="s">
        <v>22</v>
      </c>
      <c r="D7245" s="4" t="s">
        <v>23</v>
      </c>
      <c r="E7245" s="4" t="s">
        <v>5</v>
      </c>
      <c r="G7245" s="4" t="s">
        <v>24</v>
      </c>
      <c r="H7245" s="4">
        <v>3846659</v>
      </c>
      <c r="I7245" s="4">
        <v>3847249</v>
      </c>
      <c r="J7245" s="4" t="s">
        <v>70</v>
      </c>
      <c r="O7245" s="4" t="s">
        <v>11253</v>
      </c>
      <c r="Q7245" s="4" t="s">
        <v>11254</v>
      </c>
      <c r="R7245" s="4">
        <v>591</v>
      </c>
    </row>
    <row r="7246" spans="1:20" ht="15.05" customHeight="1" x14ac:dyDescent="0.3">
      <c r="A7246" s="4" t="s">
        <v>27</v>
      </c>
      <c r="B7246" s="4" t="s">
        <v>28</v>
      </c>
      <c r="C7246" s="4" t="s">
        <v>22</v>
      </c>
      <c r="D7246" s="4" t="s">
        <v>23</v>
      </c>
      <c r="E7246" s="4" t="s">
        <v>5</v>
      </c>
      <c r="G7246" s="4" t="s">
        <v>24</v>
      </c>
      <c r="H7246" s="4">
        <v>3846659</v>
      </c>
      <c r="I7246" s="4">
        <v>3847249</v>
      </c>
      <c r="J7246" s="4" t="s">
        <v>70</v>
      </c>
      <c r="K7246" s="4" t="s">
        <v>11255</v>
      </c>
      <c r="N7246" s="4" t="s">
        <v>11256</v>
      </c>
      <c r="O7246" s="4" t="s">
        <v>11253</v>
      </c>
      <c r="Q7246" s="4" t="s">
        <v>11254</v>
      </c>
      <c r="R7246" s="4">
        <v>591</v>
      </c>
      <c r="S7246" s="4">
        <v>196</v>
      </c>
      <c r="T7246" s="4" t="s">
        <v>11257</v>
      </c>
    </row>
    <row r="7247" spans="1:20" ht="15.05" hidden="1" customHeight="1" x14ac:dyDescent="0.3">
      <c r="A7247" s="4" t="s">
        <v>20</v>
      </c>
      <c r="B7247" s="4" t="s">
        <v>21</v>
      </c>
      <c r="C7247" s="4" t="s">
        <v>22</v>
      </c>
      <c r="D7247" s="4" t="s">
        <v>23</v>
      </c>
      <c r="E7247" s="4" t="s">
        <v>5</v>
      </c>
      <c r="G7247" s="4" t="s">
        <v>24</v>
      </c>
      <c r="H7247" s="4">
        <v>3847362</v>
      </c>
      <c r="I7247" s="4">
        <v>3848756</v>
      </c>
      <c r="J7247" s="4" t="s">
        <v>70</v>
      </c>
      <c r="O7247" s="4" t="s">
        <v>11258</v>
      </c>
      <c r="Q7247" s="4" t="s">
        <v>11259</v>
      </c>
      <c r="R7247" s="4">
        <v>1395</v>
      </c>
    </row>
    <row r="7248" spans="1:20" ht="15.05" customHeight="1" x14ac:dyDescent="0.3">
      <c r="A7248" s="4" t="s">
        <v>27</v>
      </c>
      <c r="B7248" s="4" t="s">
        <v>28</v>
      </c>
      <c r="C7248" s="4" t="s">
        <v>22</v>
      </c>
      <c r="D7248" s="4" t="s">
        <v>23</v>
      </c>
      <c r="E7248" s="4" t="s">
        <v>5</v>
      </c>
      <c r="G7248" s="4" t="s">
        <v>24</v>
      </c>
      <c r="H7248" s="4">
        <v>3847362</v>
      </c>
      <c r="I7248" s="4">
        <v>3848756</v>
      </c>
      <c r="J7248" s="4" t="s">
        <v>70</v>
      </c>
      <c r="K7248" s="4" t="s">
        <v>11260</v>
      </c>
      <c r="N7248" s="4" t="s">
        <v>11261</v>
      </c>
      <c r="O7248" s="4" t="s">
        <v>11258</v>
      </c>
      <c r="Q7248" s="4" t="s">
        <v>11259</v>
      </c>
      <c r="R7248" s="4">
        <v>1395</v>
      </c>
      <c r="S7248" s="4">
        <v>464</v>
      </c>
      <c r="T7248" s="4" t="s">
        <v>11262</v>
      </c>
    </row>
    <row r="7249" spans="1:20" ht="15.05" hidden="1" customHeight="1" x14ac:dyDescent="0.3">
      <c r="A7249" s="4" t="s">
        <v>20</v>
      </c>
      <c r="B7249" s="4" t="s">
        <v>21</v>
      </c>
      <c r="C7249" s="4" t="s">
        <v>22</v>
      </c>
      <c r="D7249" s="4" t="s">
        <v>23</v>
      </c>
      <c r="E7249" s="4" t="s">
        <v>5</v>
      </c>
      <c r="G7249" s="4" t="s">
        <v>24</v>
      </c>
      <c r="H7249" s="4">
        <v>3848804</v>
      </c>
      <c r="I7249" s="4">
        <v>3850300</v>
      </c>
      <c r="J7249" s="4" t="s">
        <v>70</v>
      </c>
      <c r="O7249" s="4" t="s">
        <v>11263</v>
      </c>
      <c r="Q7249" s="4" t="s">
        <v>11264</v>
      </c>
      <c r="R7249" s="4">
        <v>1497</v>
      </c>
    </row>
    <row r="7250" spans="1:20" ht="15.05" customHeight="1" x14ac:dyDescent="0.3">
      <c r="A7250" s="4" t="s">
        <v>27</v>
      </c>
      <c r="B7250" s="4" t="s">
        <v>28</v>
      </c>
      <c r="C7250" s="4" t="s">
        <v>22</v>
      </c>
      <c r="D7250" s="4" t="s">
        <v>23</v>
      </c>
      <c r="E7250" s="4" t="s">
        <v>5</v>
      </c>
      <c r="G7250" s="4" t="s">
        <v>24</v>
      </c>
      <c r="H7250" s="4">
        <v>3848804</v>
      </c>
      <c r="I7250" s="4">
        <v>3850300</v>
      </c>
      <c r="J7250" s="4" t="s">
        <v>70</v>
      </c>
      <c r="K7250" s="4" t="s">
        <v>11265</v>
      </c>
      <c r="N7250" s="4" t="s">
        <v>11266</v>
      </c>
      <c r="O7250" s="4" t="s">
        <v>11263</v>
      </c>
      <c r="Q7250" s="4" t="s">
        <v>11264</v>
      </c>
      <c r="R7250" s="4">
        <v>1497</v>
      </c>
      <c r="S7250" s="4">
        <v>498</v>
      </c>
      <c r="T7250" s="4" t="s">
        <v>11267</v>
      </c>
    </row>
    <row r="7251" spans="1:20" ht="15.05" hidden="1" customHeight="1" x14ac:dyDescent="0.3">
      <c r="A7251" s="4" t="s">
        <v>20</v>
      </c>
      <c r="B7251" s="4" t="s">
        <v>21</v>
      </c>
      <c r="C7251" s="4" t="s">
        <v>22</v>
      </c>
      <c r="D7251" s="4" t="s">
        <v>23</v>
      </c>
      <c r="E7251" s="4" t="s">
        <v>5</v>
      </c>
      <c r="G7251" s="4" t="s">
        <v>24</v>
      </c>
      <c r="H7251" s="4">
        <v>3850702</v>
      </c>
      <c r="I7251" s="4">
        <v>3850974</v>
      </c>
      <c r="J7251" s="4" t="s">
        <v>70</v>
      </c>
      <c r="Q7251" s="4" t="s">
        <v>11268</v>
      </c>
      <c r="R7251" s="4">
        <v>273</v>
      </c>
    </row>
    <row r="7252" spans="1:20" ht="15.05" customHeight="1" x14ac:dyDescent="0.3">
      <c r="A7252" s="4" t="s">
        <v>27</v>
      </c>
      <c r="B7252" s="4" t="s">
        <v>28</v>
      </c>
      <c r="C7252" s="4" t="s">
        <v>22</v>
      </c>
      <c r="D7252" s="4" t="s">
        <v>23</v>
      </c>
      <c r="E7252" s="4" t="s">
        <v>5</v>
      </c>
      <c r="G7252" s="4" t="s">
        <v>24</v>
      </c>
      <c r="H7252" s="4">
        <v>3850702</v>
      </c>
      <c r="I7252" s="4">
        <v>3850974</v>
      </c>
      <c r="J7252" s="4" t="s">
        <v>70</v>
      </c>
      <c r="K7252" s="4" t="s">
        <v>11269</v>
      </c>
      <c r="N7252" s="4" t="s">
        <v>233</v>
      </c>
      <c r="Q7252" s="4" t="s">
        <v>11268</v>
      </c>
      <c r="R7252" s="4">
        <v>273</v>
      </c>
      <c r="S7252" s="4">
        <v>90</v>
      </c>
      <c r="T7252" s="4" t="s">
        <v>11270</v>
      </c>
    </row>
    <row r="7253" spans="1:20" ht="15.05" hidden="1" customHeight="1" x14ac:dyDescent="0.3">
      <c r="A7253" s="4" t="s">
        <v>20</v>
      </c>
      <c r="B7253" s="4" t="s">
        <v>7992</v>
      </c>
      <c r="C7253" s="4" t="s">
        <v>22</v>
      </c>
      <c r="D7253" s="4" t="s">
        <v>23</v>
      </c>
      <c r="E7253" s="4" t="s">
        <v>5</v>
      </c>
      <c r="G7253" s="4" t="s">
        <v>24</v>
      </c>
      <c r="H7253" s="4">
        <v>3851053</v>
      </c>
      <c r="I7253" s="4">
        <v>3851203</v>
      </c>
      <c r="J7253" s="4" t="s">
        <v>70</v>
      </c>
      <c r="O7253" s="4" t="s">
        <v>7993</v>
      </c>
      <c r="R7253" s="4">
        <v>151</v>
      </c>
    </row>
    <row r="7254" spans="1:20" ht="15.05" customHeight="1" x14ac:dyDescent="0.3">
      <c r="A7254" s="4" t="s">
        <v>7992</v>
      </c>
      <c r="C7254" s="4" t="s">
        <v>22</v>
      </c>
      <c r="D7254" s="4" t="s">
        <v>23</v>
      </c>
      <c r="E7254" s="4" t="s">
        <v>5</v>
      </c>
      <c r="G7254" s="4" t="s">
        <v>24</v>
      </c>
      <c r="H7254" s="4">
        <v>3851053</v>
      </c>
      <c r="I7254" s="4">
        <v>3851203</v>
      </c>
      <c r="J7254" s="4" t="s">
        <v>70</v>
      </c>
      <c r="O7254" s="4" t="s">
        <v>7993</v>
      </c>
      <c r="R7254" s="4">
        <v>151</v>
      </c>
    </row>
    <row r="7255" spans="1:20" ht="15.05" hidden="1" customHeight="1" x14ac:dyDescent="0.3">
      <c r="A7255" s="4" t="s">
        <v>20</v>
      </c>
      <c r="B7255" s="4" t="s">
        <v>7992</v>
      </c>
      <c r="C7255" s="4" t="s">
        <v>22</v>
      </c>
      <c r="D7255" s="4" t="s">
        <v>23</v>
      </c>
      <c r="E7255" s="4" t="s">
        <v>5</v>
      </c>
      <c r="G7255" s="4" t="s">
        <v>24</v>
      </c>
      <c r="H7255" s="4">
        <v>3851366</v>
      </c>
      <c r="I7255" s="4">
        <v>3854192</v>
      </c>
      <c r="J7255" s="4" t="s">
        <v>70</v>
      </c>
      <c r="O7255" s="4" t="s">
        <v>9497</v>
      </c>
      <c r="R7255" s="4">
        <v>2827</v>
      </c>
    </row>
    <row r="7256" spans="1:20" ht="15.05" customHeight="1" x14ac:dyDescent="0.3">
      <c r="A7256" s="4" t="s">
        <v>7992</v>
      </c>
      <c r="C7256" s="4" t="s">
        <v>22</v>
      </c>
      <c r="D7256" s="4" t="s">
        <v>23</v>
      </c>
      <c r="E7256" s="4" t="s">
        <v>5</v>
      </c>
      <c r="G7256" s="4" t="s">
        <v>24</v>
      </c>
      <c r="H7256" s="4">
        <v>3851366</v>
      </c>
      <c r="I7256" s="4">
        <v>3854192</v>
      </c>
      <c r="J7256" s="4" t="s">
        <v>70</v>
      </c>
      <c r="O7256" s="4" t="s">
        <v>9497</v>
      </c>
      <c r="R7256" s="4">
        <v>2827</v>
      </c>
    </row>
    <row r="7257" spans="1:20" ht="15.05" customHeight="1" x14ac:dyDescent="0.3">
      <c r="A7257" s="4" t="s">
        <v>314</v>
      </c>
      <c r="C7257" s="4" t="s">
        <v>22</v>
      </c>
      <c r="D7257" s="4" t="s">
        <v>23</v>
      </c>
      <c r="E7257" s="4" t="s">
        <v>5</v>
      </c>
      <c r="G7257" s="4" t="s">
        <v>24</v>
      </c>
      <c r="H7257" s="4">
        <v>3854339</v>
      </c>
      <c r="I7257" s="4">
        <v>3854412</v>
      </c>
      <c r="J7257" s="4" t="s">
        <v>70</v>
      </c>
      <c r="N7257" s="4" t="s">
        <v>9498</v>
      </c>
      <c r="R7257" s="4">
        <v>74</v>
      </c>
    </row>
    <row r="7258" spans="1:20" ht="15.05" customHeight="1" x14ac:dyDescent="0.3">
      <c r="A7258" s="4" t="s">
        <v>314</v>
      </c>
      <c r="C7258" s="4" t="s">
        <v>22</v>
      </c>
      <c r="D7258" s="4" t="s">
        <v>23</v>
      </c>
      <c r="E7258" s="4" t="s">
        <v>5</v>
      </c>
      <c r="G7258" s="4" t="s">
        <v>24</v>
      </c>
      <c r="H7258" s="4">
        <v>3854441</v>
      </c>
      <c r="I7258" s="4">
        <v>3854517</v>
      </c>
      <c r="J7258" s="4" t="s">
        <v>70</v>
      </c>
      <c r="N7258" s="4" t="s">
        <v>9499</v>
      </c>
      <c r="R7258" s="4">
        <v>77</v>
      </c>
    </row>
    <row r="7259" spans="1:20" ht="15.05" hidden="1" customHeight="1" x14ac:dyDescent="0.3">
      <c r="A7259" s="4" t="s">
        <v>20</v>
      </c>
      <c r="B7259" s="4" t="s">
        <v>7992</v>
      </c>
      <c r="C7259" s="4" t="s">
        <v>22</v>
      </c>
      <c r="D7259" s="4" t="s">
        <v>23</v>
      </c>
      <c r="E7259" s="4" t="s">
        <v>5</v>
      </c>
      <c r="G7259" s="4" t="s">
        <v>24</v>
      </c>
      <c r="H7259" s="4">
        <v>3854670</v>
      </c>
      <c r="I7259" s="4">
        <v>3856202</v>
      </c>
      <c r="J7259" s="4" t="s">
        <v>70</v>
      </c>
      <c r="O7259" s="4" t="s">
        <v>9500</v>
      </c>
      <c r="R7259" s="4">
        <v>1533</v>
      </c>
    </row>
    <row r="7260" spans="1:20" ht="15.05" customHeight="1" x14ac:dyDescent="0.3">
      <c r="A7260" s="4" t="s">
        <v>7992</v>
      </c>
      <c r="C7260" s="4" t="s">
        <v>22</v>
      </c>
      <c r="D7260" s="4" t="s">
        <v>23</v>
      </c>
      <c r="E7260" s="4" t="s">
        <v>5</v>
      </c>
      <c r="G7260" s="4" t="s">
        <v>24</v>
      </c>
      <c r="H7260" s="4">
        <v>3854670</v>
      </c>
      <c r="I7260" s="4">
        <v>3856202</v>
      </c>
      <c r="J7260" s="4" t="s">
        <v>70</v>
      </c>
      <c r="O7260" s="4" t="s">
        <v>9500</v>
      </c>
      <c r="R7260" s="4">
        <v>1533</v>
      </c>
    </row>
    <row r="7261" spans="1:20" ht="15.05" hidden="1" customHeight="1" x14ac:dyDescent="0.3">
      <c r="A7261" s="4" t="s">
        <v>20</v>
      </c>
      <c r="B7261" s="4" t="s">
        <v>21</v>
      </c>
      <c r="C7261" s="4" t="s">
        <v>22</v>
      </c>
      <c r="D7261" s="4" t="s">
        <v>23</v>
      </c>
      <c r="E7261" s="4" t="s">
        <v>5</v>
      </c>
      <c r="G7261" s="4" t="s">
        <v>24</v>
      </c>
      <c r="H7261" s="4">
        <v>3856448</v>
      </c>
      <c r="I7261" s="4">
        <v>3856675</v>
      </c>
      <c r="J7261" s="4" t="s">
        <v>70</v>
      </c>
      <c r="Q7261" s="4" t="s">
        <v>11271</v>
      </c>
      <c r="R7261" s="4">
        <v>228</v>
      </c>
    </row>
    <row r="7262" spans="1:20" ht="15.05" customHeight="1" x14ac:dyDescent="0.3">
      <c r="A7262" s="4" t="s">
        <v>27</v>
      </c>
      <c r="B7262" s="4" t="s">
        <v>28</v>
      </c>
      <c r="C7262" s="4" t="s">
        <v>22</v>
      </c>
      <c r="D7262" s="4" t="s">
        <v>23</v>
      </c>
      <c r="E7262" s="4" t="s">
        <v>5</v>
      </c>
      <c r="G7262" s="4" t="s">
        <v>24</v>
      </c>
      <c r="H7262" s="4">
        <v>3856448</v>
      </c>
      <c r="I7262" s="4">
        <v>3856675</v>
      </c>
      <c r="J7262" s="4" t="s">
        <v>70</v>
      </c>
      <c r="K7262" s="4" t="s">
        <v>11272</v>
      </c>
      <c r="N7262" s="4" t="s">
        <v>38</v>
      </c>
      <c r="Q7262" s="4" t="s">
        <v>11271</v>
      </c>
      <c r="R7262" s="4">
        <v>228</v>
      </c>
      <c r="S7262" s="4">
        <v>75</v>
      </c>
      <c r="T7262" s="4" t="s">
        <v>11273</v>
      </c>
    </row>
    <row r="7263" spans="1:20" ht="15.05" hidden="1" customHeight="1" x14ac:dyDescent="0.3">
      <c r="A7263" s="4" t="s">
        <v>20</v>
      </c>
      <c r="B7263" s="4" t="s">
        <v>21</v>
      </c>
      <c r="C7263" s="4" t="s">
        <v>22</v>
      </c>
      <c r="D7263" s="4" t="s">
        <v>23</v>
      </c>
      <c r="E7263" s="4" t="s">
        <v>5</v>
      </c>
      <c r="G7263" s="4" t="s">
        <v>24</v>
      </c>
      <c r="H7263" s="4">
        <v>3864874</v>
      </c>
      <c r="I7263" s="4">
        <v>3866481</v>
      </c>
      <c r="J7263" s="4" t="s">
        <v>70</v>
      </c>
      <c r="Q7263" s="4" t="s">
        <v>11301</v>
      </c>
      <c r="R7263" s="4">
        <v>1608</v>
      </c>
    </row>
    <row r="7264" spans="1:20" ht="15.05" customHeight="1" x14ac:dyDescent="0.3">
      <c r="A7264" s="4" t="s">
        <v>27</v>
      </c>
      <c r="B7264" s="4" t="s">
        <v>28</v>
      </c>
      <c r="C7264" s="4" t="s">
        <v>22</v>
      </c>
      <c r="D7264" s="4" t="s">
        <v>23</v>
      </c>
      <c r="E7264" s="4" t="s">
        <v>5</v>
      </c>
      <c r="G7264" s="4" t="s">
        <v>24</v>
      </c>
      <c r="H7264" s="4">
        <v>3864874</v>
      </c>
      <c r="I7264" s="4">
        <v>3866481</v>
      </c>
      <c r="J7264" s="4" t="s">
        <v>70</v>
      </c>
      <c r="K7264" s="4" t="s">
        <v>11302</v>
      </c>
      <c r="N7264" s="4" t="s">
        <v>260</v>
      </c>
      <c r="Q7264" s="4" t="s">
        <v>11301</v>
      </c>
      <c r="R7264" s="4">
        <v>1608</v>
      </c>
      <c r="S7264" s="4">
        <v>535</v>
      </c>
      <c r="T7264" s="4" t="s">
        <v>11303</v>
      </c>
    </row>
    <row r="7265" spans="1:20" ht="15.05" hidden="1" customHeight="1" x14ac:dyDescent="0.3">
      <c r="A7265" s="4" t="s">
        <v>20</v>
      </c>
      <c r="B7265" s="4" t="s">
        <v>21</v>
      </c>
      <c r="C7265" s="4" t="s">
        <v>22</v>
      </c>
      <c r="D7265" s="4" t="s">
        <v>23</v>
      </c>
      <c r="E7265" s="4" t="s">
        <v>5</v>
      </c>
      <c r="G7265" s="4" t="s">
        <v>24</v>
      </c>
      <c r="H7265" s="4">
        <v>3866450</v>
      </c>
      <c r="I7265" s="4">
        <v>3867481</v>
      </c>
      <c r="J7265" s="4" t="s">
        <v>70</v>
      </c>
      <c r="Q7265" s="4" t="s">
        <v>11304</v>
      </c>
      <c r="R7265" s="4">
        <v>1032</v>
      </c>
    </row>
    <row r="7266" spans="1:20" ht="15.05" customHeight="1" x14ac:dyDescent="0.3">
      <c r="A7266" s="4" t="s">
        <v>27</v>
      </c>
      <c r="B7266" s="4" t="s">
        <v>28</v>
      </c>
      <c r="C7266" s="4" t="s">
        <v>22</v>
      </c>
      <c r="D7266" s="4" t="s">
        <v>23</v>
      </c>
      <c r="E7266" s="4" t="s">
        <v>5</v>
      </c>
      <c r="G7266" s="4" t="s">
        <v>24</v>
      </c>
      <c r="H7266" s="4">
        <v>3866450</v>
      </c>
      <c r="I7266" s="4">
        <v>3867481</v>
      </c>
      <c r="J7266" s="4" t="s">
        <v>70</v>
      </c>
      <c r="K7266" s="4" t="s">
        <v>11305</v>
      </c>
      <c r="N7266" s="4" t="s">
        <v>38</v>
      </c>
      <c r="Q7266" s="4" t="s">
        <v>11304</v>
      </c>
      <c r="R7266" s="4">
        <v>1032</v>
      </c>
      <c r="S7266" s="4">
        <v>343</v>
      </c>
      <c r="T7266" s="4" t="s">
        <v>11306</v>
      </c>
    </row>
    <row r="7267" spans="1:20" ht="15.05" hidden="1" customHeight="1" x14ac:dyDescent="0.3">
      <c r="A7267" s="4" t="s">
        <v>20</v>
      </c>
      <c r="B7267" s="4" t="s">
        <v>21</v>
      </c>
      <c r="C7267" s="4" t="s">
        <v>22</v>
      </c>
      <c r="D7267" s="4" t="s">
        <v>23</v>
      </c>
      <c r="E7267" s="4" t="s">
        <v>5</v>
      </c>
      <c r="G7267" s="4" t="s">
        <v>24</v>
      </c>
      <c r="H7267" s="4">
        <v>3867576</v>
      </c>
      <c r="I7267" s="4">
        <v>3867863</v>
      </c>
      <c r="J7267" s="4" t="s">
        <v>70</v>
      </c>
      <c r="Q7267" s="4" t="s">
        <v>11307</v>
      </c>
      <c r="R7267" s="4">
        <v>288</v>
      </c>
    </row>
    <row r="7268" spans="1:20" ht="15.05" customHeight="1" x14ac:dyDescent="0.3">
      <c r="A7268" s="4" t="s">
        <v>27</v>
      </c>
      <c r="B7268" s="4" t="s">
        <v>28</v>
      </c>
      <c r="C7268" s="4" t="s">
        <v>22</v>
      </c>
      <c r="D7268" s="4" t="s">
        <v>23</v>
      </c>
      <c r="E7268" s="4" t="s">
        <v>5</v>
      </c>
      <c r="G7268" s="4" t="s">
        <v>24</v>
      </c>
      <c r="H7268" s="4">
        <v>3867576</v>
      </c>
      <c r="I7268" s="4">
        <v>3867863</v>
      </c>
      <c r="J7268" s="4" t="s">
        <v>70</v>
      </c>
      <c r="K7268" s="4" t="s">
        <v>11308</v>
      </c>
      <c r="N7268" s="4" t="s">
        <v>53</v>
      </c>
      <c r="Q7268" s="4" t="s">
        <v>11307</v>
      </c>
      <c r="R7268" s="4">
        <v>288</v>
      </c>
      <c r="S7268" s="4">
        <v>95</v>
      </c>
      <c r="T7268" s="4" t="s">
        <v>11309</v>
      </c>
    </row>
    <row r="7269" spans="1:20" ht="15.05" hidden="1" customHeight="1" x14ac:dyDescent="0.3">
      <c r="A7269" s="4" t="s">
        <v>20</v>
      </c>
      <c r="B7269" s="4" t="s">
        <v>21</v>
      </c>
      <c r="C7269" s="4" t="s">
        <v>22</v>
      </c>
      <c r="D7269" s="4" t="s">
        <v>23</v>
      </c>
      <c r="E7269" s="4" t="s">
        <v>5</v>
      </c>
      <c r="G7269" s="4" t="s">
        <v>24</v>
      </c>
      <c r="H7269" s="4">
        <v>3867869</v>
      </c>
      <c r="I7269" s="4">
        <v>3868156</v>
      </c>
      <c r="J7269" s="4" t="s">
        <v>70</v>
      </c>
      <c r="Q7269" s="4" t="s">
        <v>11310</v>
      </c>
      <c r="R7269" s="4">
        <v>288</v>
      </c>
    </row>
    <row r="7270" spans="1:20" ht="15.05" customHeight="1" x14ac:dyDescent="0.3">
      <c r="A7270" s="4" t="s">
        <v>27</v>
      </c>
      <c r="B7270" s="4" t="s">
        <v>28</v>
      </c>
      <c r="C7270" s="4" t="s">
        <v>22</v>
      </c>
      <c r="D7270" s="4" t="s">
        <v>23</v>
      </c>
      <c r="E7270" s="4" t="s">
        <v>5</v>
      </c>
      <c r="G7270" s="4" t="s">
        <v>24</v>
      </c>
      <c r="H7270" s="4">
        <v>3867869</v>
      </c>
      <c r="I7270" s="4">
        <v>3868156</v>
      </c>
      <c r="J7270" s="4" t="s">
        <v>70</v>
      </c>
      <c r="K7270" s="4" t="s">
        <v>11311</v>
      </c>
      <c r="N7270" s="4" t="s">
        <v>53</v>
      </c>
      <c r="Q7270" s="4" t="s">
        <v>11310</v>
      </c>
      <c r="R7270" s="4">
        <v>288</v>
      </c>
      <c r="S7270" s="4">
        <v>95</v>
      </c>
      <c r="T7270" s="4" t="s">
        <v>11312</v>
      </c>
    </row>
    <row r="7271" spans="1:20" ht="15.05" hidden="1" customHeight="1" x14ac:dyDescent="0.3">
      <c r="A7271" s="4" t="s">
        <v>20</v>
      </c>
      <c r="B7271" s="4" t="s">
        <v>21</v>
      </c>
      <c r="C7271" s="4" t="s">
        <v>22</v>
      </c>
      <c r="D7271" s="4" t="s">
        <v>23</v>
      </c>
      <c r="E7271" s="4" t="s">
        <v>5</v>
      </c>
      <c r="G7271" s="4" t="s">
        <v>24</v>
      </c>
      <c r="H7271" s="4">
        <v>3873588</v>
      </c>
      <c r="I7271" s="4">
        <v>3873941</v>
      </c>
      <c r="J7271" s="4" t="s">
        <v>70</v>
      </c>
      <c r="Q7271" s="4" t="s">
        <v>11332</v>
      </c>
      <c r="R7271" s="4">
        <v>354</v>
      </c>
    </row>
    <row r="7272" spans="1:20" ht="15.05" customHeight="1" x14ac:dyDescent="0.3">
      <c r="A7272" s="4" t="s">
        <v>27</v>
      </c>
      <c r="B7272" s="4" t="s">
        <v>28</v>
      </c>
      <c r="C7272" s="4" t="s">
        <v>22</v>
      </c>
      <c r="D7272" s="4" t="s">
        <v>23</v>
      </c>
      <c r="E7272" s="4" t="s">
        <v>5</v>
      </c>
      <c r="G7272" s="4" t="s">
        <v>24</v>
      </c>
      <c r="H7272" s="4">
        <v>3873588</v>
      </c>
      <c r="I7272" s="4">
        <v>3873941</v>
      </c>
      <c r="J7272" s="4" t="s">
        <v>70</v>
      </c>
      <c r="K7272" s="4" t="s">
        <v>11333</v>
      </c>
      <c r="N7272" s="4" t="s">
        <v>53</v>
      </c>
      <c r="Q7272" s="4" t="s">
        <v>11332</v>
      </c>
      <c r="R7272" s="4">
        <v>354</v>
      </c>
      <c r="S7272" s="4">
        <v>117</v>
      </c>
      <c r="T7272" s="4" t="s">
        <v>11334</v>
      </c>
    </row>
    <row r="7273" spans="1:20" ht="15.05" hidden="1" customHeight="1" x14ac:dyDescent="0.3">
      <c r="A7273" s="4" t="s">
        <v>20</v>
      </c>
      <c r="B7273" s="4" t="s">
        <v>21</v>
      </c>
      <c r="C7273" s="4" t="s">
        <v>22</v>
      </c>
      <c r="D7273" s="4" t="s">
        <v>23</v>
      </c>
      <c r="E7273" s="4" t="s">
        <v>5</v>
      </c>
      <c r="G7273" s="4" t="s">
        <v>24</v>
      </c>
      <c r="H7273" s="4">
        <v>3874045</v>
      </c>
      <c r="I7273" s="4">
        <v>3874464</v>
      </c>
      <c r="J7273" s="4" t="s">
        <v>70</v>
      </c>
      <c r="Q7273" s="4" t="s">
        <v>11335</v>
      </c>
      <c r="R7273" s="4">
        <v>420</v>
      </c>
    </row>
    <row r="7274" spans="1:20" ht="15.05" customHeight="1" x14ac:dyDescent="0.3">
      <c r="A7274" s="4" t="s">
        <v>27</v>
      </c>
      <c r="B7274" s="4" t="s">
        <v>28</v>
      </c>
      <c r="C7274" s="4" t="s">
        <v>22</v>
      </c>
      <c r="D7274" s="4" t="s">
        <v>23</v>
      </c>
      <c r="E7274" s="4" t="s">
        <v>5</v>
      </c>
      <c r="G7274" s="4" t="s">
        <v>24</v>
      </c>
      <c r="H7274" s="4">
        <v>3874045</v>
      </c>
      <c r="I7274" s="4">
        <v>3874464</v>
      </c>
      <c r="J7274" s="4" t="s">
        <v>70</v>
      </c>
      <c r="K7274" s="4" t="s">
        <v>11336</v>
      </c>
      <c r="N7274" s="4" t="s">
        <v>38</v>
      </c>
      <c r="Q7274" s="4" t="s">
        <v>11335</v>
      </c>
      <c r="R7274" s="4">
        <v>420</v>
      </c>
      <c r="S7274" s="4">
        <v>139</v>
      </c>
      <c r="T7274" s="4" t="s">
        <v>11337</v>
      </c>
    </row>
    <row r="7275" spans="1:20" ht="15.05" hidden="1" customHeight="1" x14ac:dyDescent="0.3">
      <c r="A7275" s="4" t="s">
        <v>20</v>
      </c>
      <c r="B7275" s="4" t="s">
        <v>21</v>
      </c>
      <c r="C7275" s="4" t="s">
        <v>22</v>
      </c>
      <c r="D7275" s="4" t="s">
        <v>23</v>
      </c>
      <c r="E7275" s="4" t="s">
        <v>5</v>
      </c>
      <c r="G7275" s="4" t="s">
        <v>24</v>
      </c>
      <c r="H7275" s="4">
        <v>3874717</v>
      </c>
      <c r="I7275" s="4">
        <v>3875718</v>
      </c>
      <c r="J7275" s="4" t="s">
        <v>70</v>
      </c>
      <c r="Q7275" s="4" t="s">
        <v>11338</v>
      </c>
      <c r="R7275" s="4">
        <v>1002</v>
      </c>
    </row>
    <row r="7276" spans="1:20" ht="15.05" customHeight="1" x14ac:dyDescent="0.3">
      <c r="A7276" s="4" t="s">
        <v>27</v>
      </c>
      <c r="B7276" s="4" t="s">
        <v>28</v>
      </c>
      <c r="C7276" s="4" t="s">
        <v>22</v>
      </c>
      <c r="D7276" s="4" t="s">
        <v>23</v>
      </c>
      <c r="E7276" s="4" t="s">
        <v>5</v>
      </c>
      <c r="G7276" s="4" t="s">
        <v>24</v>
      </c>
      <c r="H7276" s="4">
        <v>3874717</v>
      </c>
      <c r="I7276" s="4">
        <v>3875718</v>
      </c>
      <c r="J7276" s="4" t="s">
        <v>70</v>
      </c>
      <c r="K7276" s="4" t="s">
        <v>11339</v>
      </c>
      <c r="N7276" s="4" t="s">
        <v>49</v>
      </c>
      <c r="Q7276" s="4" t="s">
        <v>11338</v>
      </c>
      <c r="R7276" s="4">
        <v>1002</v>
      </c>
      <c r="S7276" s="4">
        <v>333</v>
      </c>
      <c r="T7276" s="4" t="s">
        <v>11340</v>
      </c>
    </row>
    <row r="7277" spans="1:20" ht="15.05" hidden="1" customHeight="1" x14ac:dyDescent="0.3">
      <c r="A7277" s="4" t="s">
        <v>20</v>
      </c>
      <c r="B7277" s="4" t="s">
        <v>21</v>
      </c>
      <c r="C7277" s="4" t="s">
        <v>22</v>
      </c>
      <c r="D7277" s="4" t="s">
        <v>23</v>
      </c>
      <c r="E7277" s="4" t="s">
        <v>5</v>
      </c>
      <c r="G7277" s="4" t="s">
        <v>24</v>
      </c>
      <c r="H7277" s="4">
        <v>3875799</v>
      </c>
      <c r="I7277" s="4">
        <v>3876704</v>
      </c>
      <c r="J7277" s="4" t="s">
        <v>70</v>
      </c>
      <c r="Q7277" s="4" t="s">
        <v>11341</v>
      </c>
      <c r="R7277" s="4">
        <v>906</v>
      </c>
    </row>
    <row r="7278" spans="1:20" ht="15.05" customHeight="1" x14ac:dyDescent="0.3">
      <c r="A7278" s="4" t="s">
        <v>27</v>
      </c>
      <c r="B7278" s="4" t="s">
        <v>28</v>
      </c>
      <c r="C7278" s="4" t="s">
        <v>22</v>
      </c>
      <c r="D7278" s="4" t="s">
        <v>23</v>
      </c>
      <c r="E7278" s="4" t="s">
        <v>5</v>
      </c>
      <c r="G7278" s="4" t="s">
        <v>24</v>
      </c>
      <c r="H7278" s="4">
        <v>3875799</v>
      </c>
      <c r="I7278" s="4">
        <v>3876704</v>
      </c>
      <c r="J7278" s="4" t="s">
        <v>70</v>
      </c>
      <c r="K7278" s="4" t="s">
        <v>11342</v>
      </c>
      <c r="N7278" s="4" t="s">
        <v>2357</v>
      </c>
      <c r="Q7278" s="4" t="s">
        <v>11341</v>
      </c>
      <c r="R7278" s="4">
        <v>906</v>
      </c>
      <c r="S7278" s="4">
        <v>301</v>
      </c>
      <c r="T7278" s="4" t="s">
        <v>11343</v>
      </c>
    </row>
    <row r="7279" spans="1:20" ht="15.05" hidden="1" customHeight="1" x14ac:dyDescent="0.3">
      <c r="A7279" s="4" t="s">
        <v>20</v>
      </c>
      <c r="B7279" s="4" t="s">
        <v>21</v>
      </c>
      <c r="C7279" s="4" t="s">
        <v>22</v>
      </c>
      <c r="D7279" s="4" t="s">
        <v>23</v>
      </c>
      <c r="E7279" s="4" t="s">
        <v>5</v>
      </c>
      <c r="G7279" s="4" t="s">
        <v>24</v>
      </c>
      <c r="H7279" s="4">
        <v>3876756</v>
      </c>
      <c r="I7279" s="4">
        <v>3877103</v>
      </c>
      <c r="J7279" s="4" t="s">
        <v>70</v>
      </c>
      <c r="Q7279" s="4" t="s">
        <v>11344</v>
      </c>
      <c r="R7279" s="4">
        <v>348</v>
      </c>
    </row>
    <row r="7280" spans="1:20" ht="15.05" customHeight="1" x14ac:dyDescent="0.3">
      <c r="A7280" s="4" t="s">
        <v>27</v>
      </c>
      <c r="B7280" s="4" t="s">
        <v>28</v>
      </c>
      <c r="C7280" s="4" t="s">
        <v>22</v>
      </c>
      <c r="D7280" s="4" t="s">
        <v>23</v>
      </c>
      <c r="E7280" s="4" t="s">
        <v>5</v>
      </c>
      <c r="G7280" s="4" t="s">
        <v>24</v>
      </c>
      <c r="H7280" s="4">
        <v>3876756</v>
      </c>
      <c r="I7280" s="4">
        <v>3877103</v>
      </c>
      <c r="J7280" s="4" t="s">
        <v>70</v>
      </c>
      <c r="K7280" s="4" t="s">
        <v>11345</v>
      </c>
      <c r="N7280" s="4" t="s">
        <v>38</v>
      </c>
      <c r="Q7280" s="4" t="s">
        <v>11344</v>
      </c>
      <c r="R7280" s="4">
        <v>348</v>
      </c>
      <c r="S7280" s="4">
        <v>115</v>
      </c>
      <c r="T7280" s="4" t="s">
        <v>11346</v>
      </c>
    </row>
    <row r="7281" spans="1:20" ht="15.05" hidden="1" customHeight="1" x14ac:dyDescent="0.3">
      <c r="A7281" s="4" t="s">
        <v>20</v>
      </c>
      <c r="B7281" s="4" t="s">
        <v>21</v>
      </c>
      <c r="C7281" s="4" t="s">
        <v>22</v>
      </c>
      <c r="D7281" s="4" t="s">
        <v>23</v>
      </c>
      <c r="E7281" s="4" t="s">
        <v>5</v>
      </c>
      <c r="G7281" s="4" t="s">
        <v>24</v>
      </c>
      <c r="H7281" s="4">
        <v>3877204</v>
      </c>
      <c r="I7281" s="4">
        <v>3877827</v>
      </c>
      <c r="J7281" s="4" t="s">
        <v>70</v>
      </c>
      <c r="Q7281" s="4" t="s">
        <v>11347</v>
      </c>
      <c r="R7281" s="4">
        <v>624</v>
      </c>
    </row>
    <row r="7282" spans="1:20" ht="15.05" customHeight="1" x14ac:dyDescent="0.3">
      <c r="A7282" s="4" t="s">
        <v>27</v>
      </c>
      <c r="B7282" s="4" t="s">
        <v>28</v>
      </c>
      <c r="C7282" s="4" t="s">
        <v>22</v>
      </c>
      <c r="D7282" s="4" t="s">
        <v>23</v>
      </c>
      <c r="E7282" s="4" t="s">
        <v>5</v>
      </c>
      <c r="G7282" s="4" t="s">
        <v>24</v>
      </c>
      <c r="H7282" s="4">
        <v>3877204</v>
      </c>
      <c r="I7282" s="4">
        <v>3877827</v>
      </c>
      <c r="J7282" s="4" t="s">
        <v>70</v>
      </c>
      <c r="K7282" s="4" t="s">
        <v>11348</v>
      </c>
      <c r="N7282" s="4" t="s">
        <v>53</v>
      </c>
      <c r="Q7282" s="4" t="s">
        <v>11347</v>
      </c>
      <c r="R7282" s="4">
        <v>624</v>
      </c>
      <c r="S7282" s="4">
        <v>207</v>
      </c>
      <c r="T7282" s="4" t="s">
        <v>11349</v>
      </c>
    </row>
    <row r="7283" spans="1:20" ht="15.05" hidden="1" customHeight="1" x14ac:dyDescent="0.3">
      <c r="A7283" s="4" t="s">
        <v>20</v>
      </c>
      <c r="B7283" s="4" t="s">
        <v>21</v>
      </c>
      <c r="C7283" s="4" t="s">
        <v>22</v>
      </c>
      <c r="D7283" s="4" t="s">
        <v>23</v>
      </c>
      <c r="E7283" s="4" t="s">
        <v>5</v>
      </c>
      <c r="G7283" s="4" t="s">
        <v>24</v>
      </c>
      <c r="H7283" s="4">
        <v>3884081</v>
      </c>
      <c r="I7283" s="4">
        <v>3884719</v>
      </c>
      <c r="J7283" s="4" t="s">
        <v>70</v>
      </c>
      <c r="Q7283" s="4" t="s">
        <v>11362</v>
      </c>
      <c r="R7283" s="4">
        <v>639</v>
      </c>
    </row>
    <row r="7284" spans="1:20" ht="15.05" customHeight="1" x14ac:dyDescent="0.3">
      <c r="A7284" s="4" t="s">
        <v>27</v>
      </c>
      <c r="B7284" s="4" t="s">
        <v>28</v>
      </c>
      <c r="C7284" s="4" t="s">
        <v>22</v>
      </c>
      <c r="D7284" s="4" t="s">
        <v>23</v>
      </c>
      <c r="E7284" s="4" t="s">
        <v>5</v>
      </c>
      <c r="G7284" s="4" t="s">
        <v>24</v>
      </c>
      <c r="H7284" s="4">
        <v>3884081</v>
      </c>
      <c r="I7284" s="4">
        <v>3884719</v>
      </c>
      <c r="J7284" s="4" t="s">
        <v>70</v>
      </c>
      <c r="K7284" s="4" t="s">
        <v>11363</v>
      </c>
      <c r="N7284" s="4" t="s">
        <v>53</v>
      </c>
      <c r="Q7284" s="4" t="s">
        <v>11362</v>
      </c>
      <c r="R7284" s="4">
        <v>639</v>
      </c>
      <c r="S7284" s="4">
        <v>212</v>
      </c>
      <c r="T7284" s="4" t="s">
        <v>11364</v>
      </c>
    </row>
    <row r="7285" spans="1:20" ht="15.05" hidden="1" customHeight="1" x14ac:dyDescent="0.3">
      <c r="A7285" s="4" t="s">
        <v>20</v>
      </c>
      <c r="B7285" s="4" t="s">
        <v>21</v>
      </c>
      <c r="C7285" s="4" t="s">
        <v>22</v>
      </c>
      <c r="D7285" s="4" t="s">
        <v>23</v>
      </c>
      <c r="E7285" s="4" t="s">
        <v>5</v>
      </c>
      <c r="G7285" s="4" t="s">
        <v>24</v>
      </c>
      <c r="H7285" s="4">
        <v>3884697</v>
      </c>
      <c r="I7285" s="4">
        <v>3885320</v>
      </c>
      <c r="J7285" s="4" t="s">
        <v>70</v>
      </c>
      <c r="Q7285" s="4" t="s">
        <v>11365</v>
      </c>
      <c r="R7285" s="4">
        <v>624</v>
      </c>
    </row>
    <row r="7286" spans="1:20" ht="15.05" customHeight="1" x14ac:dyDescent="0.3">
      <c r="A7286" s="4" t="s">
        <v>27</v>
      </c>
      <c r="B7286" s="4" t="s">
        <v>28</v>
      </c>
      <c r="C7286" s="4" t="s">
        <v>22</v>
      </c>
      <c r="D7286" s="4" t="s">
        <v>23</v>
      </c>
      <c r="E7286" s="4" t="s">
        <v>5</v>
      </c>
      <c r="G7286" s="4" t="s">
        <v>24</v>
      </c>
      <c r="H7286" s="4">
        <v>3884697</v>
      </c>
      <c r="I7286" s="4">
        <v>3885320</v>
      </c>
      <c r="J7286" s="4" t="s">
        <v>70</v>
      </c>
      <c r="K7286" s="4" t="s">
        <v>11366</v>
      </c>
      <c r="N7286" s="4" t="s">
        <v>1724</v>
      </c>
      <c r="Q7286" s="4" t="s">
        <v>11365</v>
      </c>
      <c r="R7286" s="4">
        <v>624</v>
      </c>
      <c r="S7286" s="4">
        <v>207</v>
      </c>
      <c r="T7286" s="4" t="s">
        <v>11367</v>
      </c>
    </row>
    <row r="7287" spans="1:20" ht="15.05" hidden="1" customHeight="1" x14ac:dyDescent="0.3">
      <c r="A7287" s="4" t="s">
        <v>20</v>
      </c>
      <c r="B7287" s="4" t="s">
        <v>21</v>
      </c>
      <c r="C7287" s="4" t="s">
        <v>22</v>
      </c>
      <c r="D7287" s="4" t="s">
        <v>23</v>
      </c>
      <c r="E7287" s="4" t="s">
        <v>5</v>
      </c>
      <c r="G7287" s="4" t="s">
        <v>24</v>
      </c>
      <c r="H7287" s="4">
        <v>3885341</v>
      </c>
      <c r="I7287" s="4">
        <v>3885850</v>
      </c>
      <c r="J7287" s="4" t="s">
        <v>70</v>
      </c>
      <c r="Q7287" s="4" t="s">
        <v>11368</v>
      </c>
      <c r="R7287" s="4">
        <v>510</v>
      </c>
    </row>
    <row r="7288" spans="1:20" ht="15.05" customHeight="1" x14ac:dyDescent="0.3">
      <c r="A7288" s="4" t="s">
        <v>27</v>
      </c>
      <c r="B7288" s="4" t="s">
        <v>28</v>
      </c>
      <c r="C7288" s="4" t="s">
        <v>22</v>
      </c>
      <c r="D7288" s="4" t="s">
        <v>23</v>
      </c>
      <c r="E7288" s="4" t="s">
        <v>5</v>
      </c>
      <c r="G7288" s="4" t="s">
        <v>24</v>
      </c>
      <c r="H7288" s="4">
        <v>3885341</v>
      </c>
      <c r="I7288" s="4">
        <v>3885850</v>
      </c>
      <c r="J7288" s="4" t="s">
        <v>70</v>
      </c>
      <c r="K7288" s="4" t="s">
        <v>11369</v>
      </c>
      <c r="N7288" s="4" t="s">
        <v>10770</v>
      </c>
      <c r="Q7288" s="4" t="s">
        <v>11368</v>
      </c>
      <c r="R7288" s="4">
        <v>510</v>
      </c>
      <c r="S7288" s="4">
        <v>169</v>
      </c>
      <c r="T7288" s="4" t="s">
        <v>11370</v>
      </c>
    </row>
    <row r="7289" spans="1:20" ht="15.05" hidden="1" customHeight="1" x14ac:dyDescent="0.3">
      <c r="A7289" s="4" t="s">
        <v>20</v>
      </c>
      <c r="B7289" s="4" t="s">
        <v>21</v>
      </c>
      <c r="C7289" s="4" t="s">
        <v>22</v>
      </c>
      <c r="D7289" s="4" t="s">
        <v>23</v>
      </c>
      <c r="E7289" s="4" t="s">
        <v>5</v>
      </c>
      <c r="G7289" s="4" t="s">
        <v>24</v>
      </c>
      <c r="H7289" s="4">
        <v>3886836</v>
      </c>
      <c r="I7289" s="4">
        <v>3890894</v>
      </c>
      <c r="J7289" s="4" t="s">
        <v>70</v>
      </c>
      <c r="Q7289" s="4" t="s">
        <v>11374</v>
      </c>
      <c r="R7289" s="4">
        <v>4059</v>
      </c>
    </row>
    <row r="7290" spans="1:20" ht="15.05" customHeight="1" x14ac:dyDescent="0.3">
      <c r="A7290" s="4" t="s">
        <v>27</v>
      </c>
      <c r="B7290" s="4" t="s">
        <v>28</v>
      </c>
      <c r="C7290" s="4" t="s">
        <v>22</v>
      </c>
      <c r="D7290" s="4" t="s">
        <v>23</v>
      </c>
      <c r="E7290" s="4" t="s">
        <v>5</v>
      </c>
      <c r="G7290" s="4" t="s">
        <v>24</v>
      </c>
      <c r="H7290" s="4">
        <v>3886836</v>
      </c>
      <c r="I7290" s="4">
        <v>3890894</v>
      </c>
      <c r="J7290" s="4" t="s">
        <v>70</v>
      </c>
      <c r="K7290" s="4" t="s">
        <v>11375</v>
      </c>
      <c r="N7290" s="4" t="s">
        <v>7035</v>
      </c>
      <c r="Q7290" s="4" t="s">
        <v>11374</v>
      </c>
      <c r="R7290" s="4">
        <v>4059</v>
      </c>
      <c r="S7290" s="4">
        <v>1352</v>
      </c>
      <c r="T7290" s="4" t="s">
        <v>11376</v>
      </c>
    </row>
    <row r="7291" spans="1:20" ht="15.05" hidden="1" customHeight="1" x14ac:dyDescent="0.3">
      <c r="A7291" s="4" t="s">
        <v>20</v>
      </c>
      <c r="B7291" s="4" t="s">
        <v>21</v>
      </c>
      <c r="C7291" s="4" t="s">
        <v>22</v>
      </c>
      <c r="D7291" s="4" t="s">
        <v>23</v>
      </c>
      <c r="E7291" s="4" t="s">
        <v>5</v>
      </c>
      <c r="G7291" s="4" t="s">
        <v>24</v>
      </c>
      <c r="H7291" s="4">
        <v>3891110</v>
      </c>
      <c r="I7291" s="4">
        <v>3893059</v>
      </c>
      <c r="J7291" s="4" t="s">
        <v>70</v>
      </c>
      <c r="Q7291" s="4" t="s">
        <v>11377</v>
      </c>
      <c r="R7291" s="4">
        <v>1950</v>
      </c>
    </row>
    <row r="7292" spans="1:20" ht="15.05" customHeight="1" x14ac:dyDescent="0.3">
      <c r="A7292" s="4" t="s">
        <v>27</v>
      </c>
      <c r="B7292" s="4" t="s">
        <v>28</v>
      </c>
      <c r="C7292" s="4" t="s">
        <v>22</v>
      </c>
      <c r="D7292" s="4" t="s">
        <v>23</v>
      </c>
      <c r="E7292" s="4" t="s">
        <v>5</v>
      </c>
      <c r="G7292" s="4" t="s">
        <v>24</v>
      </c>
      <c r="H7292" s="4">
        <v>3891110</v>
      </c>
      <c r="I7292" s="4">
        <v>3893059</v>
      </c>
      <c r="J7292" s="4" t="s">
        <v>70</v>
      </c>
      <c r="K7292" s="4" t="s">
        <v>11378</v>
      </c>
      <c r="N7292" s="4" t="s">
        <v>49</v>
      </c>
      <c r="Q7292" s="4" t="s">
        <v>11377</v>
      </c>
      <c r="R7292" s="4">
        <v>1950</v>
      </c>
      <c r="S7292" s="4">
        <v>649</v>
      </c>
      <c r="T7292" s="4" t="s">
        <v>11379</v>
      </c>
    </row>
    <row r="7293" spans="1:20" ht="15.05" hidden="1" customHeight="1" x14ac:dyDescent="0.3">
      <c r="A7293" s="4" t="s">
        <v>20</v>
      </c>
      <c r="B7293" s="4" t="s">
        <v>21</v>
      </c>
      <c r="C7293" s="4" t="s">
        <v>22</v>
      </c>
      <c r="D7293" s="4" t="s">
        <v>23</v>
      </c>
      <c r="E7293" s="4" t="s">
        <v>5</v>
      </c>
      <c r="G7293" s="4" t="s">
        <v>24</v>
      </c>
      <c r="H7293" s="4">
        <v>3895357</v>
      </c>
      <c r="I7293" s="4">
        <v>3896949</v>
      </c>
      <c r="J7293" s="4" t="s">
        <v>70</v>
      </c>
      <c r="Q7293" s="4" t="s">
        <v>11383</v>
      </c>
      <c r="R7293" s="4">
        <v>1593</v>
      </c>
    </row>
    <row r="7294" spans="1:20" ht="15.05" customHeight="1" x14ac:dyDescent="0.3">
      <c r="A7294" s="4" t="s">
        <v>27</v>
      </c>
      <c r="B7294" s="4" t="s">
        <v>28</v>
      </c>
      <c r="C7294" s="4" t="s">
        <v>22</v>
      </c>
      <c r="D7294" s="4" t="s">
        <v>23</v>
      </c>
      <c r="E7294" s="4" t="s">
        <v>5</v>
      </c>
      <c r="G7294" s="4" t="s">
        <v>24</v>
      </c>
      <c r="H7294" s="4">
        <v>3895357</v>
      </c>
      <c r="I7294" s="4">
        <v>3896949</v>
      </c>
      <c r="J7294" s="4" t="s">
        <v>70</v>
      </c>
      <c r="K7294" s="4" t="s">
        <v>11384</v>
      </c>
      <c r="N7294" s="4" t="s">
        <v>38</v>
      </c>
      <c r="Q7294" s="4" t="s">
        <v>11383</v>
      </c>
      <c r="R7294" s="4">
        <v>1593</v>
      </c>
      <c r="S7294" s="4">
        <v>530</v>
      </c>
      <c r="T7294" s="4" t="s">
        <v>11385</v>
      </c>
    </row>
    <row r="7295" spans="1:20" ht="15.05" hidden="1" customHeight="1" x14ac:dyDescent="0.3">
      <c r="A7295" s="4" t="s">
        <v>20</v>
      </c>
      <c r="B7295" s="4" t="s">
        <v>21</v>
      </c>
      <c r="C7295" s="4" t="s">
        <v>22</v>
      </c>
      <c r="D7295" s="4" t="s">
        <v>23</v>
      </c>
      <c r="E7295" s="4" t="s">
        <v>5</v>
      </c>
      <c r="G7295" s="4" t="s">
        <v>24</v>
      </c>
      <c r="H7295" s="4">
        <v>3896955</v>
      </c>
      <c r="I7295" s="4">
        <v>3897941</v>
      </c>
      <c r="J7295" s="4" t="s">
        <v>70</v>
      </c>
      <c r="Q7295" s="4" t="s">
        <v>11386</v>
      </c>
      <c r="R7295" s="4">
        <v>987</v>
      </c>
    </row>
    <row r="7296" spans="1:20" ht="15.05" customHeight="1" x14ac:dyDescent="0.3">
      <c r="A7296" s="4" t="s">
        <v>27</v>
      </c>
      <c r="B7296" s="4" t="s">
        <v>28</v>
      </c>
      <c r="C7296" s="4" t="s">
        <v>22</v>
      </c>
      <c r="D7296" s="4" t="s">
        <v>23</v>
      </c>
      <c r="E7296" s="4" t="s">
        <v>5</v>
      </c>
      <c r="G7296" s="4" t="s">
        <v>24</v>
      </c>
      <c r="H7296" s="4">
        <v>3896955</v>
      </c>
      <c r="I7296" s="4">
        <v>3897941</v>
      </c>
      <c r="J7296" s="4" t="s">
        <v>70</v>
      </c>
      <c r="K7296" s="4" t="s">
        <v>11387</v>
      </c>
      <c r="N7296" s="4" t="s">
        <v>233</v>
      </c>
      <c r="Q7296" s="4" t="s">
        <v>11386</v>
      </c>
      <c r="R7296" s="4">
        <v>987</v>
      </c>
      <c r="S7296" s="4">
        <v>328</v>
      </c>
      <c r="T7296" s="4" t="s">
        <v>11388</v>
      </c>
    </row>
    <row r="7297" spans="1:20" ht="15.05" hidden="1" customHeight="1" x14ac:dyDescent="0.3">
      <c r="A7297" s="4" t="s">
        <v>20</v>
      </c>
      <c r="B7297" s="4" t="s">
        <v>21</v>
      </c>
      <c r="C7297" s="4" t="s">
        <v>22</v>
      </c>
      <c r="D7297" s="4" t="s">
        <v>23</v>
      </c>
      <c r="E7297" s="4" t="s">
        <v>5</v>
      </c>
      <c r="G7297" s="4" t="s">
        <v>24</v>
      </c>
      <c r="H7297" s="4">
        <v>3898034</v>
      </c>
      <c r="I7297" s="4">
        <v>3899899</v>
      </c>
      <c r="J7297" s="4" t="s">
        <v>70</v>
      </c>
      <c r="Q7297" s="4" t="s">
        <v>11389</v>
      </c>
      <c r="R7297" s="4">
        <v>1866</v>
      </c>
    </row>
    <row r="7298" spans="1:20" ht="15.05" customHeight="1" x14ac:dyDescent="0.3">
      <c r="A7298" s="4" t="s">
        <v>27</v>
      </c>
      <c r="B7298" s="4" t="s">
        <v>28</v>
      </c>
      <c r="C7298" s="4" t="s">
        <v>22</v>
      </c>
      <c r="D7298" s="4" t="s">
        <v>23</v>
      </c>
      <c r="E7298" s="4" t="s">
        <v>5</v>
      </c>
      <c r="G7298" s="4" t="s">
        <v>24</v>
      </c>
      <c r="H7298" s="4">
        <v>3898034</v>
      </c>
      <c r="I7298" s="4">
        <v>3899899</v>
      </c>
      <c r="J7298" s="4" t="s">
        <v>70</v>
      </c>
      <c r="K7298" s="4" t="s">
        <v>11390</v>
      </c>
      <c r="N7298" s="4" t="s">
        <v>64</v>
      </c>
      <c r="Q7298" s="4" t="s">
        <v>11389</v>
      </c>
      <c r="R7298" s="4">
        <v>1866</v>
      </c>
      <c r="S7298" s="4">
        <v>621</v>
      </c>
      <c r="T7298" s="4" t="s">
        <v>11391</v>
      </c>
    </row>
    <row r="7299" spans="1:20" ht="15.05" hidden="1" customHeight="1" x14ac:dyDescent="0.3">
      <c r="A7299" s="4" t="s">
        <v>20</v>
      </c>
      <c r="B7299" s="4" t="s">
        <v>21</v>
      </c>
      <c r="C7299" s="4" t="s">
        <v>22</v>
      </c>
      <c r="D7299" s="4" t="s">
        <v>23</v>
      </c>
      <c r="E7299" s="4" t="s">
        <v>5</v>
      </c>
      <c r="G7299" s="4" t="s">
        <v>24</v>
      </c>
      <c r="H7299" s="4">
        <v>3899920</v>
      </c>
      <c r="I7299" s="4">
        <v>3903075</v>
      </c>
      <c r="J7299" s="4" t="s">
        <v>70</v>
      </c>
      <c r="Q7299" s="4" t="s">
        <v>11392</v>
      </c>
      <c r="R7299" s="4">
        <v>3156</v>
      </c>
    </row>
    <row r="7300" spans="1:20" ht="15.05" customHeight="1" x14ac:dyDescent="0.3">
      <c r="A7300" s="4" t="s">
        <v>27</v>
      </c>
      <c r="B7300" s="4" t="s">
        <v>28</v>
      </c>
      <c r="C7300" s="4" t="s">
        <v>22</v>
      </c>
      <c r="D7300" s="4" t="s">
        <v>23</v>
      </c>
      <c r="E7300" s="4" t="s">
        <v>5</v>
      </c>
      <c r="G7300" s="4" t="s">
        <v>24</v>
      </c>
      <c r="H7300" s="4">
        <v>3899920</v>
      </c>
      <c r="I7300" s="4">
        <v>3903075</v>
      </c>
      <c r="J7300" s="4" t="s">
        <v>70</v>
      </c>
      <c r="K7300" s="4" t="s">
        <v>11393</v>
      </c>
      <c r="N7300" s="4" t="s">
        <v>64</v>
      </c>
      <c r="Q7300" s="4" t="s">
        <v>11392</v>
      </c>
      <c r="R7300" s="4">
        <v>3156</v>
      </c>
      <c r="S7300" s="4">
        <v>1051</v>
      </c>
      <c r="T7300" s="4" t="s">
        <v>11394</v>
      </c>
    </row>
    <row r="7301" spans="1:20" ht="15.05" hidden="1" customHeight="1" x14ac:dyDescent="0.3">
      <c r="A7301" s="4" t="s">
        <v>20</v>
      </c>
      <c r="B7301" s="4" t="s">
        <v>21</v>
      </c>
      <c r="C7301" s="4" t="s">
        <v>22</v>
      </c>
      <c r="D7301" s="4" t="s">
        <v>23</v>
      </c>
      <c r="E7301" s="4" t="s">
        <v>5</v>
      </c>
      <c r="G7301" s="4" t="s">
        <v>24</v>
      </c>
      <c r="H7301" s="4">
        <v>3903206</v>
      </c>
      <c r="I7301" s="4">
        <v>3904405</v>
      </c>
      <c r="J7301" s="4" t="s">
        <v>70</v>
      </c>
      <c r="Q7301" s="4" t="s">
        <v>11395</v>
      </c>
      <c r="R7301" s="4">
        <v>1200</v>
      </c>
    </row>
    <row r="7302" spans="1:20" ht="15.05" customHeight="1" x14ac:dyDescent="0.3">
      <c r="A7302" s="4" t="s">
        <v>27</v>
      </c>
      <c r="B7302" s="4" t="s">
        <v>28</v>
      </c>
      <c r="C7302" s="4" t="s">
        <v>22</v>
      </c>
      <c r="D7302" s="4" t="s">
        <v>23</v>
      </c>
      <c r="E7302" s="4" t="s">
        <v>5</v>
      </c>
      <c r="G7302" s="4" t="s">
        <v>24</v>
      </c>
      <c r="H7302" s="4">
        <v>3903206</v>
      </c>
      <c r="I7302" s="4">
        <v>3904405</v>
      </c>
      <c r="J7302" s="4" t="s">
        <v>70</v>
      </c>
      <c r="K7302" s="4" t="s">
        <v>11396</v>
      </c>
      <c r="N7302" s="4" t="s">
        <v>11397</v>
      </c>
      <c r="Q7302" s="4" t="s">
        <v>11395</v>
      </c>
      <c r="R7302" s="4">
        <v>1200</v>
      </c>
      <c r="S7302" s="4">
        <v>399</v>
      </c>
      <c r="T7302" s="4" t="s">
        <v>11398</v>
      </c>
    </row>
    <row r="7303" spans="1:20" ht="15.05" hidden="1" customHeight="1" x14ac:dyDescent="0.3">
      <c r="A7303" s="4" t="s">
        <v>20</v>
      </c>
      <c r="B7303" s="4" t="s">
        <v>21</v>
      </c>
      <c r="C7303" s="4" t="s">
        <v>22</v>
      </c>
      <c r="D7303" s="4" t="s">
        <v>23</v>
      </c>
      <c r="E7303" s="4" t="s">
        <v>5</v>
      </c>
      <c r="G7303" s="4" t="s">
        <v>24</v>
      </c>
      <c r="H7303" s="4">
        <v>3905541</v>
      </c>
      <c r="I7303" s="4">
        <v>3906827</v>
      </c>
      <c r="J7303" s="4" t="s">
        <v>70</v>
      </c>
      <c r="Q7303" s="4" t="s">
        <v>11402</v>
      </c>
      <c r="R7303" s="4">
        <v>1287</v>
      </c>
    </row>
    <row r="7304" spans="1:20" ht="15.05" customHeight="1" x14ac:dyDescent="0.3">
      <c r="A7304" s="4" t="s">
        <v>27</v>
      </c>
      <c r="B7304" s="4" t="s">
        <v>28</v>
      </c>
      <c r="C7304" s="4" t="s">
        <v>22</v>
      </c>
      <c r="D7304" s="4" t="s">
        <v>23</v>
      </c>
      <c r="E7304" s="4" t="s">
        <v>5</v>
      </c>
      <c r="G7304" s="4" t="s">
        <v>24</v>
      </c>
      <c r="H7304" s="4">
        <v>3905541</v>
      </c>
      <c r="I7304" s="4">
        <v>3906827</v>
      </c>
      <c r="J7304" s="4" t="s">
        <v>70</v>
      </c>
      <c r="K7304" s="4" t="s">
        <v>11403</v>
      </c>
      <c r="N7304" s="4" t="s">
        <v>7453</v>
      </c>
      <c r="Q7304" s="4" t="s">
        <v>11402</v>
      </c>
      <c r="R7304" s="4">
        <v>1287</v>
      </c>
      <c r="S7304" s="4">
        <v>428</v>
      </c>
      <c r="T7304" s="4" t="s">
        <v>11404</v>
      </c>
    </row>
    <row r="7305" spans="1:20" ht="15.05" hidden="1" customHeight="1" x14ac:dyDescent="0.3">
      <c r="A7305" s="4" t="s">
        <v>20</v>
      </c>
      <c r="B7305" s="4" t="s">
        <v>21</v>
      </c>
      <c r="C7305" s="4" t="s">
        <v>22</v>
      </c>
      <c r="D7305" s="4" t="s">
        <v>23</v>
      </c>
      <c r="E7305" s="4" t="s">
        <v>5</v>
      </c>
      <c r="G7305" s="4" t="s">
        <v>24</v>
      </c>
      <c r="H7305" s="4">
        <v>3912374</v>
      </c>
      <c r="I7305" s="4">
        <v>3913102</v>
      </c>
      <c r="J7305" s="4" t="s">
        <v>70</v>
      </c>
      <c r="Q7305" s="4" t="s">
        <v>11421</v>
      </c>
      <c r="R7305" s="4">
        <v>729</v>
      </c>
    </row>
    <row r="7306" spans="1:20" ht="15.05" customHeight="1" x14ac:dyDescent="0.3">
      <c r="A7306" s="4" t="s">
        <v>27</v>
      </c>
      <c r="B7306" s="4" t="s">
        <v>28</v>
      </c>
      <c r="C7306" s="4" t="s">
        <v>22</v>
      </c>
      <c r="D7306" s="4" t="s">
        <v>23</v>
      </c>
      <c r="E7306" s="4" t="s">
        <v>5</v>
      </c>
      <c r="G7306" s="4" t="s">
        <v>24</v>
      </c>
      <c r="H7306" s="4">
        <v>3912374</v>
      </c>
      <c r="I7306" s="4">
        <v>3913102</v>
      </c>
      <c r="J7306" s="4" t="s">
        <v>70</v>
      </c>
      <c r="K7306" s="4" t="s">
        <v>11422</v>
      </c>
      <c r="N7306" s="4" t="s">
        <v>53</v>
      </c>
      <c r="Q7306" s="4" t="s">
        <v>11421</v>
      </c>
      <c r="R7306" s="4">
        <v>729</v>
      </c>
      <c r="S7306" s="4">
        <v>242</v>
      </c>
      <c r="T7306" s="4" t="s">
        <v>11423</v>
      </c>
    </row>
    <row r="7307" spans="1:20" ht="15.05" hidden="1" customHeight="1" x14ac:dyDescent="0.3">
      <c r="A7307" s="4" t="s">
        <v>20</v>
      </c>
      <c r="B7307" s="4" t="s">
        <v>21</v>
      </c>
      <c r="C7307" s="4" t="s">
        <v>22</v>
      </c>
      <c r="D7307" s="4" t="s">
        <v>23</v>
      </c>
      <c r="E7307" s="4" t="s">
        <v>5</v>
      </c>
      <c r="G7307" s="4" t="s">
        <v>24</v>
      </c>
      <c r="H7307" s="4">
        <v>3913336</v>
      </c>
      <c r="I7307" s="4">
        <v>3913800</v>
      </c>
      <c r="J7307" s="4" t="s">
        <v>70</v>
      </c>
      <c r="Q7307" s="4" t="s">
        <v>11424</v>
      </c>
      <c r="R7307" s="4">
        <v>465</v>
      </c>
    </row>
    <row r="7308" spans="1:20" ht="15.05" customHeight="1" x14ac:dyDescent="0.3">
      <c r="A7308" s="4" t="s">
        <v>27</v>
      </c>
      <c r="B7308" s="4" t="s">
        <v>28</v>
      </c>
      <c r="C7308" s="4" t="s">
        <v>22</v>
      </c>
      <c r="D7308" s="4" t="s">
        <v>23</v>
      </c>
      <c r="E7308" s="4" t="s">
        <v>5</v>
      </c>
      <c r="G7308" s="4" t="s">
        <v>24</v>
      </c>
      <c r="H7308" s="4">
        <v>3913336</v>
      </c>
      <c r="I7308" s="4">
        <v>3913800</v>
      </c>
      <c r="J7308" s="4" t="s">
        <v>70</v>
      </c>
      <c r="K7308" s="4" t="s">
        <v>11425</v>
      </c>
      <c r="N7308" s="4" t="s">
        <v>53</v>
      </c>
      <c r="Q7308" s="4" t="s">
        <v>11424</v>
      </c>
      <c r="R7308" s="4">
        <v>465</v>
      </c>
      <c r="S7308" s="4">
        <v>154</v>
      </c>
      <c r="T7308" s="4" t="s">
        <v>11426</v>
      </c>
    </row>
    <row r="7309" spans="1:20" ht="15.05" hidden="1" customHeight="1" x14ac:dyDescent="0.3">
      <c r="A7309" s="4" t="s">
        <v>20</v>
      </c>
      <c r="B7309" s="4" t="s">
        <v>21</v>
      </c>
      <c r="C7309" s="4" t="s">
        <v>22</v>
      </c>
      <c r="D7309" s="4" t="s">
        <v>23</v>
      </c>
      <c r="E7309" s="4" t="s">
        <v>5</v>
      </c>
      <c r="G7309" s="4" t="s">
        <v>24</v>
      </c>
      <c r="H7309" s="4">
        <v>3913864</v>
      </c>
      <c r="I7309" s="4">
        <v>3914259</v>
      </c>
      <c r="J7309" s="4" t="s">
        <v>70</v>
      </c>
      <c r="Q7309" s="4" t="s">
        <v>11427</v>
      </c>
      <c r="R7309" s="4">
        <v>396</v>
      </c>
    </row>
    <row r="7310" spans="1:20" ht="15.05" customHeight="1" x14ac:dyDescent="0.3">
      <c r="A7310" s="4" t="s">
        <v>27</v>
      </c>
      <c r="B7310" s="4" t="s">
        <v>28</v>
      </c>
      <c r="C7310" s="4" t="s">
        <v>22</v>
      </c>
      <c r="D7310" s="4" t="s">
        <v>23</v>
      </c>
      <c r="E7310" s="4" t="s">
        <v>5</v>
      </c>
      <c r="G7310" s="4" t="s">
        <v>24</v>
      </c>
      <c r="H7310" s="4">
        <v>3913864</v>
      </c>
      <c r="I7310" s="4">
        <v>3914259</v>
      </c>
      <c r="J7310" s="4" t="s">
        <v>70</v>
      </c>
      <c r="K7310" s="4" t="s">
        <v>11428</v>
      </c>
      <c r="N7310" s="4" t="s">
        <v>53</v>
      </c>
      <c r="Q7310" s="4" t="s">
        <v>11427</v>
      </c>
      <c r="R7310" s="4">
        <v>396</v>
      </c>
      <c r="S7310" s="4">
        <v>131</v>
      </c>
      <c r="T7310" s="4" t="s">
        <v>11429</v>
      </c>
    </row>
    <row r="7311" spans="1:20" ht="15.05" hidden="1" customHeight="1" x14ac:dyDescent="0.3">
      <c r="A7311" s="4" t="s">
        <v>20</v>
      </c>
      <c r="B7311" s="4" t="s">
        <v>21</v>
      </c>
      <c r="C7311" s="4" t="s">
        <v>22</v>
      </c>
      <c r="D7311" s="4" t="s">
        <v>23</v>
      </c>
      <c r="E7311" s="4" t="s">
        <v>5</v>
      </c>
      <c r="G7311" s="4" t="s">
        <v>24</v>
      </c>
      <c r="H7311" s="4">
        <v>3914269</v>
      </c>
      <c r="I7311" s="4">
        <v>3915129</v>
      </c>
      <c r="J7311" s="4" t="s">
        <v>70</v>
      </c>
      <c r="Q7311" s="4" t="s">
        <v>11430</v>
      </c>
      <c r="R7311" s="4">
        <v>861</v>
      </c>
    </row>
    <row r="7312" spans="1:20" ht="15.05" customHeight="1" x14ac:dyDescent="0.3">
      <c r="A7312" s="4" t="s">
        <v>27</v>
      </c>
      <c r="B7312" s="4" t="s">
        <v>28</v>
      </c>
      <c r="C7312" s="4" t="s">
        <v>22</v>
      </c>
      <c r="D7312" s="4" t="s">
        <v>23</v>
      </c>
      <c r="E7312" s="4" t="s">
        <v>5</v>
      </c>
      <c r="G7312" s="4" t="s">
        <v>24</v>
      </c>
      <c r="H7312" s="4">
        <v>3914269</v>
      </c>
      <c r="I7312" s="4">
        <v>3915129</v>
      </c>
      <c r="J7312" s="4" t="s">
        <v>70</v>
      </c>
      <c r="K7312" s="4" t="s">
        <v>11431</v>
      </c>
      <c r="N7312" s="4" t="s">
        <v>64</v>
      </c>
      <c r="Q7312" s="4" t="s">
        <v>11430</v>
      </c>
      <c r="R7312" s="4">
        <v>861</v>
      </c>
      <c r="S7312" s="4">
        <v>286</v>
      </c>
      <c r="T7312" s="4" t="s">
        <v>11432</v>
      </c>
    </row>
    <row r="7313" spans="1:20" ht="15.05" hidden="1" customHeight="1" x14ac:dyDescent="0.3">
      <c r="A7313" s="4" t="s">
        <v>20</v>
      </c>
      <c r="B7313" s="4" t="s">
        <v>21</v>
      </c>
      <c r="C7313" s="4" t="s">
        <v>22</v>
      </c>
      <c r="D7313" s="4" t="s">
        <v>23</v>
      </c>
      <c r="E7313" s="4" t="s">
        <v>5</v>
      </c>
      <c r="G7313" s="4" t="s">
        <v>24</v>
      </c>
      <c r="H7313" s="4">
        <v>3917241</v>
      </c>
      <c r="I7313" s="4">
        <v>3920246</v>
      </c>
      <c r="J7313" s="4" t="s">
        <v>70</v>
      </c>
      <c r="Q7313" s="4" t="s">
        <v>11438</v>
      </c>
      <c r="R7313" s="4">
        <v>3006</v>
      </c>
    </row>
    <row r="7314" spans="1:20" ht="15.05" customHeight="1" x14ac:dyDescent="0.3">
      <c r="A7314" s="4" t="s">
        <v>27</v>
      </c>
      <c r="B7314" s="4" t="s">
        <v>28</v>
      </c>
      <c r="C7314" s="4" t="s">
        <v>22</v>
      </c>
      <c r="D7314" s="4" t="s">
        <v>23</v>
      </c>
      <c r="E7314" s="4" t="s">
        <v>5</v>
      </c>
      <c r="G7314" s="4" t="s">
        <v>24</v>
      </c>
      <c r="H7314" s="4">
        <v>3917241</v>
      </c>
      <c r="I7314" s="4">
        <v>3920246</v>
      </c>
      <c r="J7314" s="4" t="s">
        <v>70</v>
      </c>
      <c r="K7314" s="4" t="s">
        <v>11439</v>
      </c>
      <c r="N7314" s="4" t="s">
        <v>233</v>
      </c>
      <c r="Q7314" s="4" t="s">
        <v>11438</v>
      </c>
      <c r="R7314" s="4">
        <v>3006</v>
      </c>
      <c r="S7314" s="4">
        <v>1001</v>
      </c>
      <c r="T7314" s="4" t="s">
        <v>11440</v>
      </c>
    </row>
    <row r="7315" spans="1:20" ht="15.05" hidden="1" customHeight="1" x14ac:dyDescent="0.3">
      <c r="A7315" s="4" t="s">
        <v>20</v>
      </c>
      <c r="B7315" s="4" t="s">
        <v>21</v>
      </c>
      <c r="C7315" s="4" t="s">
        <v>22</v>
      </c>
      <c r="D7315" s="4" t="s">
        <v>23</v>
      </c>
      <c r="E7315" s="4" t="s">
        <v>5</v>
      </c>
      <c r="G7315" s="4" t="s">
        <v>24</v>
      </c>
      <c r="H7315" s="4">
        <v>3920276</v>
      </c>
      <c r="I7315" s="4">
        <v>3920839</v>
      </c>
      <c r="J7315" s="4" t="s">
        <v>70</v>
      </c>
      <c r="Q7315" s="4" t="s">
        <v>11441</v>
      </c>
      <c r="R7315" s="4">
        <v>564</v>
      </c>
    </row>
    <row r="7316" spans="1:20" ht="15.05" customHeight="1" x14ac:dyDescent="0.3">
      <c r="A7316" s="4" t="s">
        <v>27</v>
      </c>
      <c r="B7316" s="4" t="s">
        <v>28</v>
      </c>
      <c r="C7316" s="4" t="s">
        <v>22</v>
      </c>
      <c r="D7316" s="4" t="s">
        <v>23</v>
      </c>
      <c r="E7316" s="4" t="s">
        <v>5</v>
      </c>
      <c r="G7316" s="4" t="s">
        <v>24</v>
      </c>
      <c r="H7316" s="4">
        <v>3920276</v>
      </c>
      <c r="I7316" s="4">
        <v>3920839</v>
      </c>
      <c r="J7316" s="4" t="s">
        <v>70</v>
      </c>
      <c r="K7316" s="4" t="s">
        <v>11442</v>
      </c>
      <c r="N7316" s="4" t="s">
        <v>64</v>
      </c>
      <c r="Q7316" s="4" t="s">
        <v>11441</v>
      </c>
      <c r="R7316" s="4">
        <v>564</v>
      </c>
      <c r="S7316" s="4">
        <v>187</v>
      </c>
      <c r="T7316" s="4" t="s">
        <v>11443</v>
      </c>
    </row>
    <row r="7317" spans="1:20" ht="15.05" hidden="1" customHeight="1" x14ac:dyDescent="0.3">
      <c r="A7317" s="4" t="s">
        <v>20</v>
      </c>
      <c r="B7317" s="4" t="s">
        <v>21</v>
      </c>
      <c r="C7317" s="4" t="s">
        <v>22</v>
      </c>
      <c r="D7317" s="4" t="s">
        <v>23</v>
      </c>
      <c r="E7317" s="4" t="s">
        <v>5</v>
      </c>
      <c r="G7317" s="4" t="s">
        <v>24</v>
      </c>
      <c r="H7317" s="4">
        <v>3920836</v>
      </c>
      <c r="I7317" s="4">
        <v>3921198</v>
      </c>
      <c r="J7317" s="4" t="s">
        <v>70</v>
      </c>
      <c r="Q7317" s="4" t="s">
        <v>11444</v>
      </c>
      <c r="R7317" s="4">
        <v>363</v>
      </c>
    </row>
    <row r="7318" spans="1:20" ht="15.05" customHeight="1" x14ac:dyDescent="0.3">
      <c r="A7318" s="4" t="s">
        <v>27</v>
      </c>
      <c r="B7318" s="4" t="s">
        <v>28</v>
      </c>
      <c r="C7318" s="4" t="s">
        <v>22</v>
      </c>
      <c r="D7318" s="4" t="s">
        <v>23</v>
      </c>
      <c r="E7318" s="4" t="s">
        <v>5</v>
      </c>
      <c r="G7318" s="4" t="s">
        <v>24</v>
      </c>
      <c r="H7318" s="4">
        <v>3920836</v>
      </c>
      <c r="I7318" s="4">
        <v>3921198</v>
      </c>
      <c r="J7318" s="4" t="s">
        <v>70</v>
      </c>
      <c r="K7318" s="4" t="s">
        <v>11445</v>
      </c>
      <c r="N7318" s="4" t="s">
        <v>38</v>
      </c>
      <c r="Q7318" s="4" t="s">
        <v>11444</v>
      </c>
      <c r="R7318" s="4">
        <v>363</v>
      </c>
      <c r="S7318" s="4">
        <v>120</v>
      </c>
      <c r="T7318" s="4" t="s">
        <v>11446</v>
      </c>
    </row>
    <row r="7319" spans="1:20" ht="15.05" hidden="1" customHeight="1" x14ac:dyDescent="0.3">
      <c r="A7319" s="4" t="s">
        <v>20</v>
      </c>
      <c r="B7319" s="4" t="s">
        <v>21</v>
      </c>
      <c r="C7319" s="4" t="s">
        <v>22</v>
      </c>
      <c r="D7319" s="4" t="s">
        <v>23</v>
      </c>
      <c r="E7319" s="4" t="s">
        <v>5</v>
      </c>
      <c r="G7319" s="4" t="s">
        <v>24</v>
      </c>
      <c r="H7319" s="4">
        <v>3921217</v>
      </c>
      <c r="I7319" s="4">
        <v>3921861</v>
      </c>
      <c r="J7319" s="4" t="s">
        <v>70</v>
      </c>
      <c r="Q7319" s="4" t="s">
        <v>11447</v>
      </c>
      <c r="R7319" s="4">
        <v>645</v>
      </c>
    </row>
    <row r="7320" spans="1:20" ht="15.05" customHeight="1" x14ac:dyDescent="0.3">
      <c r="A7320" s="4" t="s">
        <v>27</v>
      </c>
      <c r="B7320" s="4" t="s">
        <v>28</v>
      </c>
      <c r="C7320" s="4" t="s">
        <v>22</v>
      </c>
      <c r="D7320" s="4" t="s">
        <v>23</v>
      </c>
      <c r="E7320" s="4" t="s">
        <v>5</v>
      </c>
      <c r="G7320" s="4" t="s">
        <v>24</v>
      </c>
      <c r="H7320" s="4">
        <v>3921217</v>
      </c>
      <c r="I7320" s="4">
        <v>3921861</v>
      </c>
      <c r="J7320" s="4" t="s">
        <v>70</v>
      </c>
      <c r="K7320" s="4" t="s">
        <v>11448</v>
      </c>
      <c r="N7320" s="4" t="s">
        <v>64</v>
      </c>
      <c r="Q7320" s="4" t="s">
        <v>11447</v>
      </c>
      <c r="R7320" s="4">
        <v>645</v>
      </c>
      <c r="S7320" s="4">
        <v>214</v>
      </c>
      <c r="T7320" s="4" t="s">
        <v>11449</v>
      </c>
    </row>
    <row r="7321" spans="1:20" ht="15.05" hidden="1" customHeight="1" x14ac:dyDescent="0.3">
      <c r="A7321" s="4" t="s">
        <v>20</v>
      </c>
      <c r="B7321" s="4" t="s">
        <v>21</v>
      </c>
      <c r="C7321" s="4" t="s">
        <v>22</v>
      </c>
      <c r="D7321" s="4" t="s">
        <v>23</v>
      </c>
      <c r="E7321" s="4" t="s">
        <v>5</v>
      </c>
      <c r="G7321" s="4" t="s">
        <v>24</v>
      </c>
      <c r="H7321" s="4">
        <v>3921865</v>
      </c>
      <c r="I7321" s="4">
        <v>3923634</v>
      </c>
      <c r="J7321" s="4" t="s">
        <v>70</v>
      </c>
      <c r="Q7321" s="4" t="s">
        <v>11450</v>
      </c>
      <c r="R7321" s="4">
        <v>1770</v>
      </c>
    </row>
    <row r="7322" spans="1:20" ht="15.05" customHeight="1" x14ac:dyDescent="0.3">
      <c r="A7322" s="4" t="s">
        <v>27</v>
      </c>
      <c r="B7322" s="4" t="s">
        <v>28</v>
      </c>
      <c r="C7322" s="4" t="s">
        <v>22</v>
      </c>
      <c r="D7322" s="4" t="s">
        <v>23</v>
      </c>
      <c r="E7322" s="4" t="s">
        <v>5</v>
      </c>
      <c r="G7322" s="4" t="s">
        <v>24</v>
      </c>
      <c r="H7322" s="4">
        <v>3921865</v>
      </c>
      <c r="I7322" s="4">
        <v>3923634</v>
      </c>
      <c r="J7322" s="4" t="s">
        <v>70</v>
      </c>
      <c r="K7322" s="4" t="s">
        <v>11451</v>
      </c>
      <c r="N7322" s="4" t="s">
        <v>233</v>
      </c>
      <c r="Q7322" s="4" t="s">
        <v>11450</v>
      </c>
      <c r="R7322" s="4">
        <v>1770</v>
      </c>
      <c r="S7322" s="4">
        <v>589</v>
      </c>
      <c r="T7322" s="4" t="s">
        <v>11452</v>
      </c>
    </row>
    <row r="7323" spans="1:20" ht="15.05" hidden="1" customHeight="1" x14ac:dyDescent="0.3">
      <c r="A7323" s="4" t="s">
        <v>20</v>
      </c>
      <c r="B7323" s="4" t="s">
        <v>21</v>
      </c>
      <c r="C7323" s="4" t="s">
        <v>22</v>
      </c>
      <c r="D7323" s="4" t="s">
        <v>23</v>
      </c>
      <c r="E7323" s="4" t="s">
        <v>5</v>
      </c>
      <c r="G7323" s="4" t="s">
        <v>24</v>
      </c>
      <c r="H7323" s="4">
        <v>3923671</v>
      </c>
      <c r="I7323" s="4">
        <v>3925365</v>
      </c>
      <c r="J7323" s="4" t="s">
        <v>70</v>
      </c>
      <c r="Q7323" s="4" t="s">
        <v>11453</v>
      </c>
      <c r="R7323" s="4">
        <v>1695</v>
      </c>
    </row>
    <row r="7324" spans="1:20" ht="15.05" customHeight="1" x14ac:dyDescent="0.3">
      <c r="A7324" s="4" t="s">
        <v>27</v>
      </c>
      <c r="B7324" s="4" t="s">
        <v>28</v>
      </c>
      <c r="C7324" s="4" t="s">
        <v>22</v>
      </c>
      <c r="D7324" s="4" t="s">
        <v>23</v>
      </c>
      <c r="E7324" s="4" t="s">
        <v>5</v>
      </c>
      <c r="G7324" s="4" t="s">
        <v>24</v>
      </c>
      <c r="H7324" s="4">
        <v>3923671</v>
      </c>
      <c r="I7324" s="4">
        <v>3925365</v>
      </c>
      <c r="J7324" s="4" t="s">
        <v>70</v>
      </c>
      <c r="K7324" s="4" t="s">
        <v>11454</v>
      </c>
      <c r="N7324" s="4" t="s">
        <v>233</v>
      </c>
      <c r="Q7324" s="4" t="s">
        <v>11453</v>
      </c>
      <c r="R7324" s="4">
        <v>1695</v>
      </c>
      <c r="S7324" s="4">
        <v>564</v>
      </c>
      <c r="T7324" s="4" t="s">
        <v>11455</v>
      </c>
    </row>
    <row r="7325" spans="1:20" ht="15.05" hidden="1" customHeight="1" x14ac:dyDescent="0.3">
      <c r="A7325" s="4" t="s">
        <v>20</v>
      </c>
      <c r="B7325" s="4" t="s">
        <v>21</v>
      </c>
      <c r="C7325" s="4" t="s">
        <v>22</v>
      </c>
      <c r="D7325" s="4" t="s">
        <v>23</v>
      </c>
      <c r="E7325" s="4" t="s">
        <v>5</v>
      </c>
      <c r="G7325" s="4" t="s">
        <v>24</v>
      </c>
      <c r="H7325" s="4">
        <v>3925392</v>
      </c>
      <c r="I7325" s="4">
        <v>3927140</v>
      </c>
      <c r="J7325" s="4" t="s">
        <v>70</v>
      </c>
      <c r="Q7325" s="4" t="s">
        <v>11456</v>
      </c>
      <c r="R7325" s="4">
        <v>1749</v>
      </c>
    </row>
    <row r="7326" spans="1:20" ht="15.05" customHeight="1" x14ac:dyDescent="0.3">
      <c r="A7326" s="4" t="s">
        <v>27</v>
      </c>
      <c r="B7326" s="4" t="s">
        <v>28</v>
      </c>
      <c r="C7326" s="4" t="s">
        <v>22</v>
      </c>
      <c r="D7326" s="4" t="s">
        <v>23</v>
      </c>
      <c r="E7326" s="4" t="s">
        <v>5</v>
      </c>
      <c r="G7326" s="4" t="s">
        <v>24</v>
      </c>
      <c r="H7326" s="4">
        <v>3925392</v>
      </c>
      <c r="I7326" s="4">
        <v>3927140</v>
      </c>
      <c r="J7326" s="4" t="s">
        <v>70</v>
      </c>
      <c r="K7326" s="4" t="s">
        <v>11457</v>
      </c>
      <c r="N7326" s="4" t="s">
        <v>233</v>
      </c>
      <c r="Q7326" s="4" t="s">
        <v>11456</v>
      </c>
      <c r="R7326" s="4">
        <v>1749</v>
      </c>
      <c r="S7326" s="4">
        <v>582</v>
      </c>
      <c r="T7326" s="4" t="s">
        <v>11458</v>
      </c>
    </row>
    <row r="7327" spans="1:20" ht="15.05" hidden="1" customHeight="1" x14ac:dyDescent="0.3">
      <c r="A7327" s="4" t="s">
        <v>20</v>
      </c>
      <c r="B7327" s="4" t="s">
        <v>21</v>
      </c>
      <c r="C7327" s="4" t="s">
        <v>22</v>
      </c>
      <c r="D7327" s="4" t="s">
        <v>23</v>
      </c>
      <c r="E7327" s="4" t="s">
        <v>5</v>
      </c>
      <c r="G7327" s="4" t="s">
        <v>24</v>
      </c>
      <c r="H7327" s="4">
        <v>3927204</v>
      </c>
      <c r="I7327" s="4">
        <v>3928106</v>
      </c>
      <c r="J7327" s="4" t="s">
        <v>70</v>
      </c>
      <c r="Q7327" s="4" t="s">
        <v>11459</v>
      </c>
      <c r="R7327" s="4">
        <v>903</v>
      </c>
    </row>
    <row r="7328" spans="1:20" ht="15.05" customHeight="1" x14ac:dyDescent="0.3">
      <c r="A7328" s="4" t="s">
        <v>27</v>
      </c>
      <c r="B7328" s="4" t="s">
        <v>28</v>
      </c>
      <c r="C7328" s="4" t="s">
        <v>22</v>
      </c>
      <c r="D7328" s="4" t="s">
        <v>23</v>
      </c>
      <c r="E7328" s="4" t="s">
        <v>5</v>
      </c>
      <c r="G7328" s="4" t="s">
        <v>24</v>
      </c>
      <c r="H7328" s="4">
        <v>3927204</v>
      </c>
      <c r="I7328" s="4">
        <v>3928106</v>
      </c>
      <c r="J7328" s="4" t="s">
        <v>70</v>
      </c>
      <c r="K7328" s="4" t="s">
        <v>11460</v>
      </c>
      <c r="N7328" s="4" t="s">
        <v>233</v>
      </c>
      <c r="Q7328" s="4" t="s">
        <v>11459</v>
      </c>
      <c r="R7328" s="4">
        <v>903</v>
      </c>
      <c r="S7328" s="4">
        <v>300</v>
      </c>
      <c r="T7328" s="4" t="s">
        <v>11461</v>
      </c>
    </row>
    <row r="7329" spans="1:20" ht="15.05" hidden="1" customHeight="1" x14ac:dyDescent="0.3">
      <c r="A7329" s="4" t="s">
        <v>20</v>
      </c>
      <c r="B7329" s="4" t="s">
        <v>21</v>
      </c>
      <c r="C7329" s="4" t="s">
        <v>22</v>
      </c>
      <c r="D7329" s="4" t="s">
        <v>23</v>
      </c>
      <c r="E7329" s="4" t="s">
        <v>5</v>
      </c>
      <c r="G7329" s="4" t="s">
        <v>24</v>
      </c>
      <c r="H7329" s="4">
        <v>3928233</v>
      </c>
      <c r="I7329" s="4">
        <v>3929501</v>
      </c>
      <c r="J7329" s="4" t="s">
        <v>70</v>
      </c>
      <c r="Q7329" s="4" t="s">
        <v>11462</v>
      </c>
      <c r="R7329" s="4">
        <v>1269</v>
      </c>
    </row>
    <row r="7330" spans="1:20" ht="15.05" customHeight="1" x14ac:dyDescent="0.3">
      <c r="A7330" s="4" t="s">
        <v>27</v>
      </c>
      <c r="B7330" s="4" t="s">
        <v>28</v>
      </c>
      <c r="C7330" s="4" t="s">
        <v>22</v>
      </c>
      <c r="D7330" s="4" t="s">
        <v>23</v>
      </c>
      <c r="E7330" s="4" t="s">
        <v>5</v>
      </c>
      <c r="G7330" s="4" t="s">
        <v>24</v>
      </c>
      <c r="H7330" s="4">
        <v>3928233</v>
      </c>
      <c r="I7330" s="4">
        <v>3929501</v>
      </c>
      <c r="J7330" s="4" t="s">
        <v>70</v>
      </c>
      <c r="K7330" s="4" t="s">
        <v>11463</v>
      </c>
      <c r="N7330" s="4" t="s">
        <v>64</v>
      </c>
      <c r="Q7330" s="4" t="s">
        <v>11462</v>
      </c>
      <c r="R7330" s="4">
        <v>1269</v>
      </c>
      <c r="S7330" s="4">
        <v>422</v>
      </c>
      <c r="T7330" s="4" t="s">
        <v>11464</v>
      </c>
    </row>
    <row r="7331" spans="1:20" ht="15.05" hidden="1" customHeight="1" x14ac:dyDescent="0.3">
      <c r="A7331" s="4" t="s">
        <v>20</v>
      </c>
      <c r="B7331" s="4" t="s">
        <v>21</v>
      </c>
      <c r="C7331" s="4" t="s">
        <v>22</v>
      </c>
      <c r="D7331" s="4" t="s">
        <v>23</v>
      </c>
      <c r="E7331" s="4" t="s">
        <v>5</v>
      </c>
      <c r="G7331" s="4" t="s">
        <v>24</v>
      </c>
      <c r="H7331" s="4">
        <v>3930840</v>
      </c>
      <c r="I7331" s="4">
        <v>3932051</v>
      </c>
      <c r="J7331" s="4" t="s">
        <v>70</v>
      </c>
      <c r="Q7331" s="4" t="s">
        <v>11468</v>
      </c>
      <c r="R7331" s="4">
        <v>1212</v>
      </c>
    </row>
    <row r="7332" spans="1:20" ht="15.05" customHeight="1" x14ac:dyDescent="0.3">
      <c r="A7332" s="4" t="s">
        <v>27</v>
      </c>
      <c r="B7332" s="4" t="s">
        <v>28</v>
      </c>
      <c r="C7332" s="4" t="s">
        <v>22</v>
      </c>
      <c r="D7332" s="4" t="s">
        <v>23</v>
      </c>
      <c r="E7332" s="4" t="s">
        <v>5</v>
      </c>
      <c r="G7332" s="4" t="s">
        <v>24</v>
      </c>
      <c r="H7332" s="4">
        <v>3930840</v>
      </c>
      <c r="I7332" s="4">
        <v>3932051</v>
      </c>
      <c r="J7332" s="4" t="s">
        <v>70</v>
      </c>
      <c r="K7332" s="4" t="s">
        <v>11469</v>
      </c>
      <c r="N7332" s="4" t="s">
        <v>5265</v>
      </c>
      <c r="Q7332" s="4" t="s">
        <v>11468</v>
      </c>
      <c r="R7332" s="4">
        <v>1212</v>
      </c>
      <c r="S7332" s="4">
        <v>403</v>
      </c>
      <c r="T7332" s="4" t="s">
        <v>11470</v>
      </c>
    </row>
    <row r="7333" spans="1:20" ht="15.05" hidden="1" customHeight="1" x14ac:dyDescent="0.3">
      <c r="A7333" s="4" t="s">
        <v>20</v>
      </c>
      <c r="B7333" s="4" t="s">
        <v>21</v>
      </c>
      <c r="C7333" s="4" t="s">
        <v>22</v>
      </c>
      <c r="D7333" s="4" t="s">
        <v>23</v>
      </c>
      <c r="E7333" s="4" t="s">
        <v>5</v>
      </c>
      <c r="G7333" s="4" t="s">
        <v>24</v>
      </c>
      <c r="H7333" s="4">
        <v>3932484</v>
      </c>
      <c r="I7333" s="4">
        <v>3933350</v>
      </c>
      <c r="J7333" s="4" t="s">
        <v>70</v>
      </c>
      <c r="Q7333" s="4" t="s">
        <v>11471</v>
      </c>
      <c r="R7333" s="4">
        <v>867</v>
      </c>
    </row>
    <row r="7334" spans="1:20" ht="15.05" customHeight="1" x14ac:dyDescent="0.3">
      <c r="A7334" s="4" t="s">
        <v>27</v>
      </c>
      <c r="B7334" s="4" t="s">
        <v>28</v>
      </c>
      <c r="C7334" s="4" t="s">
        <v>22</v>
      </c>
      <c r="D7334" s="4" t="s">
        <v>23</v>
      </c>
      <c r="E7334" s="4" t="s">
        <v>5</v>
      </c>
      <c r="G7334" s="4" t="s">
        <v>24</v>
      </c>
      <c r="H7334" s="4">
        <v>3932484</v>
      </c>
      <c r="I7334" s="4">
        <v>3933350</v>
      </c>
      <c r="J7334" s="4" t="s">
        <v>70</v>
      </c>
      <c r="K7334" s="4" t="s">
        <v>11472</v>
      </c>
      <c r="N7334" s="4" t="s">
        <v>2357</v>
      </c>
      <c r="Q7334" s="4" t="s">
        <v>11471</v>
      </c>
      <c r="R7334" s="4">
        <v>867</v>
      </c>
      <c r="S7334" s="4">
        <v>288</v>
      </c>
      <c r="T7334" s="4" t="s">
        <v>11473</v>
      </c>
    </row>
    <row r="7335" spans="1:20" ht="15.05" hidden="1" customHeight="1" x14ac:dyDescent="0.3">
      <c r="A7335" s="4" t="s">
        <v>20</v>
      </c>
      <c r="B7335" s="4" t="s">
        <v>21</v>
      </c>
      <c r="C7335" s="4" t="s">
        <v>22</v>
      </c>
      <c r="D7335" s="4" t="s">
        <v>23</v>
      </c>
      <c r="E7335" s="4" t="s">
        <v>5</v>
      </c>
      <c r="G7335" s="4" t="s">
        <v>24</v>
      </c>
      <c r="H7335" s="4">
        <v>3934770</v>
      </c>
      <c r="I7335" s="4">
        <v>3935981</v>
      </c>
      <c r="J7335" s="4" t="s">
        <v>70</v>
      </c>
      <c r="Q7335" s="4" t="s">
        <v>11479</v>
      </c>
      <c r="R7335" s="4">
        <v>1212</v>
      </c>
    </row>
    <row r="7336" spans="1:20" ht="15.05" customHeight="1" x14ac:dyDescent="0.3">
      <c r="A7336" s="4" t="s">
        <v>27</v>
      </c>
      <c r="B7336" s="4" t="s">
        <v>28</v>
      </c>
      <c r="C7336" s="4" t="s">
        <v>22</v>
      </c>
      <c r="D7336" s="4" t="s">
        <v>23</v>
      </c>
      <c r="E7336" s="4" t="s">
        <v>5</v>
      </c>
      <c r="G7336" s="4" t="s">
        <v>24</v>
      </c>
      <c r="H7336" s="4">
        <v>3934770</v>
      </c>
      <c r="I7336" s="4">
        <v>3935981</v>
      </c>
      <c r="J7336" s="4" t="s">
        <v>70</v>
      </c>
      <c r="K7336" s="4" t="s">
        <v>11480</v>
      </c>
      <c r="N7336" s="4" t="s">
        <v>53</v>
      </c>
      <c r="Q7336" s="4" t="s">
        <v>11479</v>
      </c>
      <c r="R7336" s="4">
        <v>1212</v>
      </c>
      <c r="S7336" s="4">
        <v>403</v>
      </c>
      <c r="T7336" s="4" t="s">
        <v>11481</v>
      </c>
    </row>
    <row r="7337" spans="1:20" ht="15.05" hidden="1" customHeight="1" x14ac:dyDescent="0.3">
      <c r="A7337" s="4" t="s">
        <v>20</v>
      </c>
      <c r="B7337" s="4" t="s">
        <v>21</v>
      </c>
      <c r="C7337" s="4" t="s">
        <v>22</v>
      </c>
      <c r="D7337" s="4" t="s">
        <v>23</v>
      </c>
      <c r="E7337" s="4" t="s">
        <v>5</v>
      </c>
      <c r="G7337" s="4" t="s">
        <v>24</v>
      </c>
      <c r="H7337" s="4">
        <v>3936730</v>
      </c>
      <c r="I7337" s="4">
        <v>3938994</v>
      </c>
      <c r="J7337" s="4" t="s">
        <v>70</v>
      </c>
      <c r="Q7337" s="4" t="s">
        <v>11482</v>
      </c>
      <c r="R7337" s="4">
        <v>2265</v>
      </c>
    </row>
    <row r="7338" spans="1:20" ht="15.05" customHeight="1" x14ac:dyDescent="0.3">
      <c r="A7338" s="4" t="s">
        <v>27</v>
      </c>
      <c r="B7338" s="4" t="s">
        <v>28</v>
      </c>
      <c r="C7338" s="4" t="s">
        <v>22</v>
      </c>
      <c r="D7338" s="4" t="s">
        <v>23</v>
      </c>
      <c r="E7338" s="4" t="s">
        <v>5</v>
      </c>
      <c r="G7338" s="4" t="s">
        <v>24</v>
      </c>
      <c r="H7338" s="4">
        <v>3936730</v>
      </c>
      <c r="I7338" s="4">
        <v>3938994</v>
      </c>
      <c r="J7338" s="4" t="s">
        <v>70</v>
      </c>
      <c r="K7338" s="4" t="s">
        <v>11483</v>
      </c>
      <c r="N7338" s="4" t="s">
        <v>11484</v>
      </c>
      <c r="Q7338" s="4" t="s">
        <v>11482</v>
      </c>
      <c r="R7338" s="4">
        <v>2265</v>
      </c>
      <c r="S7338" s="4">
        <v>754</v>
      </c>
      <c r="T7338" s="4" t="s">
        <v>11485</v>
      </c>
    </row>
    <row r="7339" spans="1:20" ht="15.05" hidden="1" customHeight="1" x14ac:dyDescent="0.3">
      <c r="A7339" s="4" t="s">
        <v>20</v>
      </c>
      <c r="B7339" s="4" t="s">
        <v>21</v>
      </c>
      <c r="C7339" s="4" t="s">
        <v>22</v>
      </c>
      <c r="D7339" s="4" t="s">
        <v>23</v>
      </c>
      <c r="E7339" s="4" t="s">
        <v>5</v>
      </c>
      <c r="G7339" s="4" t="s">
        <v>24</v>
      </c>
      <c r="H7339" s="4">
        <v>3943215</v>
      </c>
      <c r="I7339" s="4">
        <v>3943886</v>
      </c>
      <c r="J7339" s="4" t="s">
        <v>70</v>
      </c>
      <c r="Q7339" s="4" t="s">
        <v>11499</v>
      </c>
      <c r="R7339" s="4">
        <v>672</v>
      </c>
    </row>
    <row r="7340" spans="1:20" ht="15.05" customHeight="1" x14ac:dyDescent="0.3">
      <c r="A7340" s="4" t="s">
        <v>27</v>
      </c>
      <c r="B7340" s="4" t="s">
        <v>28</v>
      </c>
      <c r="C7340" s="4" t="s">
        <v>22</v>
      </c>
      <c r="D7340" s="4" t="s">
        <v>23</v>
      </c>
      <c r="E7340" s="4" t="s">
        <v>5</v>
      </c>
      <c r="G7340" s="4" t="s">
        <v>24</v>
      </c>
      <c r="H7340" s="4">
        <v>3943215</v>
      </c>
      <c r="I7340" s="4">
        <v>3943886</v>
      </c>
      <c r="J7340" s="4" t="s">
        <v>70</v>
      </c>
      <c r="K7340" s="4" t="s">
        <v>11500</v>
      </c>
      <c r="N7340" s="4" t="s">
        <v>38</v>
      </c>
      <c r="Q7340" s="4" t="s">
        <v>11499</v>
      </c>
      <c r="R7340" s="4">
        <v>672</v>
      </c>
      <c r="S7340" s="4">
        <v>223</v>
      </c>
      <c r="T7340" s="4" t="s">
        <v>11501</v>
      </c>
    </row>
    <row r="7341" spans="1:20" ht="15.05" hidden="1" customHeight="1" x14ac:dyDescent="0.3">
      <c r="A7341" s="4" t="s">
        <v>20</v>
      </c>
      <c r="B7341" s="4" t="s">
        <v>21</v>
      </c>
      <c r="C7341" s="4" t="s">
        <v>22</v>
      </c>
      <c r="D7341" s="4" t="s">
        <v>23</v>
      </c>
      <c r="E7341" s="4" t="s">
        <v>5</v>
      </c>
      <c r="G7341" s="4" t="s">
        <v>24</v>
      </c>
      <c r="H7341" s="4">
        <v>3946292</v>
      </c>
      <c r="I7341" s="4">
        <v>3947785</v>
      </c>
      <c r="J7341" s="4" t="s">
        <v>70</v>
      </c>
      <c r="O7341" s="4" t="s">
        <v>11506</v>
      </c>
      <c r="Q7341" s="4" t="s">
        <v>11507</v>
      </c>
      <c r="R7341" s="4">
        <v>1494</v>
      </c>
    </row>
    <row r="7342" spans="1:20" ht="15.05" customHeight="1" x14ac:dyDescent="0.3">
      <c r="A7342" s="4" t="s">
        <v>27</v>
      </c>
      <c r="B7342" s="4" t="s">
        <v>28</v>
      </c>
      <c r="C7342" s="4" t="s">
        <v>22</v>
      </c>
      <c r="D7342" s="4" t="s">
        <v>23</v>
      </c>
      <c r="E7342" s="4" t="s">
        <v>5</v>
      </c>
      <c r="G7342" s="4" t="s">
        <v>24</v>
      </c>
      <c r="H7342" s="4">
        <v>3946292</v>
      </c>
      <c r="I7342" s="4">
        <v>3947785</v>
      </c>
      <c r="J7342" s="4" t="s">
        <v>70</v>
      </c>
      <c r="K7342" s="4" t="s">
        <v>11508</v>
      </c>
      <c r="N7342" s="4" t="s">
        <v>11509</v>
      </c>
      <c r="O7342" s="4" t="s">
        <v>11506</v>
      </c>
      <c r="Q7342" s="4" t="s">
        <v>11507</v>
      </c>
      <c r="R7342" s="4">
        <v>1494</v>
      </c>
      <c r="S7342" s="4">
        <v>497</v>
      </c>
      <c r="T7342" s="4" t="s">
        <v>11510</v>
      </c>
    </row>
    <row r="7343" spans="1:20" ht="15.05" hidden="1" customHeight="1" x14ac:dyDescent="0.3">
      <c r="A7343" s="4" t="s">
        <v>20</v>
      </c>
      <c r="B7343" s="4" t="s">
        <v>21</v>
      </c>
      <c r="C7343" s="4" t="s">
        <v>22</v>
      </c>
      <c r="D7343" s="4" t="s">
        <v>23</v>
      </c>
      <c r="E7343" s="4" t="s">
        <v>5</v>
      </c>
      <c r="G7343" s="4" t="s">
        <v>24</v>
      </c>
      <c r="H7343" s="4">
        <v>3948017</v>
      </c>
      <c r="I7343" s="4">
        <v>3948304</v>
      </c>
      <c r="J7343" s="4" t="s">
        <v>70</v>
      </c>
      <c r="Q7343" s="4" t="s">
        <v>11511</v>
      </c>
      <c r="R7343" s="4">
        <v>288</v>
      </c>
    </row>
    <row r="7344" spans="1:20" ht="15.05" customHeight="1" x14ac:dyDescent="0.3">
      <c r="A7344" s="4" t="s">
        <v>27</v>
      </c>
      <c r="B7344" s="4" t="s">
        <v>28</v>
      </c>
      <c r="C7344" s="4" t="s">
        <v>22</v>
      </c>
      <c r="D7344" s="4" t="s">
        <v>23</v>
      </c>
      <c r="E7344" s="4" t="s">
        <v>5</v>
      </c>
      <c r="G7344" s="4" t="s">
        <v>24</v>
      </c>
      <c r="H7344" s="4">
        <v>3948017</v>
      </c>
      <c r="I7344" s="4">
        <v>3948304</v>
      </c>
      <c r="J7344" s="4" t="s">
        <v>70</v>
      </c>
      <c r="K7344" s="4" t="s">
        <v>11512</v>
      </c>
      <c r="N7344" s="4" t="s">
        <v>53</v>
      </c>
      <c r="Q7344" s="4" t="s">
        <v>11511</v>
      </c>
      <c r="R7344" s="4">
        <v>288</v>
      </c>
      <c r="S7344" s="4">
        <v>95</v>
      </c>
      <c r="T7344" s="4" t="s">
        <v>11513</v>
      </c>
    </row>
    <row r="7345" spans="1:20" ht="15.05" hidden="1" customHeight="1" x14ac:dyDescent="0.3">
      <c r="A7345" s="4" t="s">
        <v>20</v>
      </c>
      <c r="B7345" s="4" t="s">
        <v>21</v>
      </c>
      <c r="C7345" s="4" t="s">
        <v>22</v>
      </c>
      <c r="D7345" s="4" t="s">
        <v>23</v>
      </c>
      <c r="E7345" s="4" t="s">
        <v>5</v>
      </c>
      <c r="G7345" s="4" t="s">
        <v>24</v>
      </c>
      <c r="H7345" s="4">
        <v>3948742</v>
      </c>
      <c r="I7345" s="4">
        <v>3949587</v>
      </c>
      <c r="J7345" s="4" t="s">
        <v>70</v>
      </c>
      <c r="Q7345" s="4" t="s">
        <v>11517</v>
      </c>
      <c r="R7345" s="4">
        <v>846</v>
      </c>
    </row>
    <row r="7346" spans="1:20" ht="15.05" customHeight="1" x14ac:dyDescent="0.3">
      <c r="A7346" s="4" t="s">
        <v>27</v>
      </c>
      <c r="B7346" s="4" t="s">
        <v>28</v>
      </c>
      <c r="C7346" s="4" t="s">
        <v>22</v>
      </c>
      <c r="D7346" s="4" t="s">
        <v>23</v>
      </c>
      <c r="E7346" s="4" t="s">
        <v>5</v>
      </c>
      <c r="G7346" s="4" t="s">
        <v>24</v>
      </c>
      <c r="H7346" s="4">
        <v>3948742</v>
      </c>
      <c r="I7346" s="4">
        <v>3949587</v>
      </c>
      <c r="J7346" s="4" t="s">
        <v>70</v>
      </c>
      <c r="K7346" s="4" t="s">
        <v>11518</v>
      </c>
      <c r="N7346" s="4" t="s">
        <v>2357</v>
      </c>
      <c r="Q7346" s="4" t="s">
        <v>11517</v>
      </c>
      <c r="R7346" s="4">
        <v>846</v>
      </c>
      <c r="S7346" s="4">
        <v>281</v>
      </c>
      <c r="T7346" s="4" t="s">
        <v>11519</v>
      </c>
    </row>
    <row r="7347" spans="1:20" ht="15.05" hidden="1" customHeight="1" x14ac:dyDescent="0.3">
      <c r="A7347" s="4" t="s">
        <v>20</v>
      </c>
      <c r="B7347" s="4" t="s">
        <v>21</v>
      </c>
      <c r="C7347" s="4" t="s">
        <v>22</v>
      </c>
      <c r="D7347" s="4" t="s">
        <v>23</v>
      </c>
      <c r="E7347" s="4" t="s">
        <v>5</v>
      </c>
      <c r="G7347" s="4" t="s">
        <v>24</v>
      </c>
      <c r="H7347" s="4">
        <v>3955729</v>
      </c>
      <c r="I7347" s="4">
        <v>3957009</v>
      </c>
      <c r="J7347" s="4" t="s">
        <v>70</v>
      </c>
      <c r="Q7347" s="4" t="s">
        <v>11532</v>
      </c>
      <c r="R7347" s="4">
        <v>1281</v>
      </c>
    </row>
    <row r="7348" spans="1:20" ht="15.05" customHeight="1" x14ac:dyDescent="0.3">
      <c r="A7348" s="4" t="s">
        <v>27</v>
      </c>
      <c r="B7348" s="4" t="s">
        <v>28</v>
      </c>
      <c r="C7348" s="4" t="s">
        <v>22</v>
      </c>
      <c r="D7348" s="4" t="s">
        <v>23</v>
      </c>
      <c r="E7348" s="4" t="s">
        <v>5</v>
      </c>
      <c r="G7348" s="4" t="s">
        <v>24</v>
      </c>
      <c r="H7348" s="4">
        <v>3955729</v>
      </c>
      <c r="I7348" s="4">
        <v>3957009</v>
      </c>
      <c r="J7348" s="4" t="s">
        <v>70</v>
      </c>
      <c r="K7348" s="4" t="s">
        <v>11533</v>
      </c>
      <c r="N7348" s="4" t="s">
        <v>11534</v>
      </c>
      <c r="Q7348" s="4" t="s">
        <v>11532</v>
      </c>
      <c r="R7348" s="4">
        <v>1281</v>
      </c>
      <c r="S7348" s="4">
        <v>426</v>
      </c>
      <c r="T7348" s="4" t="s">
        <v>11535</v>
      </c>
    </row>
    <row r="7349" spans="1:20" ht="15.05" hidden="1" customHeight="1" x14ac:dyDescent="0.3">
      <c r="A7349" s="4" t="s">
        <v>20</v>
      </c>
      <c r="B7349" s="4" t="s">
        <v>21</v>
      </c>
      <c r="C7349" s="4" t="s">
        <v>22</v>
      </c>
      <c r="D7349" s="4" t="s">
        <v>23</v>
      </c>
      <c r="E7349" s="4" t="s">
        <v>5</v>
      </c>
      <c r="G7349" s="4" t="s">
        <v>24</v>
      </c>
      <c r="H7349" s="4">
        <v>3959351</v>
      </c>
      <c r="I7349" s="4">
        <v>3960358</v>
      </c>
      <c r="J7349" s="4" t="s">
        <v>70</v>
      </c>
      <c r="Q7349" s="4" t="s">
        <v>11543</v>
      </c>
      <c r="R7349" s="4">
        <v>1008</v>
      </c>
    </row>
    <row r="7350" spans="1:20" ht="15.05" customHeight="1" x14ac:dyDescent="0.3">
      <c r="A7350" s="4" t="s">
        <v>27</v>
      </c>
      <c r="B7350" s="4" t="s">
        <v>28</v>
      </c>
      <c r="C7350" s="4" t="s">
        <v>22</v>
      </c>
      <c r="D7350" s="4" t="s">
        <v>23</v>
      </c>
      <c r="E7350" s="4" t="s">
        <v>5</v>
      </c>
      <c r="G7350" s="4" t="s">
        <v>24</v>
      </c>
      <c r="H7350" s="4">
        <v>3959351</v>
      </c>
      <c r="I7350" s="4">
        <v>3960358</v>
      </c>
      <c r="J7350" s="4" t="s">
        <v>70</v>
      </c>
      <c r="K7350" s="4" t="s">
        <v>11544</v>
      </c>
      <c r="N7350" s="4" t="s">
        <v>260</v>
      </c>
      <c r="Q7350" s="4" t="s">
        <v>11543</v>
      </c>
      <c r="R7350" s="4">
        <v>1008</v>
      </c>
      <c r="S7350" s="4">
        <v>335</v>
      </c>
      <c r="T7350" s="4" t="s">
        <v>11545</v>
      </c>
    </row>
    <row r="7351" spans="1:20" ht="15.05" hidden="1" customHeight="1" x14ac:dyDescent="0.3">
      <c r="A7351" s="4" t="s">
        <v>20</v>
      </c>
      <c r="B7351" s="4" t="s">
        <v>1359</v>
      </c>
      <c r="C7351" s="4" t="s">
        <v>22</v>
      </c>
      <c r="D7351" s="4" t="s">
        <v>23</v>
      </c>
      <c r="E7351" s="4" t="s">
        <v>5</v>
      </c>
      <c r="G7351" s="4" t="s">
        <v>24</v>
      </c>
      <c r="H7351" s="4">
        <v>3965139</v>
      </c>
      <c r="I7351" s="4">
        <v>3965409</v>
      </c>
      <c r="J7351" s="4" t="s">
        <v>70</v>
      </c>
      <c r="Q7351" s="4" t="s">
        <v>11559</v>
      </c>
      <c r="R7351" s="4">
        <v>271</v>
      </c>
      <c r="T7351" s="4" t="s">
        <v>1361</v>
      </c>
    </row>
    <row r="7352" spans="1:20" ht="15.05" customHeight="1" x14ac:dyDescent="0.3">
      <c r="A7352" s="4" t="s">
        <v>27</v>
      </c>
      <c r="B7352" s="4" t="s">
        <v>1362</v>
      </c>
      <c r="C7352" s="4" t="s">
        <v>22</v>
      </c>
      <c r="D7352" s="4" t="s">
        <v>23</v>
      </c>
      <c r="E7352" s="4" t="s">
        <v>5</v>
      </c>
      <c r="G7352" s="4" t="s">
        <v>24</v>
      </c>
      <c r="H7352" s="4">
        <v>3965139</v>
      </c>
      <c r="I7352" s="4">
        <v>3965409</v>
      </c>
      <c r="J7352" s="4" t="s">
        <v>70</v>
      </c>
      <c r="N7352" s="4" t="s">
        <v>11560</v>
      </c>
      <c r="Q7352" s="4" t="s">
        <v>11559</v>
      </c>
      <c r="R7352" s="4">
        <v>270</v>
      </c>
      <c r="T7352" s="4" t="s">
        <v>11561</v>
      </c>
    </row>
    <row r="7353" spans="1:20" ht="15.05" hidden="1" customHeight="1" x14ac:dyDescent="0.3">
      <c r="A7353" s="4" t="s">
        <v>20</v>
      </c>
      <c r="B7353" s="4" t="s">
        <v>21</v>
      </c>
      <c r="C7353" s="4" t="s">
        <v>22</v>
      </c>
      <c r="D7353" s="4" t="s">
        <v>23</v>
      </c>
      <c r="E7353" s="4" t="s">
        <v>5</v>
      </c>
      <c r="G7353" s="4" t="s">
        <v>24</v>
      </c>
      <c r="H7353" s="4">
        <v>3966009</v>
      </c>
      <c r="I7353" s="4">
        <v>3966695</v>
      </c>
      <c r="J7353" s="4" t="s">
        <v>70</v>
      </c>
      <c r="Q7353" s="4" t="s">
        <v>11566</v>
      </c>
      <c r="R7353" s="4">
        <v>687</v>
      </c>
    </row>
    <row r="7354" spans="1:20" ht="15.05" customHeight="1" x14ac:dyDescent="0.3">
      <c r="A7354" s="4" t="s">
        <v>27</v>
      </c>
      <c r="B7354" s="4" t="s">
        <v>28</v>
      </c>
      <c r="C7354" s="4" t="s">
        <v>22</v>
      </c>
      <c r="D7354" s="4" t="s">
        <v>23</v>
      </c>
      <c r="E7354" s="4" t="s">
        <v>5</v>
      </c>
      <c r="G7354" s="4" t="s">
        <v>24</v>
      </c>
      <c r="H7354" s="4">
        <v>3966009</v>
      </c>
      <c r="I7354" s="4">
        <v>3966695</v>
      </c>
      <c r="J7354" s="4" t="s">
        <v>70</v>
      </c>
      <c r="K7354" s="4" t="s">
        <v>11567</v>
      </c>
      <c r="N7354" s="4" t="s">
        <v>7608</v>
      </c>
      <c r="Q7354" s="4" t="s">
        <v>11566</v>
      </c>
      <c r="R7354" s="4">
        <v>687</v>
      </c>
      <c r="S7354" s="4">
        <v>228</v>
      </c>
      <c r="T7354" s="4" t="s">
        <v>11568</v>
      </c>
    </row>
    <row r="7355" spans="1:20" ht="15.05" hidden="1" customHeight="1" x14ac:dyDescent="0.3">
      <c r="A7355" s="4" t="s">
        <v>20</v>
      </c>
      <c r="B7355" s="4" t="s">
        <v>21</v>
      </c>
      <c r="C7355" s="4" t="s">
        <v>22</v>
      </c>
      <c r="D7355" s="4" t="s">
        <v>23</v>
      </c>
      <c r="E7355" s="4" t="s">
        <v>5</v>
      </c>
      <c r="G7355" s="4" t="s">
        <v>24</v>
      </c>
      <c r="H7355" s="4">
        <v>3968664</v>
      </c>
      <c r="I7355" s="4">
        <v>3969452</v>
      </c>
      <c r="J7355" s="4" t="s">
        <v>70</v>
      </c>
      <c r="Q7355" s="4" t="s">
        <v>11575</v>
      </c>
      <c r="R7355" s="4">
        <v>789</v>
      </c>
    </row>
    <row r="7356" spans="1:20" ht="15.05" customHeight="1" x14ac:dyDescent="0.3">
      <c r="A7356" s="4" t="s">
        <v>27</v>
      </c>
      <c r="B7356" s="4" t="s">
        <v>28</v>
      </c>
      <c r="C7356" s="4" t="s">
        <v>22</v>
      </c>
      <c r="D7356" s="4" t="s">
        <v>23</v>
      </c>
      <c r="E7356" s="4" t="s">
        <v>5</v>
      </c>
      <c r="G7356" s="4" t="s">
        <v>24</v>
      </c>
      <c r="H7356" s="4">
        <v>3968664</v>
      </c>
      <c r="I7356" s="4">
        <v>3969452</v>
      </c>
      <c r="J7356" s="4" t="s">
        <v>70</v>
      </c>
      <c r="K7356" s="4" t="s">
        <v>11576</v>
      </c>
      <c r="N7356" s="4" t="s">
        <v>7570</v>
      </c>
      <c r="Q7356" s="4" t="s">
        <v>11575</v>
      </c>
      <c r="R7356" s="4">
        <v>789</v>
      </c>
      <c r="S7356" s="4">
        <v>262</v>
      </c>
      <c r="T7356" s="4" t="s">
        <v>11577</v>
      </c>
    </row>
    <row r="7357" spans="1:20" ht="15.05" hidden="1" customHeight="1" x14ac:dyDescent="0.3">
      <c r="A7357" s="4" t="s">
        <v>20</v>
      </c>
      <c r="B7357" s="4" t="s">
        <v>21</v>
      </c>
      <c r="C7357" s="4" t="s">
        <v>22</v>
      </c>
      <c r="D7357" s="4" t="s">
        <v>23</v>
      </c>
      <c r="E7357" s="4" t="s">
        <v>5</v>
      </c>
      <c r="G7357" s="4" t="s">
        <v>24</v>
      </c>
      <c r="H7357" s="4">
        <v>3969799</v>
      </c>
      <c r="I7357" s="4">
        <v>3971445</v>
      </c>
      <c r="J7357" s="4" t="s">
        <v>70</v>
      </c>
      <c r="Q7357" s="4" t="s">
        <v>11578</v>
      </c>
      <c r="R7357" s="4">
        <v>1647</v>
      </c>
    </row>
    <row r="7358" spans="1:20" ht="15.05" customHeight="1" x14ac:dyDescent="0.3">
      <c r="A7358" s="4" t="s">
        <v>27</v>
      </c>
      <c r="B7358" s="4" t="s">
        <v>28</v>
      </c>
      <c r="C7358" s="4" t="s">
        <v>22</v>
      </c>
      <c r="D7358" s="4" t="s">
        <v>23</v>
      </c>
      <c r="E7358" s="4" t="s">
        <v>5</v>
      </c>
      <c r="G7358" s="4" t="s">
        <v>24</v>
      </c>
      <c r="H7358" s="4">
        <v>3969799</v>
      </c>
      <c r="I7358" s="4">
        <v>3971445</v>
      </c>
      <c r="J7358" s="4" t="s">
        <v>70</v>
      </c>
      <c r="K7358" s="4" t="s">
        <v>11579</v>
      </c>
      <c r="N7358" s="4" t="s">
        <v>11580</v>
      </c>
      <c r="Q7358" s="4" t="s">
        <v>11578</v>
      </c>
      <c r="R7358" s="4">
        <v>1647</v>
      </c>
      <c r="S7358" s="4">
        <v>548</v>
      </c>
      <c r="T7358" s="4" t="s">
        <v>11581</v>
      </c>
    </row>
    <row r="7359" spans="1:20" ht="15.05" hidden="1" customHeight="1" x14ac:dyDescent="0.3">
      <c r="A7359" s="4" t="s">
        <v>20</v>
      </c>
      <c r="B7359" s="4" t="s">
        <v>21</v>
      </c>
      <c r="C7359" s="4" t="s">
        <v>22</v>
      </c>
      <c r="D7359" s="4" t="s">
        <v>23</v>
      </c>
      <c r="E7359" s="4" t="s">
        <v>5</v>
      </c>
      <c r="G7359" s="4" t="s">
        <v>24</v>
      </c>
      <c r="H7359" s="4">
        <v>3971477</v>
      </c>
      <c r="I7359" s="4">
        <v>3972982</v>
      </c>
      <c r="J7359" s="4" t="s">
        <v>70</v>
      </c>
      <c r="Q7359" s="4" t="s">
        <v>11582</v>
      </c>
      <c r="R7359" s="4">
        <v>1506</v>
      </c>
    </row>
    <row r="7360" spans="1:20" ht="15.05" customHeight="1" x14ac:dyDescent="0.3">
      <c r="A7360" s="4" t="s">
        <v>27</v>
      </c>
      <c r="B7360" s="4" t="s">
        <v>28</v>
      </c>
      <c r="C7360" s="4" t="s">
        <v>22</v>
      </c>
      <c r="D7360" s="4" t="s">
        <v>23</v>
      </c>
      <c r="E7360" s="4" t="s">
        <v>5</v>
      </c>
      <c r="G7360" s="4" t="s">
        <v>24</v>
      </c>
      <c r="H7360" s="4">
        <v>3971477</v>
      </c>
      <c r="I7360" s="4">
        <v>3972982</v>
      </c>
      <c r="J7360" s="4" t="s">
        <v>70</v>
      </c>
      <c r="K7360" s="4" t="s">
        <v>11583</v>
      </c>
      <c r="N7360" s="4" t="s">
        <v>64</v>
      </c>
      <c r="Q7360" s="4" t="s">
        <v>11582</v>
      </c>
      <c r="R7360" s="4">
        <v>1506</v>
      </c>
      <c r="S7360" s="4">
        <v>501</v>
      </c>
      <c r="T7360" s="4" t="s">
        <v>11584</v>
      </c>
    </row>
    <row r="7361" spans="1:20" ht="15.05" hidden="1" customHeight="1" x14ac:dyDescent="0.3">
      <c r="A7361" s="4" t="s">
        <v>20</v>
      </c>
      <c r="B7361" s="4" t="s">
        <v>21</v>
      </c>
      <c r="C7361" s="4" t="s">
        <v>22</v>
      </c>
      <c r="D7361" s="4" t="s">
        <v>23</v>
      </c>
      <c r="E7361" s="4" t="s">
        <v>5</v>
      </c>
      <c r="G7361" s="4" t="s">
        <v>24</v>
      </c>
      <c r="H7361" s="4">
        <v>3973162</v>
      </c>
      <c r="I7361" s="4">
        <v>3976920</v>
      </c>
      <c r="J7361" s="4" t="s">
        <v>70</v>
      </c>
      <c r="Q7361" s="4" t="s">
        <v>11585</v>
      </c>
      <c r="R7361" s="4">
        <v>3759</v>
      </c>
    </row>
    <row r="7362" spans="1:20" ht="15.05" customHeight="1" x14ac:dyDescent="0.3">
      <c r="A7362" s="4" t="s">
        <v>27</v>
      </c>
      <c r="B7362" s="4" t="s">
        <v>28</v>
      </c>
      <c r="C7362" s="4" t="s">
        <v>22</v>
      </c>
      <c r="D7362" s="4" t="s">
        <v>23</v>
      </c>
      <c r="E7362" s="4" t="s">
        <v>5</v>
      </c>
      <c r="G7362" s="4" t="s">
        <v>24</v>
      </c>
      <c r="H7362" s="4">
        <v>3973162</v>
      </c>
      <c r="I7362" s="4">
        <v>3976920</v>
      </c>
      <c r="J7362" s="4" t="s">
        <v>70</v>
      </c>
      <c r="K7362" s="4" t="s">
        <v>11586</v>
      </c>
      <c r="N7362" s="4" t="s">
        <v>11587</v>
      </c>
      <c r="Q7362" s="4" t="s">
        <v>11585</v>
      </c>
      <c r="R7362" s="4">
        <v>3759</v>
      </c>
      <c r="S7362" s="4">
        <v>1252</v>
      </c>
      <c r="T7362" s="4" t="s">
        <v>11588</v>
      </c>
    </row>
    <row r="7363" spans="1:20" ht="15.05" hidden="1" customHeight="1" x14ac:dyDescent="0.3">
      <c r="A7363" s="4" t="s">
        <v>20</v>
      </c>
      <c r="B7363" s="4" t="s">
        <v>21</v>
      </c>
      <c r="C7363" s="4" t="s">
        <v>22</v>
      </c>
      <c r="D7363" s="4" t="s">
        <v>23</v>
      </c>
      <c r="E7363" s="4" t="s">
        <v>5</v>
      </c>
      <c r="G7363" s="4" t="s">
        <v>24</v>
      </c>
      <c r="H7363" s="4">
        <v>3977112</v>
      </c>
      <c r="I7363" s="4">
        <v>3977504</v>
      </c>
      <c r="J7363" s="4" t="s">
        <v>70</v>
      </c>
      <c r="Q7363" s="4" t="s">
        <v>11589</v>
      </c>
      <c r="R7363" s="4">
        <v>393</v>
      </c>
    </row>
    <row r="7364" spans="1:20" ht="15.05" customHeight="1" x14ac:dyDescent="0.3">
      <c r="A7364" s="4" t="s">
        <v>27</v>
      </c>
      <c r="B7364" s="4" t="s">
        <v>28</v>
      </c>
      <c r="C7364" s="4" t="s">
        <v>22</v>
      </c>
      <c r="D7364" s="4" t="s">
        <v>23</v>
      </c>
      <c r="E7364" s="4" t="s">
        <v>5</v>
      </c>
      <c r="G7364" s="4" t="s">
        <v>24</v>
      </c>
      <c r="H7364" s="4">
        <v>3977112</v>
      </c>
      <c r="I7364" s="4">
        <v>3977504</v>
      </c>
      <c r="J7364" s="4" t="s">
        <v>70</v>
      </c>
      <c r="K7364" s="4" t="s">
        <v>11590</v>
      </c>
      <c r="N7364" s="4" t="s">
        <v>64</v>
      </c>
      <c r="Q7364" s="4" t="s">
        <v>11589</v>
      </c>
      <c r="R7364" s="4">
        <v>393</v>
      </c>
      <c r="S7364" s="4">
        <v>130</v>
      </c>
      <c r="T7364" s="4" t="s">
        <v>11591</v>
      </c>
    </row>
    <row r="7365" spans="1:20" ht="15.05" hidden="1" customHeight="1" x14ac:dyDescent="0.3">
      <c r="A7365" s="4" t="s">
        <v>20</v>
      </c>
      <c r="B7365" s="4" t="s">
        <v>21</v>
      </c>
      <c r="C7365" s="4" t="s">
        <v>22</v>
      </c>
      <c r="D7365" s="4" t="s">
        <v>23</v>
      </c>
      <c r="E7365" s="4" t="s">
        <v>5</v>
      </c>
      <c r="G7365" s="4" t="s">
        <v>24</v>
      </c>
      <c r="H7365" s="4">
        <v>3979546</v>
      </c>
      <c r="I7365" s="4">
        <v>3985419</v>
      </c>
      <c r="J7365" s="4" t="s">
        <v>70</v>
      </c>
      <c r="Q7365" s="4" t="s">
        <v>11600</v>
      </c>
      <c r="R7365" s="4">
        <v>5874</v>
      </c>
    </row>
    <row r="7366" spans="1:20" ht="15.05" customHeight="1" x14ac:dyDescent="0.3">
      <c r="A7366" s="4" t="s">
        <v>27</v>
      </c>
      <c r="B7366" s="4" t="s">
        <v>28</v>
      </c>
      <c r="C7366" s="4" t="s">
        <v>22</v>
      </c>
      <c r="D7366" s="4" t="s">
        <v>23</v>
      </c>
      <c r="E7366" s="4" t="s">
        <v>5</v>
      </c>
      <c r="G7366" s="4" t="s">
        <v>24</v>
      </c>
      <c r="H7366" s="4">
        <v>3979546</v>
      </c>
      <c r="I7366" s="4">
        <v>3985419</v>
      </c>
      <c r="J7366" s="4" t="s">
        <v>70</v>
      </c>
      <c r="K7366" s="4" t="s">
        <v>11601</v>
      </c>
      <c r="N7366" s="4" t="s">
        <v>53</v>
      </c>
      <c r="Q7366" s="4" t="s">
        <v>11600</v>
      </c>
      <c r="R7366" s="4">
        <v>5874</v>
      </c>
      <c r="S7366" s="4">
        <v>1957</v>
      </c>
      <c r="T7366" s="4" t="s">
        <v>11602</v>
      </c>
    </row>
    <row r="7367" spans="1:20" ht="15.05" hidden="1" customHeight="1" x14ac:dyDescent="0.3">
      <c r="A7367" s="4" t="s">
        <v>20</v>
      </c>
      <c r="B7367" s="4" t="s">
        <v>21</v>
      </c>
      <c r="C7367" s="4" t="s">
        <v>22</v>
      </c>
      <c r="D7367" s="4" t="s">
        <v>23</v>
      </c>
      <c r="E7367" s="4" t="s">
        <v>5</v>
      </c>
      <c r="G7367" s="4" t="s">
        <v>24</v>
      </c>
      <c r="H7367" s="4">
        <v>3985538</v>
      </c>
      <c r="I7367" s="4">
        <v>3985909</v>
      </c>
      <c r="J7367" s="4" t="s">
        <v>70</v>
      </c>
      <c r="Q7367" s="4" t="s">
        <v>11603</v>
      </c>
      <c r="R7367" s="4">
        <v>372</v>
      </c>
    </row>
    <row r="7368" spans="1:20" ht="15.05" customHeight="1" x14ac:dyDescent="0.3">
      <c r="A7368" s="4" t="s">
        <v>27</v>
      </c>
      <c r="B7368" s="4" t="s">
        <v>28</v>
      </c>
      <c r="C7368" s="4" t="s">
        <v>22</v>
      </c>
      <c r="D7368" s="4" t="s">
        <v>23</v>
      </c>
      <c r="E7368" s="4" t="s">
        <v>5</v>
      </c>
      <c r="G7368" s="4" t="s">
        <v>24</v>
      </c>
      <c r="H7368" s="4">
        <v>3985538</v>
      </c>
      <c r="I7368" s="4">
        <v>3985909</v>
      </c>
      <c r="J7368" s="4" t="s">
        <v>70</v>
      </c>
      <c r="K7368" s="4" t="s">
        <v>11604</v>
      </c>
      <c r="N7368" s="4" t="s">
        <v>260</v>
      </c>
      <c r="Q7368" s="4" t="s">
        <v>11603</v>
      </c>
      <c r="R7368" s="4">
        <v>372</v>
      </c>
      <c r="S7368" s="4">
        <v>123</v>
      </c>
      <c r="T7368" s="4" t="s">
        <v>11605</v>
      </c>
    </row>
    <row r="7369" spans="1:20" ht="15.05" hidden="1" customHeight="1" x14ac:dyDescent="0.3">
      <c r="A7369" s="4" t="s">
        <v>20</v>
      </c>
      <c r="B7369" s="4" t="s">
        <v>21</v>
      </c>
      <c r="C7369" s="4" t="s">
        <v>22</v>
      </c>
      <c r="D7369" s="4" t="s">
        <v>23</v>
      </c>
      <c r="E7369" s="4" t="s">
        <v>5</v>
      </c>
      <c r="G7369" s="4" t="s">
        <v>24</v>
      </c>
      <c r="H7369" s="4">
        <v>3986805</v>
      </c>
      <c r="I7369" s="4">
        <v>3987578</v>
      </c>
      <c r="J7369" s="4" t="s">
        <v>70</v>
      </c>
      <c r="Q7369" s="4" t="s">
        <v>11609</v>
      </c>
      <c r="R7369" s="4">
        <v>774</v>
      </c>
    </row>
    <row r="7370" spans="1:20" ht="15.05" customHeight="1" x14ac:dyDescent="0.3">
      <c r="A7370" s="4" t="s">
        <v>27</v>
      </c>
      <c r="B7370" s="4" t="s">
        <v>28</v>
      </c>
      <c r="C7370" s="4" t="s">
        <v>22</v>
      </c>
      <c r="D7370" s="4" t="s">
        <v>23</v>
      </c>
      <c r="E7370" s="4" t="s">
        <v>5</v>
      </c>
      <c r="G7370" s="4" t="s">
        <v>24</v>
      </c>
      <c r="H7370" s="4">
        <v>3986805</v>
      </c>
      <c r="I7370" s="4">
        <v>3987578</v>
      </c>
      <c r="J7370" s="4" t="s">
        <v>70</v>
      </c>
      <c r="K7370" s="4" t="s">
        <v>11610</v>
      </c>
      <c r="N7370" s="4" t="s">
        <v>53</v>
      </c>
      <c r="Q7370" s="4" t="s">
        <v>11609</v>
      </c>
      <c r="R7370" s="4">
        <v>774</v>
      </c>
      <c r="S7370" s="4">
        <v>257</v>
      </c>
      <c r="T7370" s="4" t="s">
        <v>11611</v>
      </c>
    </row>
    <row r="7371" spans="1:20" ht="15.05" hidden="1" customHeight="1" x14ac:dyDescent="0.3">
      <c r="A7371" s="4" t="s">
        <v>20</v>
      </c>
      <c r="B7371" s="4" t="s">
        <v>21</v>
      </c>
      <c r="C7371" s="4" t="s">
        <v>22</v>
      </c>
      <c r="D7371" s="4" t="s">
        <v>23</v>
      </c>
      <c r="E7371" s="4" t="s">
        <v>5</v>
      </c>
      <c r="G7371" s="4" t="s">
        <v>24</v>
      </c>
      <c r="H7371" s="4">
        <v>3987586</v>
      </c>
      <c r="I7371" s="4">
        <v>3988851</v>
      </c>
      <c r="J7371" s="4" t="s">
        <v>70</v>
      </c>
      <c r="Q7371" s="4" t="s">
        <v>11612</v>
      </c>
      <c r="R7371" s="4">
        <v>1266</v>
      </c>
    </row>
    <row r="7372" spans="1:20" ht="15.05" customHeight="1" x14ac:dyDescent="0.3">
      <c r="A7372" s="4" t="s">
        <v>27</v>
      </c>
      <c r="B7372" s="4" t="s">
        <v>28</v>
      </c>
      <c r="C7372" s="4" t="s">
        <v>22</v>
      </c>
      <c r="D7372" s="4" t="s">
        <v>23</v>
      </c>
      <c r="E7372" s="4" t="s">
        <v>5</v>
      </c>
      <c r="G7372" s="4" t="s">
        <v>24</v>
      </c>
      <c r="H7372" s="4">
        <v>3987586</v>
      </c>
      <c r="I7372" s="4">
        <v>3988851</v>
      </c>
      <c r="J7372" s="4" t="s">
        <v>70</v>
      </c>
      <c r="K7372" s="4" t="s">
        <v>11613</v>
      </c>
      <c r="N7372" s="4" t="s">
        <v>53</v>
      </c>
      <c r="Q7372" s="4" t="s">
        <v>11612</v>
      </c>
      <c r="R7372" s="4">
        <v>1266</v>
      </c>
      <c r="S7372" s="4">
        <v>421</v>
      </c>
      <c r="T7372" s="4" t="s">
        <v>11614</v>
      </c>
    </row>
    <row r="7373" spans="1:20" ht="15.05" hidden="1" customHeight="1" x14ac:dyDescent="0.3">
      <c r="A7373" s="4" t="s">
        <v>20</v>
      </c>
      <c r="B7373" s="4" t="s">
        <v>21</v>
      </c>
      <c r="C7373" s="4" t="s">
        <v>22</v>
      </c>
      <c r="D7373" s="4" t="s">
        <v>23</v>
      </c>
      <c r="E7373" s="4" t="s">
        <v>5</v>
      </c>
      <c r="G7373" s="4" t="s">
        <v>24</v>
      </c>
      <c r="H7373" s="4">
        <v>3988848</v>
      </c>
      <c r="I7373" s="4">
        <v>3989747</v>
      </c>
      <c r="J7373" s="4" t="s">
        <v>70</v>
      </c>
      <c r="Q7373" s="4" t="s">
        <v>11615</v>
      </c>
      <c r="R7373" s="4">
        <v>900</v>
      </c>
    </row>
    <row r="7374" spans="1:20" ht="15.05" customHeight="1" x14ac:dyDescent="0.3">
      <c r="A7374" s="4" t="s">
        <v>27</v>
      </c>
      <c r="B7374" s="4" t="s">
        <v>28</v>
      </c>
      <c r="C7374" s="4" t="s">
        <v>22</v>
      </c>
      <c r="D7374" s="4" t="s">
        <v>23</v>
      </c>
      <c r="E7374" s="4" t="s">
        <v>5</v>
      </c>
      <c r="G7374" s="4" t="s">
        <v>24</v>
      </c>
      <c r="H7374" s="4">
        <v>3988848</v>
      </c>
      <c r="I7374" s="4">
        <v>3989747</v>
      </c>
      <c r="J7374" s="4" t="s">
        <v>70</v>
      </c>
      <c r="K7374" s="4" t="s">
        <v>11616</v>
      </c>
      <c r="N7374" s="4" t="s">
        <v>53</v>
      </c>
      <c r="Q7374" s="4" t="s">
        <v>11615</v>
      </c>
      <c r="R7374" s="4">
        <v>900</v>
      </c>
      <c r="S7374" s="4">
        <v>299</v>
      </c>
      <c r="T7374" s="4" t="s">
        <v>11617</v>
      </c>
    </row>
    <row r="7375" spans="1:20" ht="15.05" hidden="1" customHeight="1" x14ac:dyDescent="0.3">
      <c r="A7375" s="4" t="s">
        <v>20</v>
      </c>
      <c r="B7375" s="4" t="s">
        <v>1359</v>
      </c>
      <c r="C7375" s="4" t="s">
        <v>22</v>
      </c>
      <c r="D7375" s="4" t="s">
        <v>23</v>
      </c>
      <c r="E7375" s="4" t="s">
        <v>5</v>
      </c>
      <c r="G7375" s="4" t="s">
        <v>24</v>
      </c>
      <c r="H7375" s="4">
        <v>3991171</v>
      </c>
      <c r="I7375" s="4">
        <v>3991344</v>
      </c>
      <c r="J7375" s="4" t="s">
        <v>70</v>
      </c>
      <c r="Q7375" s="4" t="s">
        <v>11622</v>
      </c>
      <c r="R7375" s="4">
        <v>174</v>
      </c>
      <c r="T7375" s="4" t="s">
        <v>1361</v>
      </c>
    </row>
    <row r="7376" spans="1:20" ht="15.05" customHeight="1" x14ac:dyDescent="0.3">
      <c r="A7376" s="4" t="s">
        <v>27</v>
      </c>
      <c r="B7376" s="4" t="s">
        <v>1362</v>
      </c>
      <c r="C7376" s="4" t="s">
        <v>22</v>
      </c>
      <c r="D7376" s="4" t="s">
        <v>23</v>
      </c>
      <c r="E7376" s="4" t="s">
        <v>5</v>
      </c>
      <c r="G7376" s="4" t="s">
        <v>24</v>
      </c>
      <c r="H7376" s="4">
        <v>3991171</v>
      </c>
      <c r="I7376" s="4">
        <v>3991344</v>
      </c>
      <c r="J7376" s="4" t="s">
        <v>70</v>
      </c>
      <c r="N7376" s="4" t="s">
        <v>4262</v>
      </c>
      <c r="Q7376" s="4" t="s">
        <v>11622</v>
      </c>
      <c r="R7376" s="4">
        <v>174</v>
      </c>
      <c r="T7376" s="4" t="s">
        <v>11623</v>
      </c>
    </row>
    <row r="7377" spans="1:20" ht="15.05" hidden="1" customHeight="1" x14ac:dyDescent="0.3">
      <c r="A7377" s="4" t="s">
        <v>20</v>
      </c>
      <c r="B7377" s="4" t="s">
        <v>21</v>
      </c>
      <c r="C7377" s="4" t="s">
        <v>22</v>
      </c>
      <c r="D7377" s="4" t="s">
        <v>23</v>
      </c>
      <c r="E7377" s="4" t="s">
        <v>5</v>
      </c>
      <c r="G7377" s="4" t="s">
        <v>24</v>
      </c>
      <c r="H7377" s="4">
        <v>3996612</v>
      </c>
      <c r="I7377" s="4">
        <v>3997937</v>
      </c>
      <c r="J7377" s="4" t="s">
        <v>70</v>
      </c>
      <c r="Q7377" s="4" t="s">
        <v>11637</v>
      </c>
      <c r="R7377" s="4">
        <v>1326</v>
      </c>
    </row>
    <row r="7378" spans="1:20" ht="15.05" customHeight="1" x14ac:dyDescent="0.3">
      <c r="A7378" s="4" t="s">
        <v>27</v>
      </c>
      <c r="B7378" s="4" t="s">
        <v>28</v>
      </c>
      <c r="C7378" s="4" t="s">
        <v>22</v>
      </c>
      <c r="D7378" s="4" t="s">
        <v>23</v>
      </c>
      <c r="E7378" s="4" t="s">
        <v>5</v>
      </c>
      <c r="G7378" s="4" t="s">
        <v>24</v>
      </c>
      <c r="H7378" s="4">
        <v>3996612</v>
      </c>
      <c r="I7378" s="4">
        <v>3997937</v>
      </c>
      <c r="J7378" s="4" t="s">
        <v>70</v>
      </c>
      <c r="K7378" s="4" t="s">
        <v>11638</v>
      </c>
      <c r="N7378" s="4" t="s">
        <v>11639</v>
      </c>
      <c r="Q7378" s="4" t="s">
        <v>11637</v>
      </c>
      <c r="R7378" s="4">
        <v>1326</v>
      </c>
      <c r="S7378" s="4">
        <v>441</v>
      </c>
      <c r="T7378" s="4" t="s">
        <v>11640</v>
      </c>
    </row>
    <row r="7379" spans="1:20" ht="15.05" hidden="1" customHeight="1" x14ac:dyDescent="0.3">
      <c r="A7379" s="4" t="s">
        <v>20</v>
      </c>
      <c r="B7379" s="4" t="s">
        <v>21</v>
      </c>
      <c r="C7379" s="4" t="s">
        <v>22</v>
      </c>
      <c r="D7379" s="4" t="s">
        <v>23</v>
      </c>
      <c r="E7379" s="4" t="s">
        <v>5</v>
      </c>
      <c r="G7379" s="4" t="s">
        <v>24</v>
      </c>
      <c r="H7379" s="4">
        <v>3997944</v>
      </c>
      <c r="I7379" s="4">
        <v>3998651</v>
      </c>
      <c r="J7379" s="4" t="s">
        <v>70</v>
      </c>
      <c r="Q7379" s="4" t="s">
        <v>11641</v>
      </c>
      <c r="R7379" s="4">
        <v>708</v>
      </c>
    </row>
    <row r="7380" spans="1:20" ht="15.05" customHeight="1" x14ac:dyDescent="0.3">
      <c r="A7380" s="4" t="s">
        <v>27</v>
      </c>
      <c r="B7380" s="4" t="s">
        <v>28</v>
      </c>
      <c r="C7380" s="4" t="s">
        <v>22</v>
      </c>
      <c r="D7380" s="4" t="s">
        <v>23</v>
      </c>
      <c r="E7380" s="4" t="s">
        <v>5</v>
      </c>
      <c r="G7380" s="4" t="s">
        <v>24</v>
      </c>
      <c r="H7380" s="4">
        <v>3997944</v>
      </c>
      <c r="I7380" s="4">
        <v>3998651</v>
      </c>
      <c r="J7380" s="4" t="s">
        <v>70</v>
      </c>
      <c r="K7380" s="4" t="s">
        <v>11642</v>
      </c>
      <c r="N7380" s="4" t="s">
        <v>64</v>
      </c>
      <c r="Q7380" s="4" t="s">
        <v>11641</v>
      </c>
      <c r="R7380" s="4">
        <v>708</v>
      </c>
      <c r="S7380" s="4">
        <v>235</v>
      </c>
      <c r="T7380" s="4" t="s">
        <v>11643</v>
      </c>
    </row>
    <row r="7381" spans="1:20" ht="15.05" hidden="1" customHeight="1" x14ac:dyDescent="0.3">
      <c r="A7381" s="4" t="s">
        <v>20</v>
      </c>
      <c r="B7381" s="4" t="s">
        <v>21</v>
      </c>
      <c r="C7381" s="4" t="s">
        <v>22</v>
      </c>
      <c r="D7381" s="4" t="s">
        <v>23</v>
      </c>
      <c r="E7381" s="4" t="s">
        <v>5</v>
      </c>
      <c r="G7381" s="4" t="s">
        <v>24</v>
      </c>
      <c r="H7381" s="4">
        <v>3999893</v>
      </c>
      <c r="I7381" s="4">
        <v>4001062</v>
      </c>
      <c r="J7381" s="4" t="s">
        <v>70</v>
      </c>
      <c r="Q7381" s="4" t="s">
        <v>11652</v>
      </c>
      <c r="R7381" s="4">
        <v>1170</v>
      </c>
    </row>
    <row r="7382" spans="1:20" ht="15.05" customHeight="1" x14ac:dyDescent="0.3">
      <c r="A7382" s="4" t="s">
        <v>27</v>
      </c>
      <c r="B7382" s="4" t="s">
        <v>28</v>
      </c>
      <c r="C7382" s="4" t="s">
        <v>22</v>
      </c>
      <c r="D7382" s="4" t="s">
        <v>23</v>
      </c>
      <c r="E7382" s="4" t="s">
        <v>5</v>
      </c>
      <c r="G7382" s="4" t="s">
        <v>24</v>
      </c>
      <c r="H7382" s="4">
        <v>3999893</v>
      </c>
      <c r="I7382" s="4">
        <v>4001062</v>
      </c>
      <c r="J7382" s="4" t="s">
        <v>70</v>
      </c>
      <c r="K7382" s="4" t="s">
        <v>11653</v>
      </c>
      <c r="N7382" s="4" t="s">
        <v>260</v>
      </c>
      <c r="Q7382" s="4" t="s">
        <v>11652</v>
      </c>
      <c r="R7382" s="4">
        <v>1170</v>
      </c>
      <c r="S7382" s="4">
        <v>389</v>
      </c>
      <c r="T7382" s="4" t="s">
        <v>11654</v>
      </c>
    </row>
    <row r="7383" spans="1:20" ht="15.05" hidden="1" customHeight="1" x14ac:dyDescent="0.3">
      <c r="A7383" s="4" t="s">
        <v>20</v>
      </c>
      <c r="B7383" s="4" t="s">
        <v>21</v>
      </c>
      <c r="C7383" s="4" t="s">
        <v>22</v>
      </c>
      <c r="D7383" s="4" t="s">
        <v>23</v>
      </c>
      <c r="E7383" s="4" t="s">
        <v>5</v>
      </c>
      <c r="G7383" s="4" t="s">
        <v>24</v>
      </c>
      <c r="H7383" s="4">
        <v>4001059</v>
      </c>
      <c r="I7383" s="4">
        <v>4001634</v>
      </c>
      <c r="J7383" s="4" t="s">
        <v>70</v>
      </c>
      <c r="Q7383" s="4" t="s">
        <v>11655</v>
      </c>
      <c r="R7383" s="4">
        <v>576</v>
      </c>
    </row>
    <row r="7384" spans="1:20" ht="15.05" customHeight="1" x14ac:dyDescent="0.3">
      <c r="A7384" s="4" t="s">
        <v>27</v>
      </c>
      <c r="B7384" s="4" t="s">
        <v>28</v>
      </c>
      <c r="C7384" s="4" t="s">
        <v>22</v>
      </c>
      <c r="D7384" s="4" t="s">
        <v>23</v>
      </c>
      <c r="E7384" s="4" t="s">
        <v>5</v>
      </c>
      <c r="G7384" s="4" t="s">
        <v>24</v>
      </c>
      <c r="H7384" s="4">
        <v>4001059</v>
      </c>
      <c r="I7384" s="4">
        <v>4001634</v>
      </c>
      <c r="J7384" s="4" t="s">
        <v>70</v>
      </c>
      <c r="K7384" s="4" t="s">
        <v>11656</v>
      </c>
      <c r="N7384" s="4" t="s">
        <v>11657</v>
      </c>
      <c r="Q7384" s="4" t="s">
        <v>11655</v>
      </c>
      <c r="R7384" s="4">
        <v>576</v>
      </c>
      <c r="S7384" s="4">
        <v>191</v>
      </c>
      <c r="T7384" s="4" t="s">
        <v>11658</v>
      </c>
    </row>
    <row r="7385" spans="1:20" ht="15.05" hidden="1" customHeight="1" x14ac:dyDescent="0.3">
      <c r="A7385" s="4" t="s">
        <v>20</v>
      </c>
      <c r="B7385" s="4" t="s">
        <v>21</v>
      </c>
      <c r="C7385" s="4" t="s">
        <v>22</v>
      </c>
      <c r="D7385" s="4" t="s">
        <v>23</v>
      </c>
      <c r="E7385" s="4" t="s">
        <v>5</v>
      </c>
      <c r="G7385" s="4" t="s">
        <v>24</v>
      </c>
      <c r="H7385" s="4">
        <v>4001635</v>
      </c>
      <c r="I7385" s="4">
        <v>4002291</v>
      </c>
      <c r="J7385" s="4" t="s">
        <v>70</v>
      </c>
      <c r="Q7385" s="4" t="s">
        <v>11659</v>
      </c>
      <c r="R7385" s="4">
        <v>657</v>
      </c>
    </row>
    <row r="7386" spans="1:20" ht="15.05" customHeight="1" x14ac:dyDescent="0.3">
      <c r="A7386" s="4" t="s">
        <v>27</v>
      </c>
      <c r="B7386" s="4" t="s">
        <v>28</v>
      </c>
      <c r="C7386" s="4" t="s">
        <v>22</v>
      </c>
      <c r="D7386" s="4" t="s">
        <v>23</v>
      </c>
      <c r="E7386" s="4" t="s">
        <v>5</v>
      </c>
      <c r="G7386" s="4" t="s">
        <v>24</v>
      </c>
      <c r="H7386" s="4">
        <v>4001635</v>
      </c>
      <c r="I7386" s="4">
        <v>4002291</v>
      </c>
      <c r="J7386" s="4" t="s">
        <v>70</v>
      </c>
      <c r="K7386" s="4" t="s">
        <v>11660</v>
      </c>
      <c r="N7386" s="4" t="s">
        <v>53</v>
      </c>
      <c r="Q7386" s="4" t="s">
        <v>11659</v>
      </c>
      <c r="R7386" s="4">
        <v>657</v>
      </c>
      <c r="S7386" s="4">
        <v>218</v>
      </c>
      <c r="T7386" s="4" t="s">
        <v>11661</v>
      </c>
    </row>
    <row r="7387" spans="1:20" ht="15.05" hidden="1" customHeight="1" x14ac:dyDescent="0.3">
      <c r="A7387" s="4" t="s">
        <v>20</v>
      </c>
      <c r="B7387" s="4" t="s">
        <v>21</v>
      </c>
      <c r="C7387" s="4" t="s">
        <v>22</v>
      </c>
      <c r="D7387" s="4" t="s">
        <v>23</v>
      </c>
      <c r="E7387" s="4" t="s">
        <v>5</v>
      </c>
      <c r="G7387" s="4" t="s">
        <v>24</v>
      </c>
      <c r="H7387" s="4">
        <v>4002316</v>
      </c>
      <c r="I7387" s="4">
        <v>4003272</v>
      </c>
      <c r="J7387" s="4" t="s">
        <v>70</v>
      </c>
      <c r="Q7387" s="4" t="s">
        <v>11662</v>
      </c>
      <c r="R7387" s="4">
        <v>957</v>
      </c>
    </row>
    <row r="7388" spans="1:20" ht="15.05" customHeight="1" x14ac:dyDescent="0.3">
      <c r="A7388" s="4" t="s">
        <v>27</v>
      </c>
      <c r="B7388" s="4" t="s">
        <v>28</v>
      </c>
      <c r="C7388" s="4" t="s">
        <v>22</v>
      </c>
      <c r="D7388" s="4" t="s">
        <v>23</v>
      </c>
      <c r="E7388" s="4" t="s">
        <v>5</v>
      </c>
      <c r="G7388" s="4" t="s">
        <v>24</v>
      </c>
      <c r="H7388" s="4">
        <v>4002316</v>
      </c>
      <c r="I7388" s="4">
        <v>4003272</v>
      </c>
      <c r="J7388" s="4" t="s">
        <v>70</v>
      </c>
      <c r="K7388" s="4" t="s">
        <v>11663</v>
      </c>
      <c r="N7388" s="4" t="s">
        <v>11664</v>
      </c>
      <c r="Q7388" s="4" t="s">
        <v>11662</v>
      </c>
      <c r="R7388" s="4">
        <v>957</v>
      </c>
      <c r="S7388" s="4">
        <v>318</v>
      </c>
      <c r="T7388" s="4" t="s">
        <v>11665</v>
      </c>
    </row>
    <row r="7389" spans="1:20" ht="15.05" hidden="1" customHeight="1" x14ac:dyDescent="0.3">
      <c r="A7389" s="4" t="s">
        <v>20</v>
      </c>
      <c r="B7389" s="4" t="s">
        <v>21</v>
      </c>
      <c r="C7389" s="4" t="s">
        <v>22</v>
      </c>
      <c r="D7389" s="4" t="s">
        <v>23</v>
      </c>
      <c r="E7389" s="4" t="s">
        <v>5</v>
      </c>
      <c r="G7389" s="4" t="s">
        <v>24</v>
      </c>
      <c r="H7389" s="4">
        <v>4003269</v>
      </c>
      <c r="I7389" s="4">
        <v>4003925</v>
      </c>
      <c r="J7389" s="4" t="s">
        <v>70</v>
      </c>
      <c r="Q7389" s="4" t="s">
        <v>11666</v>
      </c>
      <c r="R7389" s="4">
        <v>657</v>
      </c>
    </row>
    <row r="7390" spans="1:20" ht="15.05" customHeight="1" x14ac:dyDescent="0.3">
      <c r="A7390" s="4" t="s">
        <v>27</v>
      </c>
      <c r="B7390" s="4" t="s">
        <v>28</v>
      </c>
      <c r="C7390" s="4" t="s">
        <v>22</v>
      </c>
      <c r="D7390" s="4" t="s">
        <v>23</v>
      </c>
      <c r="E7390" s="4" t="s">
        <v>5</v>
      </c>
      <c r="G7390" s="4" t="s">
        <v>24</v>
      </c>
      <c r="H7390" s="4">
        <v>4003269</v>
      </c>
      <c r="I7390" s="4">
        <v>4003925</v>
      </c>
      <c r="J7390" s="4" t="s">
        <v>70</v>
      </c>
      <c r="K7390" s="4" t="s">
        <v>11667</v>
      </c>
      <c r="N7390" s="4" t="s">
        <v>260</v>
      </c>
      <c r="Q7390" s="4" t="s">
        <v>11666</v>
      </c>
      <c r="R7390" s="4">
        <v>657</v>
      </c>
      <c r="S7390" s="4">
        <v>218</v>
      </c>
      <c r="T7390" s="4" t="s">
        <v>11668</v>
      </c>
    </row>
    <row r="7391" spans="1:20" ht="15.05" hidden="1" customHeight="1" x14ac:dyDescent="0.3">
      <c r="A7391" s="4" t="s">
        <v>20</v>
      </c>
      <c r="B7391" s="4" t="s">
        <v>21</v>
      </c>
      <c r="C7391" s="4" t="s">
        <v>22</v>
      </c>
      <c r="D7391" s="4" t="s">
        <v>23</v>
      </c>
      <c r="E7391" s="4" t="s">
        <v>5</v>
      </c>
      <c r="G7391" s="4" t="s">
        <v>24</v>
      </c>
      <c r="H7391" s="4">
        <v>4006666</v>
      </c>
      <c r="I7391" s="4">
        <v>4007538</v>
      </c>
      <c r="J7391" s="4" t="s">
        <v>70</v>
      </c>
      <c r="Q7391" s="4" t="s">
        <v>11675</v>
      </c>
      <c r="R7391" s="4">
        <v>873</v>
      </c>
    </row>
    <row r="7392" spans="1:20" ht="15.05" customHeight="1" x14ac:dyDescent="0.3">
      <c r="A7392" s="4" t="s">
        <v>27</v>
      </c>
      <c r="B7392" s="4" t="s">
        <v>28</v>
      </c>
      <c r="C7392" s="4" t="s">
        <v>22</v>
      </c>
      <c r="D7392" s="4" t="s">
        <v>23</v>
      </c>
      <c r="E7392" s="4" t="s">
        <v>5</v>
      </c>
      <c r="G7392" s="4" t="s">
        <v>24</v>
      </c>
      <c r="H7392" s="4">
        <v>4006666</v>
      </c>
      <c r="I7392" s="4">
        <v>4007538</v>
      </c>
      <c r="J7392" s="4" t="s">
        <v>70</v>
      </c>
      <c r="K7392" s="4" t="s">
        <v>11676</v>
      </c>
      <c r="N7392" s="4" t="s">
        <v>11677</v>
      </c>
      <c r="Q7392" s="4" t="s">
        <v>11675</v>
      </c>
      <c r="R7392" s="4">
        <v>873</v>
      </c>
      <c r="S7392" s="4">
        <v>290</v>
      </c>
      <c r="T7392" s="4" t="s">
        <v>11678</v>
      </c>
    </row>
    <row r="7393" spans="1:20" ht="15.05" hidden="1" customHeight="1" x14ac:dyDescent="0.3">
      <c r="A7393" s="4" t="s">
        <v>20</v>
      </c>
      <c r="B7393" s="4" t="s">
        <v>21</v>
      </c>
      <c r="C7393" s="4" t="s">
        <v>22</v>
      </c>
      <c r="D7393" s="4" t="s">
        <v>23</v>
      </c>
      <c r="E7393" s="4" t="s">
        <v>5</v>
      </c>
      <c r="G7393" s="4" t="s">
        <v>24</v>
      </c>
      <c r="H7393" s="4">
        <v>4007609</v>
      </c>
      <c r="I7393" s="4">
        <v>4008187</v>
      </c>
      <c r="J7393" s="4" t="s">
        <v>70</v>
      </c>
      <c r="Q7393" s="4" t="s">
        <v>11679</v>
      </c>
      <c r="R7393" s="4">
        <v>579</v>
      </c>
    </row>
    <row r="7394" spans="1:20" ht="15.05" customHeight="1" x14ac:dyDescent="0.3">
      <c r="A7394" s="4" t="s">
        <v>27</v>
      </c>
      <c r="B7394" s="4" t="s">
        <v>28</v>
      </c>
      <c r="C7394" s="4" t="s">
        <v>22</v>
      </c>
      <c r="D7394" s="4" t="s">
        <v>23</v>
      </c>
      <c r="E7394" s="4" t="s">
        <v>5</v>
      </c>
      <c r="G7394" s="4" t="s">
        <v>24</v>
      </c>
      <c r="H7394" s="4">
        <v>4007609</v>
      </c>
      <c r="I7394" s="4">
        <v>4008187</v>
      </c>
      <c r="J7394" s="4" t="s">
        <v>70</v>
      </c>
      <c r="K7394" s="4" t="s">
        <v>11680</v>
      </c>
      <c r="N7394" s="4" t="s">
        <v>53</v>
      </c>
      <c r="Q7394" s="4" t="s">
        <v>11679</v>
      </c>
      <c r="R7394" s="4">
        <v>579</v>
      </c>
      <c r="S7394" s="4">
        <v>192</v>
      </c>
      <c r="T7394" s="4" t="s">
        <v>11681</v>
      </c>
    </row>
    <row r="7395" spans="1:20" ht="15.05" hidden="1" customHeight="1" x14ac:dyDescent="0.3">
      <c r="A7395" s="4" t="s">
        <v>20</v>
      </c>
      <c r="B7395" s="4" t="s">
        <v>21</v>
      </c>
      <c r="C7395" s="4" t="s">
        <v>22</v>
      </c>
      <c r="D7395" s="4" t="s">
        <v>23</v>
      </c>
      <c r="E7395" s="4" t="s">
        <v>5</v>
      </c>
      <c r="G7395" s="4" t="s">
        <v>24</v>
      </c>
      <c r="H7395" s="4">
        <v>4008184</v>
      </c>
      <c r="I7395" s="4">
        <v>4009569</v>
      </c>
      <c r="J7395" s="4" t="s">
        <v>70</v>
      </c>
      <c r="Q7395" s="4" t="s">
        <v>11682</v>
      </c>
      <c r="R7395" s="4">
        <v>1386</v>
      </c>
    </row>
    <row r="7396" spans="1:20" ht="15.05" customHeight="1" x14ac:dyDescent="0.3">
      <c r="A7396" s="4" t="s">
        <v>27</v>
      </c>
      <c r="B7396" s="4" t="s">
        <v>28</v>
      </c>
      <c r="C7396" s="4" t="s">
        <v>22</v>
      </c>
      <c r="D7396" s="4" t="s">
        <v>23</v>
      </c>
      <c r="E7396" s="4" t="s">
        <v>5</v>
      </c>
      <c r="G7396" s="4" t="s">
        <v>24</v>
      </c>
      <c r="H7396" s="4">
        <v>4008184</v>
      </c>
      <c r="I7396" s="4">
        <v>4009569</v>
      </c>
      <c r="J7396" s="4" t="s">
        <v>70</v>
      </c>
      <c r="K7396" s="4" t="s">
        <v>11683</v>
      </c>
      <c r="N7396" s="4" t="s">
        <v>53</v>
      </c>
      <c r="Q7396" s="4" t="s">
        <v>11682</v>
      </c>
      <c r="R7396" s="4">
        <v>1386</v>
      </c>
      <c r="S7396" s="4">
        <v>461</v>
      </c>
      <c r="T7396" s="4" t="s">
        <v>11684</v>
      </c>
    </row>
    <row r="7397" spans="1:20" ht="15.05" hidden="1" customHeight="1" x14ac:dyDescent="0.3">
      <c r="A7397" s="4" t="s">
        <v>20</v>
      </c>
      <c r="B7397" s="4" t="s">
        <v>21</v>
      </c>
      <c r="C7397" s="4" t="s">
        <v>22</v>
      </c>
      <c r="D7397" s="4" t="s">
        <v>23</v>
      </c>
      <c r="E7397" s="4" t="s">
        <v>5</v>
      </c>
      <c r="G7397" s="4" t="s">
        <v>24</v>
      </c>
      <c r="H7397" s="4">
        <v>4009566</v>
      </c>
      <c r="I7397" s="4">
        <v>4010306</v>
      </c>
      <c r="J7397" s="4" t="s">
        <v>70</v>
      </c>
      <c r="Q7397" s="4" t="s">
        <v>11685</v>
      </c>
      <c r="R7397" s="4">
        <v>741</v>
      </c>
    </row>
    <row r="7398" spans="1:20" ht="15.05" customHeight="1" x14ac:dyDescent="0.3">
      <c r="A7398" s="4" t="s">
        <v>27</v>
      </c>
      <c r="B7398" s="4" t="s">
        <v>28</v>
      </c>
      <c r="C7398" s="4" t="s">
        <v>22</v>
      </c>
      <c r="D7398" s="4" t="s">
        <v>23</v>
      </c>
      <c r="E7398" s="4" t="s">
        <v>5</v>
      </c>
      <c r="G7398" s="4" t="s">
        <v>24</v>
      </c>
      <c r="H7398" s="4">
        <v>4009566</v>
      </c>
      <c r="I7398" s="4">
        <v>4010306</v>
      </c>
      <c r="J7398" s="4" t="s">
        <v>70</v>
      </c>
      <c r="K7398" s="4" t="s">
        <v>11686</v>
      </c>
      <c r="N7398" s="4" t="s">
        <v>53</v>
      </c>
      <c r="Q7398" s="4" t="s">
        <v>11685</v>
      </c>
      <c r="R7398" s="4">
        <v>741</v>
      </c>
      <c r="S7398" s="4">
        <v>246</v>
      </c>
      <c r="T7398" s="4" t="s">
        <v>11687</v>
      </c>
    </row>
    <row r="7399" spans="1:20" ht="15.05" hidden="1" customHeight="1" x14ac:dyDescent="0.3">
      <c r="A7399" s="4" t="s">
        <v>20</v>
      </c>
      <c r="B7399" s="4" t="s">
        <v>21</v>
      </c>
      <c r="C7399" s="4" t="s">
        <v>22</v>
      </c>
      <c r="D7399" s="4" t="s">
        <v>23</v>
      </c>
      <c r="E7399" s="4" t="s">
        <v>5</v>
      </c>
      <c r="G7399" s="4" t="s">
        <v>24</v>
      </c>
      <c r="H7399" s="4">
        <v>4010443</v>
      </c>
      <c r="I7399" s="4">
        <v>4010988</v>
      </c>
      <c r="J7399" s="4" t="s">
        <v>70</v>
      </c>
      <c r="Q7399" s="4" t="s">
        <v>11688</v>
      </c>
      <c r="R7399" s="4">
        <v>546</v>
      </c>
    </row>
    <row r="7400" spans="1:20" ht="15.05" customHeight="1" x14ac:dyDescent="0.3">
      <c r="A7400" s="4" t="s">
        <v>27</v>
      </c>
      <c r="B7400" s="4" t="s">
        <v>28</v>
      </c>
      <c r="C7400" s="4" t="s">
        <v>22</v>
      </c>
      <c r="D7400" s="4" t="s">
        <v>23</v>
      </c>
      <c r="E7400" s="4" t="s">
        <v>5</v>
      </c>
      <c r="G7400" s="4" t="s">
        <v>24</v>
      </c>
      <c r="H7400" s="4">
        <v>4010443</v>
      </c>
      <c r="I7400" s="4">
        <v>4010988</v>
      </c>
      <c r="J7400" s="4" t="s">
        <v>70</v>
      </c>
      <c r="K7400" s="4" t="s">
        <v>11689</v>
      </c>
      <c r="N7400" s="4" t="s">
        <v>53</v>
      </c>
      <c r="Q7400" s="4" t="s">
        <v>11688</v>
      </c>
      <c r="R7400" s="4">
        <v>546</v>
      </c>
      <c r="S7400" s="4">
        <v>181</v>
      </c>
      <c r="T7400" s="4" t="s">
        <v>11690</v>
      </c>
    </row>
    <row r="7401" spans="1:20" ht="15.05" hidden="1" customHeight="1" x14ac:dyDescent="0.3">
      <c r="A7401" s="4" t="s">
        <v>20</v>
      </c>
      <c r="B7401" s="4" t="s">
        <v>21</v>
      </c>
      <c r="C7401" s="4" t="s">
        <v>22</v>
      </c>
      <c r="D7401" s="4" t="s">
        <v>23</v>
      </c>
      <c r="E7401" s="4" t="s">
        <v>5</v>
      </c>
      <c r="G7401" s="4" t="s">
        <v>24</v>
      </c>
      <c r="H7401" s="4">
        <v>4010975</v>
      </c>
      <c r="I7401" s="4">
        <v>4011307</v>
      </c>
      <c r="J7401" s="4" t="s">
        <v>70</v>
      </c>
      <c r="Q7401" s="4" t="s">
        <v>11691</v>
      </c>
      <c r="R7401" s="4">
        <v>333</v>
      </c>
    </row>
    <row r="7402" spans="1:20" ht="15.05" customHeight="1" x14ac:dyDescent="0.3">
      <c r="A7402" s="4" t="s">
        <v>27</v>
      </c>
      <c r="B7402" s="4" t="s">
        <v>28</v>
      </c>
      <c r="C7402" s="4" t="s">
        <v>22</v>
      </c>
      <c r="D7402" s="4" t="s">
        <v>23</v>
      </c>
      <c r="E7402" s="4" t="s">
        <v>5</v>
      </c>
      <c r="G7402" s="4" t="s">
        <v>24</v>
      </c>
      <c r="H7402" s="4">
        <v>4010975</v>
      </c>
      <c r="I7402" s="4">
        <v>4011307</v>
      </c>
      <c r="J7402" s="4" t="s">
        <v>70</v>
      </c>
      <c r="K7402" s="4" t="s">
        <v>11692</v>
      </c>
      <c r="N7402" s="4" t="s">
        <v>11693</v>
      </c>
      <c r="Q7402" s="4" t="s">
        <v>11691</v>
      </c>
      <c r="R7402" s="4">
        <v>333</v>
      </c>
      <c r="S7402" s="4">
        <v>110</v>
      </c>
      <c r="T7402" s="4" t="s">
        <v>11694</v>
      </c>
    </row>
    <row r="7403" spans="1:20" ht="15.05" hidden="1" customHeight="1" x14ac:dyDescent="0.3">
      <c r="A7403" s="4" t="s">
        <v>20</v>
      </c>
      <c r="B7403" s="4" t="s">
        <v>21</v>
      </c>
      <c r="C7403" s="4" t="s">
        <v>22</v>
      </c>
      <c r="D7403" s="4" t="s">
        <v>23</v>
      </c>
      <c r="E7403" s="4" t="s">
        <v>5</v>
      </c>
      <c r="G7403" s="4" t="s">
        <v>24</v>
      </c>
      <c r="H7403" s="4">
        <v>4011753</v>
      </c>
      <c r="I7403" s="4">
        <v>4012319</v>
      </c>
      <c r="J7403" s="4" t="s">
        <v>70</v>
      </c>
      <c r="Q7403" s="4" t="s">
        <v>11695</v>
      </c>
      <c r="R7403" s="4">
        <v>567</v>
      </c>
    </row>
    <row r="7404" spans="1:20" ht="15.05" customHeight="1" x14ac:dyDescent="0.3">
      <c r="A7404" s="4" t="s">
        <v>27</v>
      </c>
      <c r="B7404" s="4" t="s">
        <v>28</v>
      </c>
      <c r="C7404" s="4" t="s">
        <v>22</v>
      </c>
      <c r="D7404" s="4" t="s">
        <v>23</v>
      </c>
      <c r="E7404" s="4" t="s">
        <v>5</v>
      </c>
      <c r="G7404" s="4" t="s">
        <v>24</v>
      </c>
      <c r="H7404" s="4">
        <v>4011753</v>
      </c>
      <c r="I7404" s="4">
        <v>4012319</v>
      </c>
      <c r="J7404" s="4" t="s">
        <v>70</v>
      </c>
      <c r="K7404" s="4" t="s">
        <v>11696</v>
      </c>
      <c r="N7404" s="4" t="s">
        <v>53</v>
      </c>
      <c r="Q7404" s="4" t="s">
        <v>11695</v>
      </c>
      <c r="R7404" s="4">
        <v>567</v>
      </c>
      <c r="S7404" s="4">
        <v>188</v>
      </c>
      <c r="T7404" s="4" t="s">
        <v>11697</v>
      </c>
    </row>
    <row r="7405" spans="1:20" ht="15.05" hidden="1" customHeight="1" x14ac:dyDescent="0.3">
      <c r="A7405" s="4" t="s">
        <v>20</v>
      </c>
      <c r="B7405" s="4" t="s">
        <v>21</v>
      </c>
      <c r="C7405" s="4" t="s">
        <v>22</v>
      </c>
      <c r="D7405" s="4" t="s">
        <v>23</v>
      </c>
      <c r="E7405" s="4" t="s">
        <v>5</v>
      </c>
      <c r="G7405" s="4" t="s">
        <v>24</v>
      </c>
      <c r="H7405" s="4">
        <v>4013719</v>
      </c>
      <c r="I7405" s="4">
        <v>4014201</v>
      </c>
      <c r="J7405" s="4" t="s">
        <v>70</v>
      </c>
      <c r="Q7405" s="4" t="s">
        <v>11701</v>
      </c>
      <c r="R7405" s="4">
        <v>483</v>
      </c>
    </row>
    <row r="7406" spans="1:20" ht="15.05" customHeight="1" x14ac:dyDescent="0.3">
      <c r="A7406" s="4" t="s">
        <v>27</v>
      </c>
      <c r="B7406" s="4" t="s">
        <v>28</v>
      </c>
      <c r="C7406" s="4" t="s">
        <v>22</v>
      </c>
      <c r="D7406" s="4" t="s">
        <v>23</v>
      </c>
      <c r="E7406" s="4" t="s">
        <v>5</v>
      </c>
      <c r="G7406" s="4" t="s">
        <v>24</v>
      </c>
      <c r="H7406" s="4">
        <v>4013719</v>
      </c>
      <c r="I7406" s="4">
        <v>4014201</v>
      </c>
      <c r="J7406" s="4" t="s">
        <v>70</v>
      </c>
      <c r="K7406" s="4" t="s">
        <v>11702</v>
      </c>
      <c r="N7406" s="4" t="s">
        <v>49</v>
      </c>
      <c r="Q7406" s="4" t="s">
        <v>11701</v>
      </c>
      <c r="R7406" s="4">
        <v>483</v>
      </c>
      <c r="S7406" s="4">
        <v>160</v>
      </c>
      <c r="T7406" s="4" t="s">
        <v>11703</v>
      </c>
    </row>
    <row r="7407" spans="1:20" ht="15.05" hidden="1" customHeight="1" x14ac:dyDescent="0.3">
      <c r="A7407" s="4" t="s">
        <v>20</v>
      </c>
      <c r="B7407" s="4" t="s">
        <v>21</v>
      </c>
      <c r="C7407" s="4" t="s">
        <v>22</v>
      </c>
      <c r="D7407" s="4" t="s">
        <v>23</v>
      </c>
      <c r="E7407" s="4" t="s">
        <v>5</v>
      </c>
      <c r="G7407" s="4" t="s">
        <v>24</v>
      </c>
      <c r="H7407" s="4">
        <v>4014311</v>
      </c>
      <c r="I7407" s="4">
        <v>4015066</v>
      </c>
      <c r="J7407" s="4" t="s">
        <v>70</v>
      </c>
      <c r="Q7407" s="4" t="s">
        <v>11704</v>
      </c>
      <c r="R7407" s="4">
        <v>756</v>
      </c>
    </row>
    <row r="7408" spans="1:20" ht="15.05" customHeight="1" x14ac:dyDescent="0.3">
      <c r="A7408" s="4" t="s">
        <v>27</v>
      </c>
      <c r="B7408" s="4" t="s">
        <v>28</v>
      </c>
      <c r="C7408" s="4" t="s">
        <v>22</v>
      </c>
      <c r="D7408" s="4" t="s">
        <v>23</v>
      </c>
      <c r="E7408" s="4" t="s">
        <v>5</v>
      </c>
      <c r="G7408" s="4" t="s">
        <v>24</v>
      </c>
      <c r="H7408" s="4">
        <v>4014311</v>
      </c>
      <c r="I7408" s="4">
        <v>4015066</v>
      </c>
      <c r="J7408" s="4" t="s">
        <v>70</v>
      </c>
      <c r="K7408" s="4" t="s">
        <v>11705</v>
      </c>
      <c r="N7408" s="4" t="s">
        <v>11706</v>
      </c>
      <c r="Q7408" s="4" t="s">
        <v>11704</v>
      </c>
      <c r="R7408" s="4">
        <v>756</v>
      </c>
      <c r="S7408" s="4">
        <v>251</v>
      </c>
      <c r="T7408" s="4" t="s">
        <v>11707</v>
      </c>
    </row>
    <row r="7409" spans="1:20" ht="15.05" hidden="1" customHeight="1" x14ac:dyDescent="0.3">
      <c r="A7409" s="4" t="s">
        <v>20</v>
      </c>
      <c r="B7409" s="4" t="s">
        <v>21</v>
      </c>
      <c r="C7409" s="4" t="s">
        <v>22</v>
      </c>
      <c r="D7409" s="4" t="s">
        <v>23</v>
      </c>
      <c r="E7409" s="4" t="s">
        <v>5</v>
      </c>
      <c r="G7409" s="4" t="s">
        <v>24</v>
      </c>
      <c r="H7409" s="4">
        <v>4015158</v>
      </c>
      <c r="I7409" s="4">
        <v>4016693</v>
      </c>
      <c r="J7409" s="4" t="s">
        <v>70</v>
      </c>
      <c r="Q7409" s="4" t="s">
        <v>11708</v>
      </c>
      <c r="R7409" s="4">
        <v>1536</v>
      </c>
    </row>
    <row r="7410" spans="1:20" ht="15.05" customHeight="1" x14ac:dyDescent="0.3">
      <c r="A7410" s="4" t="s">
        <v>27</v>
      </c>
      <c r="B7410" s="4" t="s">
        <v>28</v>
      </c>
      <c r="C7410" s="4" t="s">
        <v>22</v>
      </c>
      <c r="D7410" s="4" t="s">
        <v>23</v>
      </c>
      <c r="E7410" s="4" t="s">
        <v>5</v>
      </c>
      <c r="G7410" s="4" t="s">
        <v>24</v>
      </c>
      <c r="H7410" s="4">
        <v>4015158</v>
      </c>
      <c r="I7410" s="4">
        <v>4016693</v>
      </c>
      <c r="J7410" s="4" t="s">
        <v>70</v>
      </c>
      <c r="K7410" s="4" t="s">
        <v>11709</v>
      </c>
      <c r="N7410" s="4" t="s">
        <v>11710</v>
      </c>
      <c r="Q7410" s="4" t="s">
        <v>11708</v>
      </c>
      <c r="R7410" s="4">
        <v>1536</v>
      </c>
      <c r="S7410" s="4">
        <v>511</v>
      </c>
      <c r="T7410" s="4" t="s">
        <v>11711</v>
      </c>
    </row>
    <row r="7411" spans="1:20" ht="15.05" hidden="1" customHeight="1" x14ac:dyDescent="0.3">
      <c r="A7411" s="4" t="s">
        <v>20</v>
      </c>
      <c r="B7411" s="4" t="s">
        <v>21</v>
      </c>
      <c r="C7411" s="4" t="s">
        <v>22</v>
      </c>
      <c r="D7411" s="4" t="s">
        <v>23</v>
      </c>
      <c r="E7411" s="4" t="s">
        <v>5</v>
      </c>
      <c r="G7411" s="4" t="s">
        <v>24</v>
      </c>
      <c r="H7411" s="4">
        <v>4016802</v>
      </c>
      <c r="I7411" s="4">
        <v>4017095</v>
      </c>
      <c r="J7411" s="4" t="s">
        <v>70</v>
      </c>
      <c r="Q7411" s="4" t="s">
        <v>11712</v>
      </c>
      <c r="R7411" s="4">
        <v>294</v>
      </c>
    </row>
    <row r="7412" spans="1:20" ht="15.05" customHeight="1" x14ac:dyDescent="0.3">
      <c r="A7412" s="4" t="s">
        <v>27</v>
      </c>
      <c r="B7412" s="4" t="s">
        <v>28</v>
      </c>
      <c r="C7412" s="4" t="s">
        <v>22</v>
      </c>
      <c r="D7412" s="4" t="s">
        <v>23</v>
      </c>
      <c r="E7412" s="4" t="s">
        <v>5</v>
      </c>
      <c r="G7412" s="4" t="s">
        <v>24</v>
      </c>
      <c r="H7412" s="4">
        <v>4016802</v>
      </c>
      <c r="I7412" s="4">
        <v>4017095</v>
      </c>
      <c r="J7412" s="4" t="s">
        <v>70</v>
      </c>
      <c r="K7412" s="4" t="s">
        <v>11713</v>
      </c>
      <c r="N7412" s="4" t="s">
        <v>53</v>
      </c>
      <c r="Q7412" s="4" t="s">
        <v>11712</v>
      </c>
      <c r="R7412" s="4">
        <v>294</v>
      </c>
      <c r="S7412" s="4">
        <v>97</v>
      </c>
      <c r="T7412" s="4" t="s">
        <v>11714</v>
      </c>
    </row>
    <row r="7413" spans="1:20" ht="15.05" hidden="1" customHeight="1" x14ac:dyDescent="0.3">
      <c r="A7413" s="4" t="s">
        <v>20</v>
      </c>
      <c r="B7413" s="4" t="s">
        <v>21</v>
      </c>
      <c r="C7413" s="4" t="s">
        <v>22</v>
      </c>
      <c r="D7413" s="4" t="s">
        <v>23</v>
      </c>
      <c r="E7413" s="4" t="s">
        <v>5</v>
      </c>
      <c r="G7413" s="4" t="s">
        <v>24</v>
      </c>
      <c r="H7413" s="4">
        <v>4017111</v>
      </c>
      <c r="I7413" s="4">
        <v>4017404</v>
      </c>
      <c r="J7413" s="4" t="s">
        <v>70</v>
      </c>
      <c r="Q7413" s="4" t="s">
        <v>11715</v>
      </c>
      <c r="R7413" s="4">
        <v>294</v>
      </c>
    </row>
    <row r="7414" spans="1:20" ht="15.05" customHeight="1" x14ac:dyDescent="0.3">
      <c r="A7414" s="4" t="s">
        <v>27</v>
      </c>
      <c r="B7414" s="4" t="s">
        <v>28</v>
      </c>
      <c r="C7414" s="4" t="s">
        <v>22</v>
      </c>
      <c r="D7414" s="4" t="s">
        <v>23</v>
      </c>
      <c r="E7414" s="4" t="s">
        <v>5</v>
      </c>
      <c r="G7414" s="4" t="s">
        <v>24</v>
      </c>
      <c r="H7414" s="4">
        <v>4017111</v>
      </c>
      <c r="I7414" s="4">
        <v>4017404</v>
      </c>
      <c r="J7414" s="4" t="s">
        <v>70</v>
      </c>
      <c r="K7414" s="4" t="s">
        <v>11716</v>
      </c>
      <c r="N7414" s="4" t="s">
        <v>53</v>
      </c>
      <c r="Q7414" s="4" t="s">
        <v>11715</v>
      </c>
      <c r="R7414" s="4">
        <v>294</v>
      </c>
      <c r="S7414" s="4">
        <v>97</v>
      </c>
      <c r="T7414" s="4" t="s">
        <v>11717</v>
      </c>
    </row>
    <row r="7415" spans="1:20" ht="15.05" hidden="1" customHeight="1" x14ac:dyDescent="0.3">
      <c r="A7415" s="4" t="s">
        <v>20</v>
      </c>
      <c r="B7415" s="4" t="s">
        <v>21</v>
      </c>
      <c r="C7415" s="4" t="s">
        <v>22</v>
      </c>
      <c r="D7415" s="4" t="s">
        <v>23</v>
      </c>
      <c r="E7415" s="4" t="s">
        <v>5</v>
      </c>
      <c r="G7415" s="4" t="s">
        <v>24</v>
      </c>
      <c r="H7415" s="4">
        <v>4035100</v>
      </c>
      <c r="I7415" s="4">
        <v>4035309</v>
      </c>
      <c r="J7415" s="4" t="s">
        <v>70</v>
      </c>
      <c r="Q7415" s="4" t="s">
        <v>11761</v>
      </c>
      <c r="R7415" s="4">
        <v>210</v>
      </c>
    </row>
    <row r="7416" spans="1:20" ht="15.05" customHeight="1" x14ac:dyDescent="0.3">
      <c r="A7416" s="4" t="s">
        <v>27</v>
      </c>
      <c r="B7416" s="4" t="s">
        <v>28</v>
      </c>
      <c r="C7416" s="4" t="s">
        <v>22</v>
      </c>
      <c r="D7416" s="4" t="s">
        <v>23</v>
      </c>
      <c r="E7416" s="4" t="s">
        <v>5</v>
      </c>
      <c r="G7416" s="4" t="s">
        <v>24</v>
      </c>
      <c r="H7416" s="4">
        <v>4035100</v>
      </c>
      <c r="I7416" s="4">
        <v>4035309</v>
      </c>
      <c r="J7416" s="4" t="s">
        <v>70</v>
      </c>
      <c r="K7416" s="4" t="s">
        <v>11762</v>
      </c>
      <c r="N7416" s="4" t="s">
        <v>38</v>
      </c>
      <c r="Q7416" s="4" t="s">
        <v>11761</v>
      </c>
      <c r="R7416" s="4">
        <v>210</v>
      </c>
      <c r="S7416" s="4">
        <v>69</v>
      </c>
      <c r="T7416" s="4" t="s">
        <v>11763</v>
      </c>
    </row>
    <row r="7417" spans="1:20" ht="15.05" hidden="1" customHeight="1" x14ac:dyDescent="0.3">
      <c r="A7417" s="4" t="s">
        <v>20</v>
      </c>
      <c r="B7417" s="4" t="s">
        <v>21</v>
      </c>
      <c r="C7417" s="4" t="s">
        <v>22</v>
      </c>
      <c r="D7417" s="4" t="s">
        <v>23</v>
      </c>
      <c r="E7417" s="4" t="s">
        <v>5</v>
      </c>
      <c r="G7417" s="4" t="s">
        <v>24</v>
      </c>
      <c r="H7417" s="4">
        <v>4035324</v>
      </c>
      <c r="I7417" s="4">
        <v>4035710</v>
      </c>
      <c r="J7417" s="4" t="s">
        <v>70</v>
      </c>
      <c r="Q7417" s="4" t="s">
        <v>11764</v>
      </c>
      <c r="R7417" s="4">
        <v>387</v>
      </c>
    </row>
    <row r="7418" spans="1:20" ht="15.05" customHeight="1" x14ac:dyDescent="0.3">
      <c r="A7418" s="4" t="s">
        <v>27</v>
      </c>
      <c r="B7418" s="4" t="s">
        <v>28</v>
      </c>
      <c r="C7418" s="4" t="s">
        <v>22</v>
      </c>
      <c r="D7418" s="4" t="s">
        <v>23</v>
      </c>
      <c r="E7418" s="4" t="s">
        <v>5</v>
      </c>
      <c r="G7418" s="4" t="s">
        <v>24</v>
      </c>
      <c r="H7418" s="4">
        <v>4035324</v>
      </c>
      <c r="I7418" s="4">
        <v>4035710</v>
      </c>
      <c r="J7418" s="4" t="s">
        <v>70</v>
      </c>
      <c r="K7418" s="4" t="s">
        <v>11765</v>
      </c>
      <c r="N7418" s="4" t="s">
        <v>260</v>
      </c>
      <c r="Q7418" s="4" t="s">
        <v>11764</v>
      </c>
      <c r="R7418" s="4">
        <v>387</v>
      </c>
      <c r="S7418" s="4">
        <v>128</v>
      </c>
      <c r="T7418" s="4" t="s">
        <v>11766</v>
      </c>
    </row>
    <row r="7419" spans="1:20" ht="15.05" hidden="1" customHeight="1" x14ac:dyDescent="0.3">
      <c r="A7419" s="4" t="s">
        <v>20</v>
      </c>
      <c r="B7419" s="4" t="s">
        <v>21</v>
      </c>
      <c r="C7419" s="4" t="s">
        <v>22</v>
      </c>
      <c r="D7419" s="4" t="s">
        <v>23</v>
      </c>
      <c r="E7419" s="4" t="s">
        <v>5</v>
      </c>
      <c r="G7419" s="4" t="s">
        <v>24</v>
      </c>
      <c r="H7419" s="4">
        <v>4040220</v>
      </c>
      <c r="I7419" s="4">
        <v>4040726</v>
      </c>
      <c r="J7419" s="4" t="s">
        <v>70</v>
      </c>
      <c r="Q7419" s="4" t="s">
        <v>11776</v>
      </c>
      <c r="R7419" s="4">
        <v>507</v>
      </c>
    </row>
    <row r="7420" spans="1:20" ht="15.05" customHeight="1" x14ac:dyDescent="0.3">
      <c r="A7420" s="4" t="s">
        <v>27</v>
      </c>
      <c r="B7420" s="4" t="s">
        <v>28</v>
      </c>
      <c r="C7420" s="4" t="s">
        <v>22</v>
      </c>
      <c r="D7420" s="4" t="s">
        <v>23</v>
      </c>
      <c r="E7420" s="4" t="s">
        <v>5</v>
      </c>
      <c r="G7420" s="4" t="s">
        <v>24</v>
      </c>
      <c r="H7420" s="4">
        <v>4040220</v>
      </c>
      <c r="I7420" s="4">
        <v>4040726</v>
      </c>
      <c r="J7420" s="4" t="s">
        <v>70</v>
      </c>
      <c r="K7420" s="4" t="s">
        <v>11777</v>
      </c>
      <c r="N7420" s="4" t="s">
        <v>38</v>
      </c>
      <c r="Q7420" s="4" t="s">
        <v>11776</v>
      </c>
      <c r="R7420" s="4">
        <v>507</v>
      </c>
      <c r="S7420" s="4">
        <v>168</v>
      </c>
      <c r="T7420" s="4" t="s">
        <v>11778</v>
      </c>
    </row>
    <row r="7421" spans="1:20" ht="15.05" hidden="1" customHeight="1" x14ac:dyDescent="0.3">
      <c r="A7421" s="4" t="s">
        <v>20</v>
      </c>
      <c r="B7421" s="4" t="s">
        <v>21</v>
      </c>
      <c r="C7421" s="4" t="s">
        <v>22</v>
      </c>
      <c r="D7421" s="4" t="s">
        <v>23</v>
      </c>
      <c r="E7421" s="4" t="s">
        <v>5</v>
      </c>
      <c r="G7421" s="4" t="s">
        <v>24</v>
      </c>
      <c r="H7421" s="4">
        <v>4040733</v>
      </c>
      <c r="I7421" s="4">
        <v>4041953</v>
      </c>
      <c r="J7421" s="4" t="s">
        <v>70</v>
      </c>
      <c r="Q7421" s="4" t="s">
        <v>11779</v>
      </c>
      <c r="R7421" s="4">
        <v>1221</v>
      </c>
    </row>
    <row r="7422" spans="1:20" ht="15.05" customHeight="1" x14ac:dyDescent="0.3">
      <c r="A7422" s="4" t="s">
        <v>27</v>
      </c>
      <c r="B7422" s="4" t="s">
        <v>28</v>
      </c>
      <c r="C7422" s="4" t="s">
        <v>22</v>
      </c>
      <c r="D7422" s="4" t="s">
        <v>23</v>
      </c>
      <c r="E7422" s="4" t="s">
        <v>5</v>
      </c>
      <c r="G7422" s="4" t="s">
        <v>24</v>
      </c>
      <c r="H7422" s="4">
        <v>4040733</v>
      </c>
      <c r="I7422" s="4">
        <v>4041953</v>
      </c>
      <c r="J7422" s="4" t="s">
        <v>70</v>
      </c>
      <c r="K7422" s="4" t="s">
        <v>11780</v>
      </c>
      <c r="N7422" s="4" t="s">
        <v>38</v>
      </c>
      <c r="Q7422" s="4" t="s">
        <v>11779</v>
      </c>
      <c r="R7422" s="4">
        <v>1221</v>
      </c>
      <c r="S7422" s="4">
        <v>406</v>
      </c>
      <c r="T7422" s="4" t="s">
        <v>11781</v>
      </c>
    </row>
    <row r="7423" spans="1:20" ht="15.05" hidden="1" customHeight="1" x14ac:dyDescent="0.3">
      <c r="A7423" s="4" t="s">
        <v>20</v>
      </c>
      <c r="B7423" s="4" t="s">
        <v>21</v>
      </c>
      <c r="C7423" s="4" t="s">
        <v>22</v>
      </c>
      <c r="D7423" s="4" t="s">
        <v>23</v>
      </c>
      <c r="E7423" s="4" t="s">
        <v>5</v>
      </c>
      <c r="G7423" s="4" t="s">
        <v>24</v>
      </c>
      <c r="H7423" s="4">
        <v>4042464</v>
      </c>
      <c r="I7423" s="4">
        <v>4043141</v>
      </c>
      <c r="J7423" s="4" t="s">
        <v>70</v>
      </c>
      <c r="Q7423" s="4" t="s">
        <v>11785</v>
      </c>
      <c r="R7423" s="4">
        <v>678</v>
      </c>
    </row>
    <row r="7424" spans="1:20" ht="15.05" customHeight="1" x14ac:dyDescent="0.3">
      <c r="A7424" s="4" t="s">
        <v>27</v>
      </c>
      <c r="B7424" s="4" t="s">
        <v>28</v>
      </c>
      <c r="C7424" s="4" t="s">
        <v>22</v>
      </c>
      <c r="D7424" s="4" t="s">
        <v>23</v>
      </c>
      <c r="E7424" s="4" t="s">
        <v>5</v>
      </c>
      <c r="G7424" s="4" t="s">
        <v>24</v>
      </c>
      <c r="H7424" s="4">
        <v>4042464</v>
      </c>
      <c r="I7424" s="4">
        <v>4043141</v>
      </c>
      <c r="J7424" s="4" t="s">
        <v>70</v>
      </c>
      <c r="K7424" s="4" t="s">
        <v>11786</v>
      </c>
      <c r="N7424" s="4" t="s">
        <v>64</v>
      </c>
      <c r="Q7424" s="4" t="s">
        <v>11785</v>
      </c>
      <c r="R7424" s="4">
        <v>678</v>
      </c>
      <c r="S7424" s="4">
        <v>225</v>
      </c>
      <c r="T7424" s="4" t="s">
        <v>11787</v>
      </c>
    </row>
    <row r="7425" spans="1:20" ht="15.05" hidden="1" customHeight="1" x14ac:dyDescent="0.3">
      <c r="A7425" s="4" t="s">
        <v>20</v>
      </c>
      <c r="B7425" s="4" t="s">
        <v>21</v>
      </c>
      <c r="C7425" s="4" t="s">
        <v>22</v>
      </c>
      <c r="D7425" s="4" t="s">
        <v>23</v>
      </c>
      <c r="E7425" s="4" t="s">
        <v>5</v>
      </c>
      <c r="G7425" s="4" t="s">
        <v>24</v>
      </c>
      <c r="H7425" s="4">
        <v>4043144</v>
      </c>
      <c r="I7425" s="4">
        <v>4045249</v>
      </c>
      <c r="J7425" s="4" t="s">
        <v>70</v>
      </c>
      <c r="Q7425" s="4" t="s">
        <v>11788</v>
      </c>
      <c r="R7425" s="4">
        <v>2106</v>
      </c>
    </row>
    <row r="7426" spans="1:20" ht="15.05" customHeight="1" x14ac:dyDescent="0.3">
      <c r="A7426" s="4" t="s">
        <v>27</v>
      </c>
      <c r="B7426" s="4" t="s">
        <v>28</v>
      </c>
      <c r="C7426" s="4" t="s">
        <v>22</v>
      </c>
      <c r="D7426" s="4" t="s">
        <v>23</v>
      </c>
      <c r="E7426" s="4" t="s">
        <v>5</v>
      </c>
      <c r="G7426" s="4" t="s">
        <v>24</v>
      </c>
      <c r="H7426" s="4">
        <v>4043144</v>
      </c>
      <c r="I7426" s="4">
        <v>4045249</v>
      </c>
      <c r="J7426" s="4" t="s">
        <v>70</v>
      </c>
      <c r="K7426" s="4" t="s">
        <v>11789</v>
      </c>
      <c r="N7426" s="4" t="s">
        <v>38</v>
      </c>
      <c r="Q7426" s="4" t="s">
        <v>11788</v>
      </c>
      <c r="R7426" s="4">
        <v>2106</v>
      </c>
      <c r="S7426" s="4">
        <v>701</v>
      </c>
      <c r="T7426" s="4" t="s">
        <v>11790</v>
      </c>
    </row>
    <row r="7427" spans="1:20" ht="15.05" hidden="1" customHeight="1" x14ac:dyDescent="0.3">
      <c r="A7427" s="4" t="s">
        <v>20</v>
      </c>
      <c r="B7427" s="4" t="s">
        <v>21</v>
      </c>
      <c r="C7427" s="4" t="s">
        <v>22</v>
      </c>
      <c r="D7427" s="4" t="s">
        <v>23</v>
      </c>
      <c r="E7427" s="4" t="s">
        <v>5</v>
      </c>
      <c r="G7427" s="4" t="s">
        <v>24</v>
      </c>
      <c r="H7427" s="4">
        <v>4045261</v>
      </c>
      <c r="I7427" s="4">
        <v>4046871</v>
      </c>
      <c r="J7427" s="4" t="s">
        <v>70</v>
      </c>
      <c r="Q7427" s="4" t="s">
        <v>11791</v>
      </c>
      <c r="R7427" s="4">
        <v>1611</v>
      </c>
    </row>
    <row r="7428" spans="1:20" ht="15.05" customHeight="1" x14ac:dyDescent="0.3">
      <c r="A7428" s="4" t="s">
        <v>27</v>
      </c>
      <c r="B7428" s="4" t="s">
        <v>28</v>
      </c>
      <c r="C7428" s="4" t="s">
        <v>22</v>
      </c>
      <c r="D7428" s="4" t="s">
        <v>23</v>
      </c>
      <c r="E7428" s="4" t="s">
        <v>5</v>
      </c>
      <c r="G7428" s="4" t="s">
        <v>24</v>
      </c>
      <c r="H7428" s="4">
        <v>4045261</v>
      </c>
      <c r="I7428" s="4">
        <v>4046871</v>
      </c>
      <c r="J7428" s="4" t="s">
        <v>70</v>
      </c>
      <c r="K7428" s="4" t="s">
        <v>11792</v>
      </c>
      <c r="N7428" s="4" t="s">
        <v>233</v>
      </c>
      <c r="Q7428" s="4" t="s">
        <v>11791</v>
      </c>
      <c r="R7428" s="4">
        <v>1611</v>
      </c>
      <c r="S7428" s="4">
        <v>536</v>
      </c>
      <c r="T7428" s="4" t="s">
        <v>11793</v>
      </c>
    </row>
    <row r="7429" spans="1:20" ht="15.05" hidden="1" customHeight="1" x14ac:dyDescent="0.3">
      <c r="A7429" s="4" t="s">
        <v>20</v>
      </c>
      <c r="B7429" s="4" t="s">
        <v>21</v>
      </c>
      <c r="C7429" s="4" t="s">
        <v>22</v>
      </c>
      <c r="D7429" s="4" t="s">
        <v>23</v>
      </c>
      <c r="E7429" s="4" t="s">
        <v>5</v>
      </c>
      <c r="G7429" s="4" t="s">
        <v>24</v>
      </c>
      <c r="H7429" s="4">
        <v>4046892</v>
      </c>
      <c r="I7429" s="4">
        <v>4047617</v>
      </c>
      <c r="J7429" s="4" t="s">
        <v>70</v>
      </c>
      <c r="Q7429" s="4" t="s">
        <v>11794</v>
      </c>
      <c r="R7429" s="4">
        <v>726</v>
      </c>
    </row>
    <row r="7430" spans="1:20" ht="15.05" customHeight="1" x14ac:dyDescent="0.3">
      <c r="A7430" s="4" t="s">
        <v>27</v>
      </c>
      <c r="B7430" s="4" t="s">
        <v>28</v>
      </c>
      <c r="C7430" s="4" t="s">
        <v>22</v>
      </c>
      <c r="D7430" s="4" t="s">
        <v>23</v>
      </c>
      <c r="E7430" s="4" t="s">
        <v>5</v>
      </c>
      <c r="G7430" s="4" t="s">
        <v>24</v>
      </c>
      <c r="H7430" s="4">
        <v>4046892</v>
      </c>
      <c r="I7430" s="4">
        <v>4047617</v>
      </c>
      <c r="J7430" s="4" t="s">
        <v>70</v>
      </c>
      <c r="K7430" s="4" t="s">
        <v>11795</v>
      </c>
      <c r="N7430" s="4" t="s">
        <v>64</v>
      </c>
      <c r="Q7430" s="4" t="s">
        <v>11794</v>
      </c>
      <c r="R7430" s="4">
        <v>726</v>
      </c>
      <c r="S7430" s="4">
        <v>241</v>
      </c>
      <c r="T7430" s="4" t="s">
        <v>11796</v>
      </c>
    </row>
    <row r="7431" spans="1:20" ht="15.05" hidden="1" customHeight="1" x14ac:dyDescent="0.3">
      <c r="A7431" s="4" t="s">
        <v>20</v>
      </c>
      <c r="B7431" s="4" t="s">
        <v>21</v>
      </c>
      <c r="C7431" s="4" t="s">
        <v>22</v>
      </c>
      <c r="D7431" s="4" t="s">
        <v>23</v>
      </c>
      <c r="E7431" s="4" t="s">
        <v>5</v>
      </c>
      <c r="G7431" s="4" t="s">
        <v>24</v>
      </c>
      <c r="H7431" s="4">
        <v>4047628</v>
      </c>
      <c r="I7431" s="4">
        <v>4049418</v>
      </c>
      <c r="J7431" s="4" t="s">
        <v>70</v>
      </c>
      <c r="Q7431" s="4" t="s">
        <v>11797</v>
      </c>
      <c r="R7431" s="4">
        <v>1791</v>
      </c>
    </row>
    <row r="7432" spans="1:20" ht="15.05" customHeight="1" x14ac:dyDescent="0.3">
      <c r="A7432" s="4" t="s">
        <v>27</v>
      </c>
      <c r="B7432" s="4" t="s">
        <v>28</v>
      </c>
      <c r="C7432" s="4" t="s">
        <v>22</v>
      </c>
      <c r="D7432" s="4" t="s">
        <v>23</v>
      </c>
      <c r="E7432" s="4" t="s">
        <v>5</v>
      </c>
      <c r="G7432" s="4" t="s">
        <v>24</v>
      </c>
      <c r="H7432" s="4">
        <v>4047628</v>
      </c>
      <c r="I7432" s="4">
        <v>4049418</v>
      </c>
      <c r="J7432" s="4" t="s">
        <v>70</v>
      </c>
      <c r="K7432" s="4" t="s">
        <v>11798</v>
      </c>
      <c r="N7432" s="4" t="s">
        <v>64</v>
      </c>
      <c r="Q7432" s="4" t="s">
        <v>11797</v>
      </c>
      <c r="R7432" s="4">
        <v>1791</v>
      </c>
      <c r="S7432" s="4">
        <v>596</v>
      </c>
      <c r="T7432" s="4" t="s">
        <v>11799</v>
      </c>
    </row>
    <row r="7433" spans="1:20" ht="15.05" hidden="1" customHeight="1" x14ac:dyDescent="0.3">
      <c r="A7433" s="4" t="s">
        <v>20</v>
      </c>
      <c r="B7433" s="4" t="s">
        <v>21</v>
      </c>
      <c r="C7433" s="4" t="s">
        <v>22</v>
      </c>
      <c r="D7433" s="4" t="s">
        <v>23</v>
      </c>
      <c r="E7433" s="4" t="s">
        <v>5</v>
      </c>
      <c r="G7433" s="4" t="s">
        <v>24</v>
      </c>
      <c r="H7433" s="4">
        <v>4049431</v>
      </c>
      <c r="I7433" s="4">
        <v>4050759</v>
      </c>
      <c r="J7433" s="4" t="s">
        <v>70</v>
      </c>
      <c r="Q7433" s="4" t="s">
        <v>11800</v>
      </c>
      <c r="R7433" s="4">
        <v>1329</v>
      </c>
    </row>
    <row r="7434" spans="1:20" ht="15.05" customHeight="1" x14ac:dyDescent="0.3">
      <c r="A7434" s="4" t="s">
        <v>27</v>
      </c>
      <c r="B7434" s="4" t="s">
        <v>28</v>
      </c>
      <c r="C7434" s="4" t="s">
        <v>22</v>
      </c>
      <c r="D7434" s="4" t="s">
        <v>23</v>
      </c>
      <c r="E7434" s="4" t="s">
        <v>5</v>
      </c>
      <c r="G7434" s="4" t="s">
        <v>24</v>
      </c>
      <c r="H7434" s="4">
        <v>4049431</v>
      </c>
      <c r="I7434" s="4">
        <v>4050759</v>
      </c>
      <c r="J7434" s="4" t="s">
        <v>70</v>
      </c>
      <c r="K7434" s="4" t="s">
        <v>11801</v>
      </c>
      <c r="N7434" s="4" t="s">
        <v>64</v>
      </c>
      <c r="Q7434" s="4" t="s">
        <v>11800</v>
      </c>
      <c r="R7434" s="4">
        <v>1329</v>
      </c>
      <c r="S7434" s="4">
        <v>442</v>
      </c>
      <c r="T7434" s="4" t="s">
        <v>11802</v>
      </c>
    </row>
    <row r="7435" spans="1:20" ht="15.05" hidden="1" customHeight="1" x14ac:dyDescent="0.3">
      <c r="A7435" s="4" t="s">
        <v>20</v>
      </c>
      <c r="B7435" s="4" t="s">
        <v>21</v>
      </c>
      <c r="C7435" s="4" t="s">
        <v>22</v>
      </c>
      <c r="D7435" s="4" t="s">
        <v>23</v>
      </c>
      <c r="E7435" s="4" t="s">
        <v>5</v>
      </c>
      <c r="G7435" s="4" t="s">
        <v>24</v>
      </c>
      <c r="H7435" s="4">
        <v>4050780</v>
      </c>
      <c r="I7435" s="4">
        <v>4051589</v>
      </c>
      <c r="J7435" s="4" t="s">
        <v>70</v>
      </c>
      <c r="Q7435" s="4" t="s">
        <v>11803</v>
      </c>
      <c r="R7435" s="4">
        <v>810</v>
      </c>
    </row>
    <row r="7436" spans="1:20" ht="15.05" customHeight="1" x14ac:dyDescent="0.3">
      <c r="A7436" s="4" t="s">
        <v>27</v>
      </c>
      <c r="B7436" s="4" t="s">
        <v>28</v>
      </c>
      <c r="C7436" s="4" t="s">
        <v>22</v>
      </c>
      <c r="D7436" s="4" t="s">
        <v>23</v>
      </c>
      <c r="E7436" s="4" t="s">
        <v>5</v>
      </c>
      <c r="G7436" s="4" t="s">
        <v>24</v>
      </c>
      <c r="H7436" s="4">
        <v>4050780</v>
      </c>
      <c r="I7436" s="4">
        <v>4051589</v>
      </c>
      <c r="J7436" s="4" t="s">
        <v>70</v>
      </c>
      <c r="K7436" s="4" t="s">
        <v>11804</v>
      </c>
      <c r="N7436" s="4" t="s">
        <v>64</v>
      </c>
      <c r="Q7436" s="4" t="s">
        <v>11803</v>
      </c>
      <c r="R7436" s="4">
        <v>810</v>
      </c>
      <c r="S7436" s="4">
        <v>269</v>
      </c>
      <c r="T7436" s="4" t="s">
        <v>11805</v>
      </c>
    </row>
    <row r="7437" spans="1:20" ht="15.05" hidden="1" customHeight="1" x14ac:dyDescent="0.3">
      <c r="A7437" s="4" t="s">
        <v>20</v>
      </c>
      <c r="B7437" s="4" t="s">
        <v>21</v>
      </c>
      <c r="C7437" s="4" t="s">
        <v>22</v>
      </c>
      <c r="D7437" s="4" t="s">
        <v>23</v>
      </c>
      <c r="E7437" s="4" t="s">
        <v>5</v>
      </c>
      <c r="G7437" s="4" t="s">
        <v>24</v>
      </c>
      <c r="H7437" s="4">
        <v>4051813</v>
      </c>
      <c r="I7437" s="4">
        <v>4054782</v>
      </c>
      <c r="J7437" s="4" t="s">
        <v>70</v>
      </c>
      <c r="Q7437" s="4" t="s">
        <v>11806</v>
      </c>
      <c r="R7437" s="4">
        <v>2970</v>
      </c>
    </row>
    <row r="7438" spans="1:20" ht="15.05" customHeight="1" x14ac:dyDescent="0.3">
      <c r="A7438" s="4" t="s">
        <v>27</v>
      </c>
      <c r="B7438" s="4" t="s">
        <v>28</v>
      </c>
      <c r="C7438" s="4" t="s">
        <v>22</v>
      </c>
      <c r="D7438" s="4" t="s">
        <v>23</v>
      </c>
      <c r="E7438" s="4" t="s">
        <v>5</v>
      </c>
      <c r="G7438" s="4" t="s">
        <v>24</v>
      </c>
      <c r="H7438" s="4">
        <v>4051813</v>
      </c>
      <c r="I7438" s="4">
        <v>4054782</v>
      </c>
      <c r="J7438" s="4" t="s">
        <v>70</v>
      </c>
      <c r="K7438" s="4" t="s">
        <v>11807</v>
      </c>
      <c r="N7438" s="4" t="s">
        <v>53</v>
      </c>
      <c r="Q7438" s="4" t="s">
        <v>11806</v>
      </c>
      <c r="R7438" s="4">
        <v>2970</v>
      </c>
      <c r="S7438" s="4">
        <v>989</v>
      </c>
      <c r="T7438" s="4" t="s">
        <v>11808</v>
      </c>
    </row>
    <row r="7439" spans="1:20" ht="15.05" hidden="1" customHeight="1" x14ac:dyDescent="0.3">
      <c r="A7439" s="4" t="s">
        <v>20</v>
      </c>
      <c r="B7439" s="4" t="s">
        <v>21</v>
      </c>
      <c r="C7439" s="4" t="s">
        <v>22</v>
      </c>
      <c r="D7439" s="4" t="s">
        <v>23</v>
      </c>
      <c r="E7439" s="4" t="s">
        <v>5</v>
      </c>
      <c r="G7439" s="4" t="s">
        <v>24</v>
      </c>
      <c r="H7439" s="4">
        <v>4058028</v>
      </c>
      <c r="I7439" s="4">
        <v>4060790</v>
      </c>
      <c r="J7439" s="4" t="s">
        <v>70</v>
      </c>
      <c r="Q7439" s="4" t="s">
        <v>11820</v>
      </c>
      <c r="R7439" s="4">
        <v>2763</v>
      </c>
    </row>
    <row r="7440" spans="1:20" ht="15.05" customHeight="1" x14ac:dyDescent="0.3">
      <c r="A7440" s="4" t="s">
        <v>27</v>
      </c>
      <c r="B7440" s="4" t="s">
        <v>28</v>
      </c>
      <c r="C7440" s="4" t="s">
        <v>22</v>
      </c>
      <c r="D7440" s="4" t="s">
        <v>23</v>
      </c>
      <c r="E7440" s="4" t="s">
        <v>5</v>
      </c>
      <c r="G7440" s="4" t="s">
        <v>24</v>
      </c>
      <c r="H7440" s="4">
        <v>4058028</v>
      </c>
      <c r="I7440" s="4">
        <v>4060790</v>
      </c>
      <c r="J7440" s="4" t="s">
        <v>70</v>
      </c>
      <c r="K7440" s="4" t="s">
        <v>11821</v>
      </c>
      <c r="N7440" s="4" t="s">
        <v>260</v>
      </c>
      <c r="Q7440" s="4" t="s">
        <v>11820</v>
      </c>
      <c r="R7440" s="4">
        <v>2763</v>
      </c>
      <c r="S7440" s="4">
        <v>920</v>
      </c>
      <c r="T7440" s="4" t="s">
        <v>11822</v>
      </c>
    </row>
    <row r="7441" spans="1:20" ht="15.05" hidden="1" customHeight="1" x14ac:dyDescent="0.3">
      <c r="A7441" s="4" t="s">
        <v>20</v>
      </c>
      <c r="B7441" s="4" t="s">
        <v>21</v>
      </c>
      <c r="C7441" s="4" t="s">
        <v>22</v>
      </c>
      <c r="D7441" s="4" t="s">
        <v>23</v>
      </c>
      <c r="E7441" s="4" t="s">
        <v>5</v>
      </c>
      <c r="G7441" s="4" t="s">
        <v>24</v>
      </c>
      <c r="H7441" s="4">
        <v>4060794</v>
      </c>
      <c r="I7441" s="4">
        <v>4062896</v>
      </c>
      <c r="J7441" s="4" t="s">
        <v>70</v>
      </c>
      <c r="Q7441" s="4" t="s">
        <v>11823</v>
      </c>
      <c r="R7441" s="4">
        <v>2103</v>
      </c>
    </row>
    <row r="7442" spans="1:20" ht="15.05" customHeight="1" x14ac:dyDescent="0.3">
      <c r="A7442" s="4" t="s">
        <v>27</v>
      </c>
      <c r="B7442" s="4" t="s">
        <v>28</v>
      </c>
      <c r="C7442" s="4" t="s">
        <v>22</v>
      </c>
      <c r="D7442" s="4" t="s">
        <v>23</v>
      </c>
      <c r="E7442" s="4" t="s">
        <v>5</v>
      </c>
      <c r="G7442" s="4" t="s">
        <v>24</v>
      </c>
      <c r="H7442" s="4">
        <v>4060794</v>
      </c>
      <c r="I7442" s="4">
        <v>4062896</v>
      </c>
      <c r="J7442" s="4" t="s">
        <v>70</v>
      </c>
      <c r="K7442" s="4" t="s">
        <v>11824</v>
      </c>
      <c r="N7442" s="4" t="s">
        <v>64</v>
      </c>
      <c r="Q7442" s="4" t="s">
        <v>11823</v>
      </c>
      <c r="R7442" s="4">
        <v>2103</v>
      </c>
      <c r="S7442" s="4">
        <v>700</v>
      </c>
      <c r="T7442" s="4" t="s">
        <v>11825</v>
      </c>
    </row>
    <row r="7443" spans="1:20" ht="15.05" hidden="1" customHeight="1" x14ac:dyDescent="0.3">
      <c r="A7443" s="4" t="s">
        <v>20</v>
      </c>
      <c r="B7443" s="4" t="s">
        <v>21</v>
      </c>
      <c r="C7443" s="4" t="s">
        <v>22</v>
      </c>
      <c r="D7443" s="4" t="s">
        <v>23</v>
      </c>
      <c r="E7443" s="4" t="s">
        <v>5</v>
      </c>
      <c r="G7443" s="4" t="s">
        <v>24</v>
      </c>
      <c r="H7443" s="4">
        <v>4062921</v>
      </c>
      <c r="I7443" s="4">
        <v>4063121</v>
      </c>
      <c r="J7443" s="4" t="s">
        <v>70</v>
      </c>
      <c r="Q7443" s="4" t="s">
        <v>11826</v>
      </c>
      <c r="R7443" s="4">
        <v>201</v>
      </c>
    </row>
    <row r="7444" spans="1:20" ht="15.05" customHeight="1" x14ac:dyDescent="0.3">
      <c r="A7444" s="4" t="s">
        <v>27</v>
      </c>
      <c r="B7444" s="4" t="s">
        <v>28</v>
      </c>
      <c r="C7444" s="4" t="s">
        <v>22</v>
      </c>
      <c r="D7444" s="4" t="s">
        <v>23</v>
      </c>
      <c r="E7444" s="4" t="s">
        <v>5</v>
      </c>
      <c r="G7444" s="4" t="s">
        <v>24</v>
      </c>
      <c r="H7444" s="4">
        <v>4062921</v>
      </c>
      <c r="I7444" s="4">
        <v>4063121</v>
      </c>
      <c r="J7444" s="4" t="s">
        <v>70</v>
      </c>
      <c r="K7444" s="4" t="s">
        <v>11827</v>
      </c>
      <c r="N7444" s="4" t="s">
        <v>260</v>
      </c>
      <c r="Q7444" s="4" t="s">
        <v>11826</v>
      </c>
      <c r="R7444" s="4">
        <v>201</v>
      </c>
      <c r="S7444" s="4">
        <v>66</v>
      </c>
      <c r="T7444" s="4" t="s">
        <v>11828</v>
      </c>
    </row>
    <row r="7445" spans="1:20" ht="15.05" hidden="1" customHeight="1" x14ac:dyDescent="0.3">
      <c r="A7445" s="4" t="s">
        <v>20</v>
      </c>
      <c r="B7445" s="4" t="s">
        <v>21</v>
      </c>
      <c r="C7445" s="4" t="s">
        <v>22</v>
      </c>
      <c r="D7445" s="4" t="s">
        <v>23</v>
      </c>
      <c r="E7445" s="4" t="s">
        <v>5</v>
      </c>
      <c r="G7445" s="4" t="s">
        <v>24</v>
      </c>
      <c r="H7445" s="4">
        <v>4063161</v>
      </c>
      <c r="I7445" s="4">
        <v>4064606</v>
      </c>
      <c r="J7445" s="4" t="s">
        <v>70</v>
      </c>
      <c r="Q7445" s="4" t="s">
        <v>11829</v>
      </c>
      <c r="R7445" s="4">
        <v>1446</v>
      </c>
    </row>
    <row r="7446" spans="1:20" ht="15.05" customHeight="1" x14ac:dyDescent="0.3">
      <c r="A7446" s="4" t="s">
        <v>27</v>
      </c>
      <c r="B7446" s="4" t="s">
        <v>28</v>
      </c>
      <c r="C7446" s="4" t="s">
        <v>22</v>
      </c>
      <c r="D7446" s="4" t="s">
        <v>23</v>
      </c>
      <c r="E7446" s="4" t="s">
        <v>5</v>
      </c>
      <c r="G7446" s="4" t="s">
        <v>24</v>
      </c>
      <c r="H7446" s="4">
        <v>4063161</v>
      </c>
      <c r="I7446" s="4">
        <v>4064606</v>
      </c>
      <c r="J7446" s="4" t="s">
        <v>70</v>
      </c>
      <c r="K7446" s="4" t="s">
        <v>11830</v>
      </c>
      <c r="N7446" s="4" t="s">
        <v>11831</v>
      </c>
      <c r="Q7446" s="4" t="s">
        <v>11829</v>
      </c>
      <c r="R7446" s="4">
        <v>1446</v>
      </c>
      <c r="S7446" s="4">
        <v>481</v>
      </c>
      <c r="T7446" s="4" t="s">
        <v>11832</v>
      </c>
    </row>
    <row r="7447" spans="1:20" ht="15.05" hidden="1" customHeight="1" x14ac:dyDescent="0.3">
      <c r="A7447" s="4" t="s">
        <v>20</v>
      </c>
      <c r="B7447" s="4" t="s">
        <v>21</v>
      </c>
      <c r="C7447" s="4" t="s">
        <v>22</v>
      </c>
      <c r="D7447" s="4" t="s">
        <v>23</v>
      </c>
      <c r="E7447" s="4" t="s">
        <v>5</v>
      </c>
      <c r="G7447" s="4" t="s">
        <v>24</v>
      </c>
      <c r="H7447" s="4">
        <v>4075695</v>
      </c>
      <c r="I7447" s="4">
        <v>4075904</v>
      </c>
      <c r="J7447" s="4" t="s">
        <v>70</v>
      </c>
      <c r="Q7447" s="4" t="s">
        <v>11851</v>
      </c>
      <c r="R7447" s="4">
        <v>210</v>
      </c>
    </row>
    <row r="7448" spans="1:20" ht="15.05" customHeight="1" x14ac:dyDescent="0.3">
      <c r="A7448" s="4" t="s">
        <v>27</v>
      </c>
      <c r="B7448" s="4" t="s">
        <v>28</v>
      </c>
      <c r="C7448" s="4" t="s">
        <v>22</v>
      </c>
      <c r="D7448" s="4" t="s">
        <v>23</v>
      </c>
      <c r="E7448" s="4" t="s">
        <v>5</v>
      </c>
      <c r="G7448" s="4" t="s">
        <v>24</v>
      </c>
      <c r="H7448" s="4">
        <v>4075695</v>
      </c>
      <c r="I7448" s="4">
        <v>4075904</v>
      </c>
      <c r="J7448" s="4" t="s">
        <v>70</v>
      </c>
      <c r="K7448" s="4" t="s">
        <v>11852</v>
      </c>
      <c r="N7448" s="4" t="s">
        <v>11853</v>
      </c>
      <c r="Q7448" s="4" t="s">
        <v>11851</v>
      </c>
      <c r="R7448" s="4">
        <v>210</v>
      </c>
      <c r="S7448" s="4">
        <v>69</v>
      </c>
      <c r="T7448" s="4" t="s">
        <v>11854</v>
      </c>
    </row>
    <row r="7449" spans="1:20" ht="15.05" hidden="1" customHeight="1" x14ac:dyDescent="0.3">
      <c r="A7449" s="4" t="s">
        <v>20</v>
      </c>
      <c r="B7449" s="4" t="s">
        <v>21</v>
      </c>
      <c r="C7449" s="4" t="s">
        <v>22</v>
      </c>
      <c r="D7449" s="4" t="s">
        <v>23</v>
      </c>
      <c r="E7449" s="4" t="s">
        <v>5</v>
      </c>
      <c r="G7449" s="4" t="s">
        <v>24</v>
      </c>
      <c r="H7449" s="4">
        <v>4076492</v>
      </c>
      <c r="I7449" s="4">
        <v>4076635</v>
      </c>
      <c r="J7449" s="4" t="s">
        <v>70</v>
      </c>
      <c r="Q7449" s="4" t="s">
        <v>11855</v>
      </c>
      <c r="R7449" s="4">
        <v>144</v>
      </c>
    </row>
    <row r="7450" spans="1:20" ht="15.05" customHeight="1" x14ac:dyDescent="0.3">
      <c r="A7450" s="4" t="s">
        <v>27</v>
      </c>
      <c r="B7450" s="4" t="s">
        <v>28</v>
      </c>
      <c r="C7450" s="4" t="s">
        <v>22</v>
      </c>
      <c r="D7450" s="4" t="s">
        <v>23</v>
      </c>
      <c r="E7450" s="4" t="s">
        <v>5</v>
      </c>
      <c r="G7450" s="4" t="s">
        <v>24</v>
      </c>
      <c r="H7450" s="4">
        <v>4076492</v>
      </c>
      <c r="I7450" s="4">
        <v>4076635</v>
      </c>
      <c r="J7450" s="4" t="s">
        <v>70</v>
      </c>
      <c r="K7450" s="4" t="s">
        <v>11856</v>
      </c>
      <c r="N7450" s="4" t="s">
        <v>38</v>
      </c>
      <c r="Q7450" s="4" t="s">
        <v>11855</v>
      </c>
      <c r="R7450" s="4">
        <v>144</v>
      </c>
      <c r="S7450" s="4">
        <v>47</v>
      </c>
      <c r="T7450" s="4" t="s">
        <v>11857</v>
      </c>
    </row>
    <row r="7451" spans="1:20" ht="15.05" hidden="1" customHeight="1" x14ac:dyDescent="0.3">
      <c r="A7451" s="4" t="s">
        <v>20</v>
      </c>
      <c r="B7451" s="4" t="s">
        <v>21</v>
      </c>
      <c r="C7451" s="4" t="s">
        <v>22</v>
      </c>
      <c r="D7451" s="4" t="s">
        <v>23</v>
      </c>
      <c r="E7451" s="4" t="s">
        <v>5</v>
      </c>
      <c r="G7451" s="4" t="s">
        <v>24</v>
      </c>
      <c r="H7451" s="4">
        <v>4076793</v>
      </c>
      <c r="I7451" s="4">
        <v>4077509</v>
      </c>
      <c r="J7451" s="4" t="s">
        <v>70</v>
      </c>
      <c r="Q7451" s="4" t="s">
        <v>11858</v>
      </c>
      <c r="R7451" s="4">
        <v>717</v>
      </c>
    </row>
    <row r="7452" spans="1:20" ht="15.05" customHeight="1" x14ac:dyDescent="0.3">
      <c r="A7452" s="4" t="s">
        <v>27</v>
      </c>
      <c r="B7452" s="4" t="s">
        <v>28</v>
      </c>
      <c r="C7452" s="4" t="s">
        <v>22</v>
      </c>
      <c r="D7452" s="4" t="s">
        <v>23</v>
      </c>
      <c r="E7452" s="4" t="s">
        <v>5</v>
      </c>
      <c r="G7452" s="4" t="s">
        <v>24</v>
      </c>
      <c r="H7452" s="4">
        <v>4076793</v>
      </c>
      <c r="I7452" s="4">
        <v>4077509</v>
      </c>
      <c r="J7452" s="4" t="s">
        <v>70</v>
      </c>
      <c r="K7452" s="4" t="s">
        <v>11859</v>
      </c>
      <c r="N7452" s="4" t="s">
        <v>11860</v>
      </c>
      <c r="Q7452" s="4" t="s">
        <v>11858</v>
      </c>
      <c r="R7452" s="4">
        <v>717</v>
      </c>
      <c r="S7452" s="4">
        <v>238</v>
      </c>
      <c r="T7452" s="4" t="s">
        <v>11861</v>
      </c>
    </row>
    <row r="7453" spans="1:20" ht="15.05" hidden="1" customHeight="1" x14ac:dyDescent="0.3">
      <c r="A7453" s="4" t="s">
        <v>20</v>
      </c>
      <c r="B7453" s="4" t="s">
        <v>21</v>
      </c>
      <c r="C7453" s="4" t="s">
        <v>22</v>
      </c>
      <c r="D7453" s="4" t="s">
        <v>23</v>
      </c>
      <c r="E7453" s="4" t="s">
        <v>5</v>
      </c>
      <c r="G7453" s="4" t="s">
        <v>24</v>
      </c>
      <c r="H7453" s="4">
        <v>4077506</v>
      </c>
      <c r="I7453" s="4">
        <v>4078048</v>
      </c>
      <c r="J7453" s="4" t="s">
        <v>70</v>
      </c>
      <c r="O7453" s="4" t="s">
        <v>11862</v>
      </c>
      <c r="Q7453" s="4" t="s">
        <v>11863</v>
      </c>
      <c r="R7453" s="4">
        <v>543</v>
      </c>
    </row>
    <row r="7454" spans="1:20" ht="15.05" customHeight="1" x14ac:dyDescent="0.3">
      <c r="A7454" s="4" t="s">
        <v>27</v>
      </c>
      <c r="B7454" s="4" t="s">
        <v>28</v>
      </c>
      <c r="C7454" s="4" t="s">
        <v>22</v>
      </c>
      <c r="D7454" s="4" t="s">
        <v>23</v>
      </c>
      <c r="E7454" s="4" t="s">
        <v>5</v>
      </c>
      <c r="G7454" s="4" t="s">
        <v>24</v>
      </c>
      <c r="H7454" s="4">
        <v>4077506</v>
      </c>
      <c r="I7454" s="4">
        <v>4078048</v>
      </c>
      <c r="J7454" s="4" t="s">
        <v>70</v>
      </c>
      <c r="K7454" s="4" t="s">
        <v>11864</v>
      </c>
      <c r="N7454" s="4" t="s">
        <v>8212</v>
      </c>
      <c r="O7454" s="4" t="s">
        <v>11862</v>
      </c>
      <c r="Q7454" s="4" t="s">
        <v>11863</v>
      </c>
      <c r="R7454" s="4">
        <v>543</v>
      </c>
      <c r="S7454" s="4">
        <v>180</v>
      </c>
      <c r="T7454" s="4" t="s">
        <v>11865</v>
      </c>
    </row>
    <row r="7455" spans="1:20" ht="15.05" hidden="1" customHeight="1" x14ac:dyDescent="0.3">
      <c r="A7455" s="4" t="s">
        <v>20</v>
      </c>
      <c r="B7455" s="4" t="s">
        <v>21</v>
      </c>
      <c r="C7455" s="4" t="s">
        <v>22</v>
      </c>
      <c r="D7455" s="4" t="s">
        <v>23</v>
      </c>
      <c r="E7455" s="4" t="s">
        <v>5</v>
      </c>
      <c r="G7455" s="4" t="s">
        <v>24</v>
      </c>
      <c r="H7455" s="4">
        <v>4078045</v>
      </c>
      <c r="I7455" s="4">
        <v>4078932</v>
      </c>
      <c r="J7455" s="4" t="s">
        <v>70</v>
      </c>
      <c r="O7455" s="4" t="s">
        <v>11866</v>
      </c>
      <c r="Q7455" s="4" t="s">
        <v>11867</v>
      </c>
      <c r="R7455" s="4">
        <v>888</v>
      </c>
    </row>
    <row r="7456" spans="1:20" ht="15.05" customHeight="1" x14ac:dyDescent="0.3">
      <c r="A7456" s="4" t="s">
        <v>27</v>
      </c>
      <c r="B7456" s="4" t="s">
        <v>28</v>
      </c>
      <c r="C7456" s="4" t="s">
        <v>22</v>
      </c>
      <c r="D7456" s="4" t="s">
        <v>23</v>
      </c>
      <c r="E7456" s="4" t="s">
        <v>5</v>
      </c>
      <c r="G7456" s="4" t="s">
        <v>24</v>
      </c>
      <c r="H7456" s="4">
        <v>4078045</v>
      </c>
      <c r="I7456" s="4">
        <v>4078932</v>
      </c>
      <c r="J7456" s="4" t="s">
        <v>70</v>
      </c>
      <c r="K7456" s="4" t="s">
        <v>11868</v>
      </c>
      <c r="N7456" s="4" t="s">
        <v>11869</v>
      </c>
      <c r="O7456" s="4" t="s">
        <v>11866</v>
      </c>
      <c r="Q7456" s="4" t="s">
        <v>11867</v>
      </c>
      <c r="R7456" s="4">
        <v>888</v>
      </c>
      <c r="S7456" s="4">
        <v>295</v>
      </c>
      <c r="T7456" s="4" t="s">
        <v>11870</v>
      </c>
    </row>
    <row r="7457" spans="1:20" ht="15.05" hidden="1" customHeight="1" x14ac:dyDescent="0.3">
      <c r="A7457" s="4" t="s">
        <v>20</v>
      </c>
      <c r="B7457" s="4" t="s">
        <v>21</v>
      </c>
      <c r="C7457" s="4" t="s">
        <v>22</v>
      </c>
      <c r="D7457" s="4" t="s">
        <v>23</v>
      </c>
      <c r="E7457" s="4" t="s">
        <v>5</v>
      </c>
      <c r="G7457" s="4" t="s">
        <v>24</v>
      </c>
      <c r="H7457" s="4">
        <v>4078957</v>
      </c>
      <c r="I7457" s="4">
        <v>4079769</v>
      </c>
      <c r="J7457" s="4" t="s">
        <v>70</v>
      </c>
      <c r="Q7457" s="4" t="s">
        <v>11871</v>
      </c>
      <c r="R7457" s="4">
        <v>813</v>
      </c>
    </row>
    <row r="7458" spans="1:20" ht="15.05" customHeight="1" x14ac:dyDescent="0.3">
      <c r="A7458" s="4" t="s">
        <v>27</v>
      </c>
      <c r="B7458" s="4" t="s">
        <v>28</v>
      </c>
      <c r="C7458" s="4" t="s">
        <v>22</v>
      </c>
      <c r="D7458" s="4" t="s">
        <v>23</v>
      </c>
      <c r="E7458" s="4" t="s">
        <v>5</v>
      </c>
      <c r="G7458" s="4" t="s">
        <v>24</v>
      </c>
      <c r="H7458" s="4">
        <v>4078957</v>
      </c>
      <c r="I7458" s="4">
        <v>4079769</v>
      </c>
      <c r="J7458" s="4" t="s">
        <v>70</v>
      </c>
      <c r="K7458" s="4" t="s">
        <v>11872</v>
      </c>
      <c r="N7458" s="4" t="s">
        <v>4739</v>
      </c>
      <c r="Q7458" s="4" t="s">
        <v>11871</v>
      </c>
      <c r="R7458" s="4">
        <v>813</v>
      </c>
      <c r="S7458" s="4">
        <v>270</v>
      </c>
      <c r="T7458" s="4" t="s">
        <v>11873</v>
      </c>
    </row>
    <row r="7459" spans="1:20" ht="15.05" hidden="1" customHeight="1" x14ac:dyDescent="0.3">
      <c r="A7459" s="4" t="s">
        <v>20</v>
      </c>
      <c r="B7459" s="4" t="s">
        <v>21</v>
      </c>
      <c r="C7459" s="4" t="s">
        <v>22</v>
      </c>
      <c r="D7459" s="4" t="s">
        <v>23</v>
      </c>
      <c r="E7459" s="4" t="s">
        <v>5</v>
      </c>
      <c r="G7459" s="4" t="s">
        <v>24</v>
      </c>
      <c r="H7459" s="4">
        <v>4079756</v>
      </c>
      <c r="I7459" s="4">
        <v>4080811</v>
      </c>
      <c r="J7459" s="4" t="s">
        <v>70</v>
      </c>
      <c r="Q7459" s="4" t="s">
        <v>11874</v>
      </c>
      <c r="R7459" s="4">
        <v>1056</v>
      </c>
    </row>
    <row r="7460" spans="1:20" ht="15.05" customHeight="1" x14ac:dyDescent="0.3">
      <c r="A7460" s="4" t="s">
        <v>27</v>
      </c>
      <c r="B7460" s="4" t="s">
        <v>28</v>
      </c>
      <c r="C7460" s="4" t="s">
        <v>22</v>
      </c>
      <c r="D7460" s="4" t="s">
        <v>23</v>
      </c>
      <c r="E7460" s="4" t="s">
        <v>5</v>
      </c>
      <c r="G7460" s="4" t="s">
        <v>24</v>
      </c>
      <c r="H7460" s="4">
        <v>4079756</v>
      </c>
      <c r="I7460" s="4">
        <v>4080811</v>
      </c>
      <c r="J7460" s="4" t="s">
        <v>70</v>
      </c>
      <c r="K7460" s="4" t="s">
        <v>11875</v>
      </c>
      <c r="N7460" s="4" t="s">
        <v>4739</v>
      </c>
      <c r="Q7460" s="4" t="s">
        <v>11874</v>
      </c>
      <c r="R7460" s="4">
        <v>1056</v>
      </c>
      <c r="S7460" s="4">
        <v>351</v>
      </c>
      <c r="T7460" s="4" t="s">
        <v>11876</v>
      </c>
    </row>
    <row r="7461" spans="1:20" ht="15.05" hidden="1" customHeight="1" x14ac:dyDescent="0.3">
      <c r="A7461" s="4" t="s">
        <v>20</v>
      </c>
      <c r="B7461" s="4" t="s">
        <v>21</v>
      </c>
      <c r="C7461" s="4" t="s">
        <v>22</v>
      </c>
      <c r="D7461" s="4" t="s">
        <v>23</v>
      </c>
      <c r="E7461" s="4" t="s">
        <v>5</v>
      </c>
      <c r="G7461" s="4" t="s">
        <v>24</v>
      </c>
      <c r="H7461" s="4">
        <v>4080811</v>
      </c>
      <c r="I7461" s="4">
        <v>4081887</v>
      </c>
      <c r="J7461" s="4" t="s">
        <v>70</v>
      </c>
      <c r="Q7461" s="4" t="s">
        <v>11877</v>
      </c>
      <c r="R7461" s="4">
        <v>1077</v>
      </c>
    </row>
    <row r="7462" spans="1:20" ht="15.05" customHeight="1" x14ac:dyDescent="0.3">
      <c r="A7462" s="4" t="s">
        <v>27</v>
      </c>
      <c r="B7462" s="4" t="s">
        <v>28</v>
      </c>
      <c r="C7462" s="4" t="s">
        <v>22</v>
      </c>
      <c r="D7462" s="4" t="s">
        <v>23</v>
      </c>
      <c r="E7462" s="4" t="s">
        <v>5</v>
      </c>
      <c r="G7462" s="4" t="s">
        <v>24</v>
      </c>
      <c r="H7462" s="4">
        <v>4080811</v>
      </c>
      <c r="I7462" s="4">
        <v>4081887</v>
      </c>
      <c r="J7462" s="4" t="s">
        <v>70</v>
      </c>
      <c r="K7462" s="4" t="s">
        <v>11878</v>
      </c>
      <c r="N7462" s="4" t="s">
        <v>8954</v>
      </c>
      <c r="Q7462" s="4" t="s">
        <v>11877</v>
      </c>
      <c r="R7462" s="4">
        <v>1077</v>
      </c>
      <c r="S7462" s="4">
        <v>358</v>
      </c>
      <c r="T7462" s="4" t="s">
        <v>11879</v>
      </c>
    </row>
    <row r="7463" spans="1:20" ht="15.05" hidden="1" customHeight="1" x14ac:dyDescent="0.3">
      <c r="A7463" s="4" t="s">
        <v>20</v>
      </c>
      <c r="B7463" s="4" t="s">
        <v>21</v>
      </c>
      <c r="C7463" s="4" t="s">
        <v>22</v>
      </c>
      <c r="D7463" s="4" t="s">
        <v>23</v>
      </c>
      <c r="E7463" s="4" t="s">
        <v>5</v>
      </c>
      <c r="G7463" s="4" t="s">
        <v>24</v>
      </c>
      <c r="H7463" s="4">
        <v>4081842</v>
      </c>
      <c r="I7463" s="4">
        <v>4082681</v>
      </c>
      <c r="J7463" s="4" t="s">
        <v>70</v>
      </c>
      <c r="Q7463" s="4" t="s">
        <v>11880</v>
      </c>
      <c r="R7463" s="4">
        <v>840</v>
      </c>
    </row>
    <row r="7464" spans="1:20" ht="15.05" customHeight="1" x14ac:dyDescent="0.3">
      <c r="A7464" s="4" t="s">
        <v>27</v>
      </c>
      <c r="B7464" s="4" t="s">
        <v>28</v>
      </c>
      <c r="C7464" s="4" t="s">
        <v>22</v>
      </c>
      <c r="D7464" s="4" t="s">
        <v>23</v>
      </c>
      <c r="E7464" s="4" t="s">
        <v>5</v>
      </c>
      <c r="G7464" s="4" t="s">
        <v>24</v>
      </c>
      <c r="H7464" s="4">
        <v>4081842</v>
      </c>
      <c r="I7464" s="4">
        <v>4082681</v>
      </c>
      <c r="J7464" s="4" t="s">
        <v>70</v>
      </c>
      <c r="K7464" s="4" t="s">
        <v>11881</v>
      </c>
      <c r="N7464" s="4" t="s">
        <v>4739</v>
      </c>
      <c r="Q7464" s="4" t="s">
        <v>11880</v>
      </c>
      <c r="R7464" s="4">
        <v>840</v>
      </c>
      <c r="S7464" s="4">
        <v>279</v>
      </c>
      <c r="T7464" s="4" t="s">
        <v>11882</v>
      </c>
    </row>
    <row r="7465" spans="1:20" ht="15.05" hidden="1" customHeight="1" x14ac:dyDescent="0.3">
      <c r="A7465" s="4" t="s">
        <v>20</v>
      </c>
      <c r="B7465" s="4" t="s">
        <v>21</v>
      </c>
      <c r="C7465" s="4" t="s">
        <v>22</v>
      </c>
      <c r="D7465" s="4" t="s">
        <v>23</v>
      </c>
      <c r="E7465" s="4" t="s">
        <v>5</v>
      </c>
      <c r="G7465" s="4" t="s">
        <v>24</v>
      </c>
      <c r="H7465" s="4">
        <v>4082651</v>
      </c>
      <c r="I7465" s="4">
        <v>4083637</v>
      </c>
      <c r="J7465" s="4" t="s">
        <v>70</v>
      </c>
      <c r="Q7465" s="4" t="s">
        <v>11883</v>
      </c>
      <c r="R7465" s="4">
        <v>987</v>
      </c>
    </row>
    <row r="7466" spans="1:20" ht="15.05" customHeight="1" x14ac:dyDescent="0.3">
      <c r="A7466" s="4" t="s">
        <v>27</v>
      </c>
      <c r="B7466" s="4" t="s">
        <v>28</v>
      </c>
      <c r="C7466" s="4" t="s">
        <v>22</v>
      </c>
      <c r="D7466" s="4" t="s">
        <v>23</v>
      </c>
      <c r="E7466" s="4" t="s">
        <v>5</v>
      </c>
      <c r="G7466" s="4" t="s">
        <v>24</v>
      </c>
      <c r="H7466" s="4">
        <v>4082651</v>
      </c>
      <c r="I7466" s="4">
        <v>4083637</v>
      </c>
      <c r="J7466" s="4" t="s">
        <v>70</v>
      </c>
      <c r="K7466" s="4" t="s">
        <v>11884</v>
      </c>
      <c r="N7466" s="4" t="s">
        <v>4739</v>
      </c>
      <c r="Q7466" s="4" t="s">
        <v>11883</v>
      </c>
      <c r="R7466" s="4">
        <v>987</v>
      </c>
      <c r="S7466" s="4">
        <v>328</v>
      </c>
      <c r="T7466" s="4" t="s">
        <v>11885</v>
      </c>
    </row>
    <row r="7467" spans="1:20" ht="15.05" hidden="1" customHeight="1" x14ac:dyDescent="0.3">
      <c r="A7467" s="4" t="s">
        <v>20</v>
      </c>
      <c r="B7467" s="4" t="s">
        <v>21</v>
      </c>
      <c r="C7467" s="4" t="s">
        <v>22</v>
      </c>
      <c r="D7467" s="4" t="s">
        <v>23</v>
      </c>
      <c r="E7467" s="4" t="s">
        <v>5</v>
      </c>
      <c r="G7467" s="4" t="s">
        <v>24</v>
      </c>
      <c r="H7467" s="4">
        <v>4083637</v>
      </c>
      <c r="I7467" s="4">
        <v>4084563</v>
      </c>
      <c r="J7467" s="4" t="s">
        <v>70</v>
      </c>
      <c r="Q7467" s="4" t="s">
        <v>11886</v>
      </c>
      <c r="R7467" s="4">
        <v>927</v>
      </c>
    </row>
    <row r="7468" spans="1:20" ht="15.05" customHeight="1" x14ac:dyDescent="0.3">
      <c r="A7468" s="4" t="s">
        <v>27</v>
      </c>
      <c r="B7468" s="4" t="s">
        <v>28</v>
      </c>
      <c r="C7468" s="4" t="s">
        <v>22</v>
      </c>
      <c r="D7468" s="4" t="s">
        <v>23</v>
      </c>
      <c r="E7468" s="4" t="s">
        <v>5</v>
      </c>
      <c r="G7468" s="4" t="s">
        <v>24</v>
      </c>
      <c r="H7468" s="4">
        <v>4083637</v>
      </c>
      <c r="I7468" s="4">
        <v>4084563</v>
      </c>
      <c r="J7468" s="4" t="s">
        <v>70</v>
      </c>
      <c r="K7468" s="4" t="s">
        <v>11887</v>
      </c>
      <c r="N7468" s="4" t="s">
        <v>4739</v>
      </c>
      <c r="Q7468" s="4" t="s">
        <v>11886</v>
      </c>
      <c r="R7468" s="4">
        <v>927</v>
      </c>
      <c r="S7468" s="4">
        <v>308</v>
      </c>
      <c r="T7468" s="4" t="s">
        <v>11888</v>
      </c>
    </row>
    <row r="7469" spans="1:20" ht="15.05" hidden="1" customHeight="1" x14ac:dyDescent="0.3">
      <c r="A7469" s="4" t="s">
        <v>20</v>
      </c>
      <c r="B7469" s="4" t="s">
        <v>21</v>
      </c>
      <c r="C7469" s="4" t="s">
        <v>22</v>
      </c>
      <c r="D7469" s="4" t="s">
        <v>23</v>
      </c>
      <c r="E7469" s="4" t="s">
        <v>5</v>
      </c>
      <c r="G7469" s="4" t="s">
        <v>24</v>
      </c>
      <c r="H7469" s="4">
        <v>4084592</v>
      </c>
      <c r="I7469" s="4">
        <v>4085587</v>
      </c>
      <c r="J7469" s="4" t="s">
        <v>70</v>
      </c>
      <c r="Q7469" s="4" t="s">
        <v>11889</v>
      </c>
      <c r="R7469" s="4">
        <v>996</v>
      </c>
    </row>
    <row r="7470" spans="1:20" ht="15.05" customHeight="1" x14ac:dyDescent="0.3">
      <c r="A7470" s="4" t="s">
        <v>27</v>
      </c>
      <c r="B7470" s="4" t="s">
        <v>28</v>
      </c>
      <c r="C7470" s="4" t="s">
        <v>22</v>
      </c>
      <c r="D7470" s="4" t="s">
        <v>23</v>
      </c>
      <c r="E7470" s="4" t="s">
        <v>5</v>
      </c>
      <c r="G7470" s="4" t="s">
        <v>24</v>
      </c>
      <c r="H7470" s="4">
        <v>4084592</v>
      </c>
      <c r="I7470" s="4">
        <v>4085587</v>
      </c>
      <c r="J7470" s="4" t="s">
        <v>70</v>
      </c>
      <c r="K7470" s="4" t="s">
        <v>11890</v>
      </c>
      <c r="N7470" s="4" t="s">
        <v>4739</v>
      </c>
      <c r="Q7470" s="4" t="s">
        <v>11889</v>
      </c>
      <c r="R7470" s="4">
        <v>996</v>
      </c>
      <c r="S7470" s="4">
        <v>331</v>
      </c>
      <c r="T7470" s="4" t="s">
        <v>11891</v>
      </c>
    </row>
    <row r="7471" spans="1:20" ht="15.05" hidden="1" customHeight="1" x14ac:dyDescent="0.3">
      <c r="A7471" s="4" t="s">
        <v>20</v>
      </c>
      <c r="B7471" s="4" t="s">
        <v>21</v>
      </c>
      <c r="C7471" s="4" t="s">
        <v>22</v>
      </c>
      <c r="D7471" s="4" t="s">
        <v>23</v>
      </c>
      <c r="E7471" s="4" t="s">
        <v>5</v>
      </c>
      <c r="G7471" s="4" t="s">
        <v>24</v>
      </c>
      <c r="H7471" s="4">
        <v>4085595</v>
      </c>
      <c r="I7471" s="4">
        <v>4086815</v>
      </c>
      <c r="J7471" s="4" t="s">
        <v>70</v>
      </c>
      <c r="Q7471" s="4" t="s">
        <v>11892</v>
      </c>
      <c r="R7471" s="4">
        <v>1221</v>
      </c>
    </row>
    <row r="7472" spans="1:20" ht="15.05" customHeight="1" x14ac:dyDescent="0.3">
      <c r="A7472" s="4" t="s">
        <v>27</v>
      </c>
      <c r="B7472" s="4" t="s">
        <v>28</v>
      </c>
      <c r="C7472" s="4" t="s">
        <v>22</v>
      </c>
      <c r="D7472" s="4" t="s">
        <v>23</v>
      </c>
      <c r="E7472" s="4" t="s">
        <v>5</v>
      </c>
      <c r="G7472" s="4" t="s">
        <v>24</v>
      </c>
      <c r="H7472" s="4">
        <v>4085595</v>
      </c>
      <c r="I7472" s="4">
        <v>4086815</v>
      </c>
      <c r="J7472" s="4" t="s">
        <v>70</v>
      </c>
      <c r="K7472" s="4" t="s">
        <v>11893</v>
      </c>
      <c r="N7472" s="4" t="s">
        <v>53</v>
      </c>
      <c r="Q7472" s="4" t="s">
        <v>11892</v>
      </c>
      <c r="R7472" s="4">
        <v>1221</v>
      </c>
      <c r="S7472" s="4">
        <v>406</v>
      </c>
      <c r="T7472" s="4" t="s">
        <v>11894</v>
      </c>
    </row>
    <row r="7473" spans="1:20" ht="15.05" hidden="1" customHeight="1" x14ac:dyDescent="0.3">
      <c r="A7473" s="4" t="s">
        <v>20</v>
      </c>
      <c r="B7473" s="4" t="s">
        <v>21</v>
      </c>
      <c r="C7473" s="4" t="s">
        <v>22</v>
      </c>
      <c r="D7473" s="4" t="s">
        <v>23</v>
      </c>
      <c r="E7473" s="4" t="s">
        <v>5</v>
      </c>
      <c r="G7473" s="4" t="s">
        <v>24</v>
      </c>
      <c r="H7473" s="4">
        <v>4086816</v>
      </c>
      <c r="I7473" s="4">
        <v>4087802</v>
      </c>
      <c r="J7473" s="4" t="s">
        <v>70</v>
      </c>
      <c r="Q7473" s="4" t="s">
        <v>11895</v>
      </c>
      <c r="R7473" s="4">
        <v>987</v>
      </c>
    </row>
    <row r="7474" spans="1:20" ht="15.05" customHeight="1" x14ac:dyDescent="0.3">
      <c r="A7474" s="4" t="s">
        <v>27</v>
      </c>
      <c r="B7474" s="4" t="s">
        <v>28</v>
      </c>
      <c r="C7474" s="4" t="s">
        <v>22</v>
      </c>
      <c r="D7474" s="4" t="s">
        <v>23</v>
      </c>
      <c r="E7474" s="4" t="s">
        <v>5</v>
      </c>
      <c r="G7474" s="4" t="s">
        <v>24</v>
      </c>
      <c r="H7474" s="4">
        <v>4086816</v>
      </c>
      <c r="I7474" s="4">
        <v>4087802</v>
      </c>
      <c r="J7474" s="4" t="s">
        <v>70</v>
      </c>
      <c r="K7474" s="4" t="s">
        <v>11896</v>
      </c>
      <c r="N7474" s="4" t="s">
        <v>38</v>
      </c>
      <c r="Q7474" s="4" t="s">
        <v>11895</v>
      </c>
      <c r="R7474" s="4">
        <v>987</v>
      </c>
      <c r="S7474" s="4">
        <v>328</v>
      </c>
      <c r="T7474" s="4" t="s">
        <v>11897</v>
      </c>
    </row>
    <row r="7475" spans="1:20" ht="15.05" hidden="1" customHeight="1" x14ac:dyDescent="0.3">
      <c r="A7475" s="4" t="s">
        <v>20</v>
      </c>
      <c r="B7475" s="4" t="s">
        <v>21</v>
      </c>
      <c r="C7475" s="4" t="s">
        <v>22</v>
      </c>
      <c r="D7475" s="4" t="s">
        <v>23</v>
      </c>
      <c r="E7475" s="4" t="s">
        <v>5</v>
      </c>
      <c r="G7475" s="4" t="s">
        <v>24</v>
      </c>
      <c r="H7475" s="4">
        <v>4087828</v>
      </c>
      <c r="I7475" s="4">
        <v>4089177</v>
      </c>
      <c r="J7475" s="4" t="s">
        <v>70</v>
      </c>
      <c r="Q7475" s="4" t="s">
        <v>11898</v>
      </c>
      <c r="R7475" s="4">
        <v>1350</v>
      </c>
    </row>
    <row r="7476" spans="1:20" ht="15.05" customHeight="1" x14ac:dyDescent="0.3">
      <c r="A7476" s="4" t="s">
        <v>27</v>
      </c>
      <c r="B7476" s="4" t="s">
        <v>28</v>
      </c>
      <c r="C7476" s="4" t="s">
        <v>22</v>
      </c>
      <c r="D7476" s="4" t="s">
        <v>23</v>
      </c>
      <c r="E7476" s="4" t="s">
        <v>5</v>
      </c>
      <c r="G7476" s="4" t="s">
        <v>24</v>
      </c>
      <c r="H7476" s="4">
        <v>4087828</v>
      </c>
      <c r="I7476" s="4">
        <v>4089177</v>
      </c>
      <c r="J7476" s="4" t="s">
        <v>70</v>
      </c>
      <c r="K7476" s="4" t="s">
        <v>11899</v>
      </c>
      <c r="N7476" s="4" t="s">
        <v>11900</v>
      </c>
      <c r="Q7476" s="4" t="s">
        <v>11898</v>
      </c>
      <c r="R7476" s="4">
        <v>1350</v>
      </c>
      <c r="S7476" s="4">
        <v>449</v>
      </c>
      <c r="T7476" s="4" t="s">
        <v>11901</v>
      </c>
    </row>
    <row r="7477" spans="1:20" ht="15.05" hidden="1" customHeight="1" x14ac:dyDescent="0.3">
      <c r="A7477" s="4" t="s">
        <v>20</v>
      </c>
      <c r="B7477" s="4" t="s">
        <v>21</v>
      </c>
      <c r="C7477" s="4" t="s">
        <v>22</v>
      </c>
      <c r="D7477" s="4" t="s">
        <v>23</v>
      </c>
      <c r="E7477" s="4" t="s">
        <v>5</v>
      </c>
      <c r="G7477" s="4" t="s">
        <v>24</v>
      </c>
      <c r="H7477" s="4">
        <v>4089223</v>
      </c>
      <c r="I7477" s="4">
        <v>4090314</v>
      </c>
      <c r="J7477" s="4" t="s">
        <v>70</v>
      </c>
      <c r="Q7477" s="4" t="s">
        <v>11902</v>
      </c>
      <c r="R7477" s="4">
        <v>1092</v>
      </c>
    </row>
    <row r="7478" spans="1:20" ht="15.05" customHeight="1" x14ac:dyDescent="0.3">
      <c r="A7478" s="4" t="s">
        <v>27</v>
      </c>
      <c r="B7478" s="4" t="s">
        <v>28</v>
      </c>
      <c r="C7478" s="4" t="s">
        <v>22</v>
      </c>
      <c r="D7478" s="4" t="s">
        <v>23</v>
      </c>
      <c r="E7478" s="4" t="s">
        <v>5</v>
      </c>
      <c r="G7478" s="4" t="s">
        <v>24</v>
      </c>
      <c r="H7478" s="4">
        <v>4089223</v>
      </c>
      <c r="I7478" s="4">
        <v>4090314</v>
      </c>
      <c r="J7478" s="4" t="s">
        <v>70</v>
      </c>
      <c r="K7478" s="4" t="s">
        <v>11903</v>
      </c>
      <c r="N7478" s="4" t="s">
        <v>4739</v>
      </c>
      <c r="Q7478" s="4" t="s">
        <v>11902</v>
      </c>
      <c r="R7478" s="4">
        <v>1092</v>
      </c>
      <c r="S7478" s="4">
        <v>363</v>
      </c>
      <c r="T7478" s="4" t="s">
        <v>11904</v>
      </c>
    </row>
    <row r="7479" spans="1:20" ht="15.05" hidden="1" customHeight="1" x14ac:dyDescent="0.3">
      <c r="A7479" s="4" t="s">
        <v>20</v>
      </c>
      <c r="B7479" s="4" t="s">
        <v>21</v>
      </c>
      <c r="C7479" s="4" t="s">
        <v>22</v>
      </c>
      <c r="D7479" s="4" t="s">
        <v>23</v>
      </c>
      <c r="E7479" s="4" t="s">
        <v>5</v>
      </c>
      <c r="G7479" s="4" t="s">
        <v>24</v>
      </c>
      <c r="H7479" s="4">
        <v>4090366</v>
      </c>
      <c r="I7479" s="4">
        <v>4090851</v>
      </c>
      <c r="J7479" s="4" t="s">
        <v>70</v>
      </c>
      <c r="O7479" s="4" t="s">
        <v>11905</v>
      </c>
      <c r="Q7479" s="4" t="s">
        <v>11906</v>
      </c>
      <c r="R7479" s="4">
        <v>486</v>
      </c>
    </row>
    <row r="7480" spans="1:20" ht="15.05" customHeight="1" x14ac:dyDescent="0.3">
      <c r="A7480" s="4" t="s">
        <v>27</v>
      </c>
      <c r="B7480" s="4" t="s">
        <v>28</v>
      </c>
      <c r="C7480" s="4" t="s">
        <v>22</v>
      </c>
      <c r="D7480" s="4" t="s">
        <v>23</v>
      </c>
      <c r="E7480" s="4" t="s">
        <v>5</v>
      </c>
      <c r="G7480" s="4" t="s">
        <v>24</v>
      </c>
      <c r="H7480" s="4">
        <v>4090366</v>
      </c>
      <c r="I7480" s="4">
        <v>4090851</v>
      </c>
      <c r="J7480" s="4" t="s">
        <v>70</v>
      </c>
      <c r="K7480" s="4" t="s">
        <v>11907</v>
      </c>
      <c r="N7480" s="4" t="s">
        <v>4720</v>
      </c>
      <c r="O7480" s="4" t="s">
        <v>11905</v>
      </c>
      <c r="Q7480" s="4" t="s">
        <v>11906</v>
      </c>
      <c r="R7480" s="4">
        <v>486</v>
      </c>
      <c r="S7480" s="4">
        <v>161</v>
      </c>
      <c r="T7480" s="4" t="s">
        <v>11908</v>
      </c>
    </row>
    <row r="7481" spans="1:20" ht="15.05" hidden="1" customHeight="1" x14ac:dyDescent="0.3">
      <c r="A7481" s="4" t="s">
        <v>20</v>
      </c>
      <c r="B7481" s="4" t="s">
        <v>21</v>
      </c>
      <c r="C7481" s="4" t="s">
        <v>22</v>
      </c>
      <c r="D7481" s="4" t="s">
        <v>23</v>
      </c>
      <c r="E7481" s="4" t="s">
        <v>5</v>
      </c>
      <c r="G7481" s="4" t="s">
        <v>24</v>
      </c>
      <c r="H7481" s="4">
        <v>4090896</v>
      </c>
      <c r="I7481" s="4">
        <v>4091435</v>
      </c>
      <c r="J7481" s="4" t="s">
        <v>70</v>
      </c>
      <c r="O7481" s="4" t="s">
        <v>11909</v>
      </c>
      <c r="Q7481" s="4" t="s">
        <v>11910</v>
      </c>
      <c r="R7481" s="4">
        <v>540</v>
      </c>
    </row>
    <row r="7482" spans="1:20" ht="15.05" customHeight="1" x14ac:dyDescent="0.3">
      <c r="A7482" s="4" t="s">
        <v>27</v>
      </c>
      <c r="B7482" s="4" t="s">
        <v>28</v>
      </c>
      <c r="C7482" s="4" t="s">
        <v>22</v>
      </c>
      <c r="D7482" s="4" t="s">
        <v>23</v>
      </c>
      <c r="E7482" s="4" t="s">
        <v>5</v>
      </c>
      <c r="G7482" s="4" t="s">
        <v>24</v>
      </c>
      <c r="H7482" s="4">
        <v>4090896</v>
      </c>
      <c r="I7482" s="4">
        <v>4091435</v>
      </c>
      <c r="J7482" s="4" t="s">
        <v>70</v>
      </c>
      <c r="K7482" s="4" t="s">
        <v>11911</v>
      </c>
      <c r="N7482" s="4" t="s">
        <v>4720</v>
      </c>
      <c r="O7482" s="4" t="s">
        <v>11909</v>
      </c>
      <c r="Q7482" s="4" t="s">
        <v>11910</v>
      </c>
      <c r="R7482" s="4">
        <v>540</v>
      </c>
      <c r="S7482" s="4">
        <v>179</v>
      </c>
      <c r="T7482" s="4" t="s">
        <v>11912</v>
      </c>
    </row>
    <row r="7483" spans="1:20" ht="15.05" hidden="1" customHeight="1" x14ac:dyDescent="0.3">
      <c r="A7483" s="4" t="s">
        <v>20</v>
      </c>
      <c r="B7483" s="4" t="s">
        <v>21</v>
      </c>
      <c r="C7483" s="4" t="s">
        <v>22</v>
      </c>
      <c r="D7483" s="4" t="s">
        <v>23</v>
      </c>
      <c r="E7483" s="4" t="s">
        <v>5</v>
      </c>
      <c r="G7483" s="4" t="s">
        <v>24</v>
      </c>
      <c r="H7483" s="4">
        <v>4097464</v>
      </c>
      <c r="I7483" s="4">
        <v>4097709</v>
      </c>
      <c r="J7483" s="4" t="s">
        <v>70</v>
      </c>
      <c r="Q7483" s="4" t="s">
        <v>11925</v>
      </c>
      <c r="R7483" s="4">
        <v>246</v>
      </c>
    </row>
    <row r="7484" spans="1:20" ht="15.05" customHeight="1" x14ac:dyDescent="0.3">
      <c r="A7484" s="4" t="s">
        <v>27</v>
      </c>
      <c r="B7484" s="4" t="s">
        <v>28</v>
      </c>
      <c r="C7484" s="4" t="s">
        <v>22</v>
      </c>
      <c r="D7484" s="4" t="s">
        <v>23</v>
      </c>
      <c r="E7484" s="4" t="s">
        <v>5</v>
      </c>
      <c r="G7484" s="4" t="s">
        <v>24</v>
      </c>
      <c r="H7484" s="4">
        <v>4097464</v>
      </c>
      <c r="I7484" s="4">
        <v>4097709</v>
      </c>
      <c r="J7484" s="4" t="s">
        <v>70</v>
      </c>
      <c r="K7484" s="4" t="s">
        <v>11926</v>
      </c>
      <c r="N7484" s="4" t="s">
        <v>53</v>
      </c>
      <c r="Q7484" s="4" t="s">
        <v>11925</v>
      </c>
      <c r="R7484" s="4">
        <v>246</v>
      </c>
      <c r="S7484" s="4">
        <v>81</v>
      </c>
      <c r="T7484" s="4" t="s">
        <v>11927</v>
      </c>
    </row>
    <row r="7485" spans="1:20" ht="15.05" hidden="1" customHeight="1" x14ac:dyDescent="0.3">
      <c r="A7485" s="4" t="s">
        <v>20</v>
      </c>
      <c r="B7485" s="4" t="s">
        <v>21</v>
      </c>
      <c r="C7485" s="4" t="s">
        <v>22</v>
      </c>
      <c r="D7485" s="4" t="s">
        <v>23</v>
      </c>
      <c r="E7485" s="4" t="s">
        <v>5</v>
      </c>
      <c r="G7485" s="4" t="s">
        <v>24</v>
      </c>
      <c r="H7485" s="4">
        <v>4098661</v>
      </c>
      <c r="I7485" s="4">
        <v>4099362</v>
      </c>
      <c r="J7485" s="4" t="s">
        <v>70</v>
      </c>
      <c r="Q7485" s="4" t="s">
        <v>11931</v>
      </c>
      <c r="R7485" s="4">
        <v>702</v>
      </c>
    </row>
    <row r="7486" spans="1:20" ht="15.05" customHeight="1" x14ac:dyDescent="0.3">
      <c r="A7486" s="4" t="s">
        <v>27</v>
      </c>
      <c r="B7486" s="4" t="s">
        <v>28</v>
      </c>
      <c r="C7486" s="4" t="s">
        <v>22</v>
      </c>
      <c r="D7486" s="4" t="s">
        <v>23</v>
      </c>
      <c r="E7486" s="4" t="s">
        <v>5</v>
      </c>
      <c r="G7486" s="4" t="s">
        <v>24</v>
      </c>
      <c r="H7486" s="4">
        <v>4098661</v>
      </c>
      <c r="I7486" s="4">
        <v>4099362</v>
      </c>
      <c r="J7486" s="4" t="s">
        <v>70</v>
      </c>
      <c r="K7486" s="4" t="s">
        <v>11932</v>
      </c>
      <c r="N7486" s="4" t="s">
        <v>5694</v>
      </c>
      <c r="Q7486" s="4" t="s">
        <v>11931</v>
      </c>
      <c r="R7486" s="4">
        <v>702</v>
      </c>
      <c r="S7486" s="4">
        <v>233</v>
      </c>
      <c r="T7486" s="4" t="s">
        <v>11933</v>
      </c>
    </row>
    <row r="7487" spans="1:20" ht="15.05" hidden="1" customHeight="1" x14ac:dyDescent="0.3">
      <c r="A7487" s="4" t="s">
        <v>20</v>
      </c>
      <c r="B7487" s="4" t="s">
        <v>21</v>
      </c>
      <c r="C7487" s="4" t="s">
        <v>22</v>
      </c>
      <c r="D7487" s="4" t="s">
        <v>23</v>
      </c>
      <c r="E7487" s="4" t="s">
        <v>5</v>
      </c>
      <c r="G7487" s="4" t="s">
        <v>24</v>
      </c>
      <c r="H7487" s="4">
        <v>4099513</v>
      </c>
      <c r="I7487" s="4">
        <v>4100517</v>
      </c>
      <c r="J7487" s="4" t="s">
        <v>70</v>
      </c>
      <c r="Q7487" s="4" t="s">
        <v>11934</v>
      </c>
      <c r="R7487" s="4">
        <v>1005</v>
      </c>
    </row>
    <row r="7488" spans="1:20" ht="15.05" customHeight="1" x14ac:dyDescent="0.3">
      <c r="A7488" s="4" t="s">
        <v>27</v>
      </c>
      <c r="B7488" s="4" t="s">
        <v>28</v>
      </c>
      <c r="C7488" s="4" t="s">
        <v>22</v>
      </c>
      <c r="D7488" s="4" t="s">
        <v>23</v>
      </c>
      <c r="E7488" s="4" t="s">
        <v>5</v>
      </c>
      <c r="G7488" s="4" t="s">
        <v>24</v>
      </c>
      <c r="H7488" s="4">
        <v>4099513</v>
      </c>
      <c r="I7488" s="4">
        <v>4100517</v>
      </c>
      <c r="J7488" s="4" t="s">
        <v>70</v>
      </c>
      <c r="K7488" s="4" t="s">
        <v>11935</v>
      </c>
      <c r="N7488" s="4" t="s">
        <v>53</v>
      </c>
      <c r="Q7488" s="4" t="s">
        <v>11934</v>
      </c>
      <c r="R7488" s="4">
        <v>1005</v>
      </c>
      <c r="S7488" s="4">
        <v>334</v>
      </c>
      <c r="T7488" s="4" t="s">
        <v>11936</v>
      </c>
    </row>
    <row r="7489" spans="1:20" ht="15.05" hidden="1" customHeight="1" x14ac:dyDescent="0.3">
      <c r="A7489" s="4" t="s">
        <v>20</v>
      </c>
      <c r="B7489" s="4" t="s">
        <v>21</v>
      </c>
      <c r="C7489" s="4" t="s">
        <v>22</v>
      </c>
      <c r="D7489" s="4" t="s">
        <v>23</v>
      </c>
      <c r="E7489" s="4" t="s">
        <v>5</v>
      </c>
      <c r="G7489" s="4" t="s">
        <v>24</v>
      </c>
      <c r="H7489" s="4">
        <v>4102982</v>
      </c>
      <c r="I7489" s="4">
        <v>4103587</v>
      </c>
      <c r="J7489" s="4" t="s">
        <v>70</v>
      </c>
      <c r="O7489" s="4" t="s">
        <v>11950</v>
      </c>
      <c r="Q7489" s="4" t="s">
        <v>11951</v>
      </c>
      <c r="R7489" s="4">
        <v>606</v>
      </c>
    </row>
    <row r="7490" spans="1:20" ht="15.05" customHeight="1" x14ac:dyDescent="0.3">
      <c r="A7490" s="4" t="s">
        <v>27</v>
      </c>
      <c r="B7490" s="4" t="s">
        <v>28</v>
      </c>
      <c r="C7490" s="4" t="s">
        <v>22</v>
      </c>
      <c r="D7490" s="4" t="s">
        <v>23</v>
      </c>
      <c r="E7490" s="4" t="s">
        <v>5</v>
      </c>
      <c r="G7490" s="4" t="s">
        <v>24</v>
      </c>
      <c r="H7490" s="4">
        <v>4102982</v>
      </c>
      <c r="I7490" s="4">
        <v>4103587</v>
      </c>
      <c r="J7490" s="4" t="s">
        <v>70</v>
      </c>
      <c r="K7490" s="4" t="s">
        <v>11952</v>
      </c>
      <c r="N7490" s="4" t="s">
        <v>489</v>
      </c>
      <c r="O7490" s="4" t="s">
        <v>11950</v>
      </c>
      <c r="Q7490" s="4" t="s">
        <v>11951</v>
      </c>
      <c r="R7490" s="4">
        <v>606</v>
      </c>
      <c r="S7490" s="4">
        <v>201</v>
      </c>
      <c r="T7490" s="4" t="s">
        <v>11953</v>
      </c>
    </row>
    <row r="7491" spans="1:20" ht="15.05" hidden="1" customHeight="1" x14ac:dyDescent="0.3">
      <c r="A7491" s="4" t="s">
        <v>20</v>
      </c>
      <c r="B7491" s="4" t="s">
        <v>21</v>
      </c>
      <c r="C7491" s="4" t="s">
        <v>22</v>
      </c>
      <c r="D7491" s="4" t="s">
        <v>23</v>
      </c>
      <c r="E7491" s="4" t="s">
        <v>5</v>
      </c>
      <c r="G7491" s="4" t="s">
        <v>24</v>
      </c>
      <c r="H7491" s="4">
        <v>4110442</v>
      </c>
      <c r="I7491" s="4">
        <v>4111530</v>
      </c>
      <c r="J7491" s="4" t="s">
        <v>70</v>
      </c>
      <c r="Q7491" s="4" t="s">
        <v>11975</v>
      </c>
      <c r="R7491" s="4">
        <v>1089</v>
      </c>
    </row>
    <row r="7492" spans="1:20" ht="15.05" customHeight="1" x14ac:dyDescent="0.3">
      <c r="A7492" s="4" t="s">
        <v>27</v>
      </c>
      <c r="B7492" s="4" t="s">
        <v>28</v>
      </c>
      <c r="C7492" s="4" t="s">
        <v>22</v>
      </c>
      <c r="D7492" s="4" t="s">
        <v>23</v>
      </c>
      <c r="E7492" s="4" t="s">
        <v>5</v>
      </c>
      <c r="G7492" s="4" t="s">
        <v>24</v>
      </c>
      <c r="H7492" s="4">
        <v>4110442</v>
      </c>
      <c r="I7492" s="4">
        <v>4111530</v>
      </c>
      <c r="J7492" s="4" t="s">
        <v>70</v>
      </c>
      <c r="K7492" s="4" t="s">
        <v>11976</v>
      </c>
      <c r="N7492" s="4" t="s">
        <v>845</v>
      </c>
      <c r="Q7492" s="4" t="s">
        <v>11975</v>
      </c>
      <c r="R7492" s="4">
        <v>1089</v>
      </c>
      <c r="S7492" s="4">
        <v>362</v>
      </c>
      <c r="T7492" s="4" t="s">
        <v>11977</v>
      </c>
    </row>
    <row r="7493" spans="1:20" ht="15.05" hidden="1" customHeight="1" x14ac:dyDescent="0.3">
      <c r="A7493" s="4" t="s">
        <v>20</v>
      </c>
      <c r="B7493" s="4" t="s">
        <v>21</v>
      </c>
      <c r="C7493" s="4" t="s">
        <v>22</v>
      </c>
      <c r="D7493" s="4" t="s">
        <v>23</v>
      </c>
      <c r="E7493" s="4" t="s">
        <v>5</v>
      </c>
      <c r="G7493" s="4" t="s">
        <v>24</v>
      </c>
      <c r="H7493" s="4">
        <v>4111536</v>
      </c>
      <c r="I7493" s="4">
        <v>4112327</v>
      </c>
      <c r="J7493" s="4" t="s">
        <v>70</v>
      </c>
      <c r="Q7493" s="4" t="s">
        <v>11978</v>
      </c>
      <c r="R7493" s="4">
        <v>792</v>
      </c>
    </row>
    <row r="7494" spans="1:20" ht="15.05" customHeight="1" x14ac:dyDescent="0.3">
      <c r="A7494" s="4" t="s">
        <v>27</v>
      </c>
      <c r="B7494" s="4" t="s">
        <v>28</v>
      </c>
      <c r="C7494" s="4" t="s">
        <v>22</v>
      </c>
      <c r="D7494" s="4" t="s">
        <v>23</v>
      </c>
      <c r="E7494" s="4" t="s">
        <v>5</v>
      </c>
      <c r="G7494" s="4" t="s">
        <v>24</v>
      </c>
      <c r="H7494" s="4">
        <v>4111536</v>
      </c>
      <c r="I7494" s="4">
        <v>4112327</v>
      </c>
      <c r="J7494" s="4" t="s">
        <v>70</v>
      </c>
      <c r="K7494" s="4" t="s">
        <v>11979</v>
      </c>
      <c r="N7494" s="4" t="s">
        <v>7608</v>
      </c>
      <c r="Q7494" s="4" t="s">
        <v>11978</v>
      </c>
      <c r="R7494" s="4">
        <v>792</v>
      </c>
      <c r="S7494" s="4">
        <v>263</v>
      </c>
      <c r="T7494" s="4" t="s">
        <v>11980</v>
      </c>
    </row>
    <row r="7495" spans="1:20" ht="15.05" hidden="1" customHeight="1" x14ac:dyDescent="0.3">
      <c r="A7495" s="4" t="s">
        <v>20</v>
      </c>
      <c r="B7495" s="4" t="s">
        <v>21</v>
      </c>
      <c r="C7495" s="4" t="s">
        <v>22</v>
      </c>
      <c r="D7495" s="4" t="s">
        <v>23</v>
      </c>
      <c r="E7495" s="4" t="s">
        <v>5</v>
      </c>
      <c r="G7495" s="4" t="s">
        <v>24</v>
      </c>
      <c r="H7495" s="4">
        <v>4113529</v>
      </c>
      <c r="I7495" s="4">
        <v>4114884</v>
      </c>
      <c r="J7495" s="4" t="s">
        <v>70</v>
      </c>
      <c r="Q7495" s="4" t="s">
        <v>11984</v>
      </c>
      <c r="R7495" s="4">
        <v>1356</v>
      </c>
    </row>
    <row r="7496" spans="1:20" ht="15.05" customHeight="1" x14ac:dyDescent="0.3">
      <c r="A7496" s="4" t="s">
        <v>27</v>
      </c>
      <c r="B7496" s="4" t="s">
        <v>28</v>
      </c>
      <c r="C7496" s="4" t="s">
        <v>22</v>
      </c>
      <c r="D7496" s="4" t="s">
        <v>23</v>
      </c>
      <c r="E7496" s="4" t="s">
        <v>5</v>
      </c>
      <c r="G7496" s="4" t="s">
        <v>24</v>
      </c>
      <c r="H7496" s="4">
        <v>4113529</v>
      </c>
      <c r="I7496" s="4">
        <v>4114884</v>
      </c>
      <c r="J7496" s="4" t="s">
        <v>70</v>
      </c>
      <c r="K7496" s="4" t="s">
        <v>11985</v>
      </c>
      <c r="N7496" s="4" t="s">
        <v>1969</v>
      </c>
      <c r="Q7496" s="4" t="s">
        <v>11984</v>
      </c>
      <c r="R7496" s="4">
        <v>1356</v>
      </c>
      <c r="S7496" s="4">
        <v>451</v>
      </c>
      <c r="T7496" s="4" t="s">
        <v>11986</v>
      </c>
    </row>
    <row r="7497" spans="1:20" ht="15.05" hidden="1" customHeight="1" x14ac:dyDescent="0.3">
      <c r="A7497" s="4" t="s">
        <v>20</v>
      </c>
      <c r="B7497" s="4" t="s">
        <v>21</v>
      </c>
      <c r="C7497" s="4" t="s">
        <v>22</v>
      </c>
      <c r="D7497" s="4" t="s">
        <v>23</v>
      </c>
      <c r="E7497" s="4" t="s">
        <v>5</v>
      </c>
      <c r="G7497" s="4" t="s">
        <v>24</v>
      </c>
      <c r="H7497" s="4">
        <v>4114904</v>
      </c>
      <c r="I7497" s="4">
        <v>4116070</v>
      </c>
      <c r="J7497" s="4" t="s">
        <v>70</v>
      </c>
      <c r="Q7497" s="4" t="s">
        <v>11987</v>
      </c>
      <c r="R7497" s="4">
        <v>1167</v>
      </c>
    </row>
    <row r="7498" spans="1:20" ht="15.05" customHeight="1" x14ac:dyDescent="0.3">
      <c r="A7498" s="4" t="s">
        <v>27</v>
      </c>
      <c r="B7498" s="4" t="s">
        <v>28</v>
      </c>
      <c r="C7498" s="4" t="s">
        <v>22</v>
      </c>
      <c r="D7498" s="4" t="s">
        <v>23</v>
      </c>
      <c r="E7498" s="4" t="s">
        <v>5</v>
      </c>
      <c r="G7498" s="4" t="s">
        <v>24</v>
      </c>
      <c r="H7498" s="4">
        <v>4114904</v>
      </c>
      <c r="I7498" s="4">
        <v>4116070</v>
      </c>
      <c r="J7498" s="4" t="s">
        <v>70</v>
      </c>
      <c r="K7498" s="4" t="s">
        <v>11988</v>
      </c>
      <c r="N7498" s="4" t="s">
        <v>11989</v>
      </c>
      <c r="Q7498" s="4" t="s">
        <v>11987</v>
      </c>
      <c r="R7498" s="4">
        <v>1167</v>
      </c>
      <c r="S7498" s="4">
        <v>388</v>
      </c>
      <c r="T7498" s="4" t="s">
        <v>11990</v>
      </c>
    </row>
    <row r="7499" spans="1:20" ht="15.05" hidden="1" customHeight="1" x14ac:dyDescent="0.3">
      <c r="A7499" s="4" t="s">
        <v>20</v>
      </c>
      <c r="B7499" s="4" t="s">
        <v>21</v>
      </c>
      <c r="C7499" s="4" t="s">
        <v>22</v>
      </c>
      <c r="D7499" s="4" t="s">
        <v>23</v>
      </c>
      <c r="E7499" s="4" t="s">
        <v>5</v>
      </c>
      <c r="G7499" s="4" t="s">
        <v>24</v>
      </c>
      <c r="H7499" s="4">
        <v>4116073</v>
      </c>
      <c r="I7499" s="4">
        <v>4116933</v>
      </c>
      <c r="J7499" s="4" t="s">
        <v>70</v>
      </c>
      <c r="Q7499" s="4" t="s">
        <v>11991</v>
      </c>
      <c r="R7499" s="4">
        <v>861</v>
      </c>
    </row>
    <row r="7500" spans="1:20" ht="15.05" customHeight="1" x14ac:dyDescent="0.3">
      <c r="A7500" s="4" t="s">
        <v>27</v>
      </c>
      <c r="B7500" s="4" t="s">
        <v>28</v>
      </c>
      <c r="C7500" s="4" t="s">
        <v>22</v>
      </c>
      <c r="D7500" s="4" t="s">
        <v>23</v>
      </c>
      <c r="E7500" s="4" t="s">
        <v>5</v>
      </c>
      <c r="G7500" s="4" t="s">
        <v>24</v>
      </c>
      <c r="H7500" s="4">
        <v>4116073</v>
      </c>
      <c r="I7500" s="4">
        <v>4116933</v>
      </c>
      <c r="J7500" s="4" t="s">
        <v>70</v>
      </c>
      <c r="K7500" s="4" t="s">
        <v>11992</v>
      </c>
      <c r="N7500" s="4" t="s">
        <v>528</v>
      </c>
      <c r="Q7500" s="4" t="s">
        <v>11991</v>
      </c>
      <c r="R7500" s="4">
        <v>861</v>
      </c>
      <c r="S7500" s="4">
        <v>286</v>
      </c>
      <c r="T7500" s="4" t="s">
        <v>11993</v>
      </c>
    </row>
    <row r="7501" spans="1:20" ht="15.05" hidden="1" customHeight="1" x14ac:dyDescent="0.3">
      <c r="A7501" s="4" t="s">
        <v>20</v>
      </c>
      <c r="B7501" s="4" t="s">
        <v>21</v>
      </c>
      <c r="C7501" s="4" t="s">
        <v>22</v>
      </c>
      <c r="D7501" s="4" t="s">
        <v>23</v>
      </c>
      <c r="E7501" s="4" t="s">
        <v>5</v>
      </c>
      <c r="G7501" s="4" t="s">
        <v>24</v>
      </c>
      <c r="H7501" s="4">
        <v>4116999</v>
      </c>
      <c r="I7501" s="4">
        <v>4117541</v>
      </c>
      <c r="J7501" s="4" t="s">
        <v>70</v>
      </c>
      <c r="Q7501" s="4" t="s">
        <v>11994</v>
      </c>
      <c r="R7501" s="4">
        <v>543</v>
      </c>
    </row>
    <row r="7502" spans="1:20" ht="15.05" customHeight="1" x14ac:dyDescent="0.3">
      <c r="A7502" s="4" t="s">
        <v>27</v>
      </c>
      <c r="B7502" s="4" t="s">
        <v>28</v>
      </c>
      <c r="C7502" s="4" t="s">
        <v>22</v>
      </c>
      <c r="D7502" s="4" t="s">
        <v>23</v>
      </c>
      <c r="E7502" s="4" t="s">
        <v>5</v>
      </c>
      <c r="G7502" s="4" t="s">
        <v>24</v>
      </c>
      <c r="H7502" s="4">
        <v>4116999</v>
      </c>
      <c r="I7502" s="4">
        <v>4117541</v>
      </c>
      <c r="J7502" s="4" t="s">
        <v>70</v>
      </c>
      <c r="K7502" s="4" t="s">
        <v>11995</v>
      </c>
      <c r="N7502" s="4" t="s">
        <v>11996</v>
      </c>
      <c r="Q7502" s="4" t="s">
        <v>11994</v>
      </c>
      <c r="R7502" s="4">
        <v>543</v>
      </c>
      <c r="S7502" s="4">
        <v>180</v>
      </c>
      <c r="T7502" s="4" t="s">
        <v>11997</v>
      </c>
    </row>
    <row r="7503" spans="1:20" ht="15.05" hidden="1" customHeight="1" x14ac:dyDescent="0.3">
      <c r="A7503" s="4" t="s">
        <v>20</v>
      </c>
      <c r="B7503" s="4" t="s">
        <v>21</v>
      </c>
      <c r="C7503" s="4" t="s">
        <v>22</v>
      </c>
      <c r="D7503" s="4" t="s">
        <v>23</v>
      </c>
      <c r="E7503" s="4" t="s">
        <v>5</v>
      </c>
      <c r="G7503" s="4" t="s">
        <v>24</v>
      </c>
      <c r="H7503" s="4">
        <v>4117538</v>
      </c>
      <c r="I7503" s="4">
        <v>4118842</v>
      </c>
      <c r="J7503" s="4" t="s">
        <v>70</v>
      </c>
      <c r="Q7503" s="4" t="s">
        <v>11998</v>
      </c>
      <c r="R7503" s="4">
        <v>1305</v>
      </c>
    </row>
    <row r="7504" spans="1:20" ht="15.05" customHeight="1" x14ac:dyDescent="0.3">
      <c r="A7504" s="4" t="s">
        <v>27</v>
      </c>
      <c r="B7504" s="4" t="s">
        <v>28</v>
      </c>
      <c r="C7504" s="4" t="s">
        <v>22</v>
      </c>
      <c r="D7504" s="4" t="s">
        <v>23</v>
      </c>
      <c r="E7504" s="4" t="s">
        <v>5</v>
      </c>
      <c r="G7504" s="4" t="s">
        <v>24</v>
      </c>
      <c r="H7504" s="4">
        <v>4117538</v>
      </c>
      <c r="I7504" s="4">
        <v>4118842</v>
      </c>
      <c r="J7504" s="4" t="s">
        <v>70</v>
      </c>
      <c r="K7504" s="4" t="s">
        <v>11999</v>
      </c>
      <c r="N7504" s="4" t="s">
        <v>12000</v>
      </c>
      <c r="Q7504" s="4" t="s">
        <v>11998</v>
      </c>
      <c r="R7504" s="4">
        <v>1305</v>
      </c>
      <c r="S7504" s="4">
        <v>434</v>
      </c>
      <c r="T7504" s="4" t="s">
        <v>12001</v>
      </c>
    </row>
    <row r="7505" spans="1:20" ht="15.05" hidden="1" customHeight="1" x14ac:dyDescent="0.3">
      <c r="A7505" s="4" t="s">
        <v>20</v>
      </c>
      <c r="B7505" s="4" t="s">
        <v>21</v>
      </c>
      <c r="C7505" s="4" t="s">
        <v>22</v>
      </c>
      <c r="D7505" s="4" t="s">
        <v>23</v>
      </c>
      <c r="E7505" s="4" t="s">
        <v>5</v>
      </c>
      <c r="G7505" s="4" t="s">
        <v>24</v>
      </c>
      <c r="H7505" s="4">
        <v>4118890</v>
      </c>
      <c r="I7505" s="4">
        <v>4119507</v>
      </c>
      <c r="J7505" s="4" t="s">
        <v>70</v>
      </c>
      <c r="Q7505" s="4" t="s">
        <v>12002</v>
      </c>
      <c r="R7505" s="4">
        <v>618</v>
      </c>
    </row>
    <row r="7506" spans="1:20" ht="15.05" customHeight="1" x14ac:dyDescent="0.3">
      <c r="A7506" s="4" t="s">
        <v>27</v>
      </c>
      <c r="B7506" s="4" t="s">
        <v>28</v>
      </c>
      <c r="C7506" s="4" t="s">
        <v>22</v>
      </c>
      <c r="D7506" s="4" t="s">
        <v>23</v>
      </c>
      <c r="E7506" s="4" t="s">
        <v>5</v>
      </c>
      <c r="G7506" s="4" t="s">
        <v>24</v>
      </c>
      <c r="H7506" s="4">
        <v>4118890</v>
      </c>
      <c r="I7506" s="4">
        <v>4119507</v>
      </c>
      <c r="J7506" s="4" t="s">
        <v>70</v>
      </c>
      <c r="K7506" s="4" t="s">
        <v>12003</v>
      </c>
      <c r="N7506" s="4" t="s">
        <v>53</v>
      </c>
      <c r="Q7506" s="4" t="s">
        <v>12002</v>
      </c>
      <c r="R7506" s="4">
        <v>618</v>
      </c>
      <c r="S7506" s="4">
        <v>205</v>
      </c>
      <c r="T7506" s="4" t="s">
        <v>12004</v>
      </c>
    </row>
    <row r="7507" spans="1:20" ht="15.05" hidden="1" customHeight="1" x14ac:dyDescent="0.3">
      <c r="A7507" s="4" t="s">
        <v>20</v>
      </c>
      <c r="B7507" s="4" t="s">
        <v>21</v>
      </c>
      <c r="C7507" s="4" t="s">
        <v>22</v>
      </c>
      <c r="D7507" s="4" t="s">
        <v>23</v>
      </c>
      <c r="E7507" s="4" t="s">
        <v>5</v>
      </c>
      <c r="G7507" s="4" t="s">
        <v>24</v>
      </c>
      <c r="H7507" s="4">
        <v>4119559</v>
      </c>
      <c r="I7507" s="4">
        <v>4120275</v>
      </c>
      <c r="J7507" s="4" t="s">
        <v>70</v>
      </c>
      <c r="Q7507" s="4" t="s">
        <v>12005</v>
      </c>
      <c r="R7507" s="4">
        <v>717</v>
      </c>
    </row>
    <row r="7508" spans="1:20" ht="15.05" customHeight="1" x14ac:dyDescent="0.3">
      <c r="A7508" s="4" t="s">
        <v>27</v>
      </c>
      <c r="B7508" s="4" t="s">
        <v>28</v>
      </c>
      <c r="C7508" s="4" t="s">
        <v>22</v>
      </c>
      <c r="D7508" s="4" t="s">
        <v>23</v>
      </c>
      <c r="E7508" s="4" t="s">
        <v>5</v>
      </c>
      <c r="G7508" s="4" t="s">
        <v>24</v>
      </c>
      <c r="H7508" s="4">
        <v>4119559</v>
      </c>
      <c r="I7508" s="4">
        <v>4120275</v>
      </c>
      <c r="J7508" s="4" t="s">
        <v>70</v>
      </c>
      <c r="K7508" s="4" t="s">
        <v>12006</v>
      </c>
      <c r="N7508" s="4" t="s">
        <v>12007</v>
      </c>
      <c r="Q7508" s="4" t="s">
        <v>12005</v>
      </c>
      <c r="R7508" s="4">
        <v>717</v>
      </c>
      <c r="S7508" s="4">
        <v>238</v>
      </c>
      <c r="T7508" s="4" t="s">
        <v>12008</v>
      </c>
    </row>
    <row r="7509" spans="1:20" ht="15.05" hidden="1" customHeight="1" x14ac:dyDescent="0.3">
      <c r="A7509" s="4" t="s">
        <v>20</v>
      </c>
      <c r="B7509" s="4" t="s">
        <v>21</v>
      </c>
      <c r="C7509" s="4" t="s">
        <v>22</v>
      </c>
      <c r="D7509" s="4" t="s">
        <v>23</v>
      </c>
      <c r="E7509" s="4" t="s">
        <v>5</v>
      </c>
      <c r="G7509" s="4" t="s">
        <v>24</v>
      </c>
      <c r="H7509" s="4">
        <v>4123421</v>
      </c>
      <c r="I7509" s="4">
        <v>4124452</v>
      </c>
      <c r="J7509" s="4" t="s">
        <v>70</v>
      </c>
      <c r="Q7509" s="4" t="s">
        <v>12022</v>
      </c>
      <c r="R7509" s="4">
        <v>1032</v>
      </c>
    </row>
    <row r="7510" spans="1:20" ht="15.05" customHeight="1" x14ac:dyDescent="0.3">
      <c r="A7510" s="4" t="s">
        <v>27</v>
      </c>
      <c r="B7510" s="4" t="s">
        <v>28</v>
      </c>
      <c r="C7510" s="4" t="s">
        <v>22</v>
      </c>
      <c r="D7510" s="4" t="s">
        <v>23</v>
      </c>
      <c r="E7510" s="4" t="s">
        <v>5</v>
      </c>
      <c r="G7510" s="4" t="s">
        <v>24</v>
      </c>
      <c r="H7510" s="4">
        <v>4123421</v>
      </c>
      <c r="I7510" s="4">
        <v>4124452</v>
      </c>
      <c r="J7510" s="4" t="s">
        <v>70</v>
      </c>
      <c r="K7510" s="4" t="s">
        <v>12023</v>
      </c>
      <c r="N7510" s="4" t="s">
        <v>12024</v>
      </c>
      <c r="Q7510" s="4" t="s">
        <v>12022</v>
      </c>
      <c r="R7510" s="4">
        <v>1032</v>
      </c>
      <c r="S7510" s="4">
        <v>343</v>
      </c>
      <c r="T7510" s="4" t="s">
        <v>12025</v>
      </c>
    </row>
    <row r="7511" spans="1:20" ht="15.05" hidden="1" customHeight="1" x14ac:dyDescent="0.3">
      <c r="A7511" s="4" t="s">
        <v>20</v>
      </c>
      <c r="B7511" s="4" t="s">
        <v>21</v>
      </c>
      <c r="C7511" s="4" t="s">
        <v>22</v>
      </c>
      <c r="D7511" s="4" t="s">
        <v>23</v>
      </c>
      <c r="E7511" s="4" t="s">
        <v>5</v>
      </c>
      <c r="G7511" s="4" t="s">
        <v>24</v>
      </c>
      <c r="H7511" s="4">
        <v>4125474</v>
      </c>
      <c r="I7511" s="4">
        <v>4126613</v>
      </c>
      <c r="J7511" s="4" t="s">
        <v>70</v>
      </c>
      <c r="O7511" s="4" t="s">
        <v>12030</v>
      </c>
      <c r="Q7511" s="4" t="s">
        <v>12031</v>
      </c>
      <c r="R7511" s="4">
        <v>1140</v>
      </c>
    </row>
    <row r="7512" spans="1:20" ht="15.05" customHeight="1" x14ac:dyDescent="0.3">
      <c r="A7512" s="4" t="s">
        <v>27</v>
      </c>
      <c r="B7512" s="4" t="s">
        <v>28</v>
      </c>
      <c r="C7512" s="4" t="s">
        <v>22</v>
      </c>
      <c r="D7512" s="4" t="s">
        <v>23</v>
      </c>
      <c r="E7512" s="4" t="s">
        <v>5</v>
      </c>
      <c r="G7512" s="4" t="s">
        <v>24</v>
      </c>
      <c r="H7512" s="4">
        <v>4125474</v>
      </c>
      <c r="I7512" s="4">
        <v>4126613</v>
      </c>
      <c r="J7512" s="4" t="s">
        <v>70</v>
      </c>
      <c r="K7512" s="4" t="s">
        <v>12032</v>
      </c>
      <c r="N7512" s="4" t="s">
        <v>12033</v>
      </c>
      <c r="O7512" s="4" t="s">
        <v>12030</v>
      </c>
      <c r="Q7512" s="4" t="s">
        <v>12031</v>
      </c>
      <c r="R7512" s="4">
        <v>1140</v>
      </c>
      <c r="S7512" s="4">
        <v>379</v>
      </c>
      <c r="T7512" s="4" t="s">
        <v>12034</v>
      </c>
    </row>
    <row r="7513" spans="1:20" ht="15.05" hidden="1" customHeight="1" x14ac:dyDescent="0.3">
      <c r="A7513" s="4" t="s">
        <v>20</v>
      </c>
      <c r="B7513" s="4" t="s">
        <v>21</v>
      </c>
      <c r="C7513" s="4" t="s">
        <v>22</v>
      </c>
      <c r="D7513" s="4" t="s">
        <v>23</v>
      </c>
      <c r="E7513" s="4" t="s">
        <v>5</v>
      </c>
      <c r="G7513" s="4" t="s">
        <v>24</v>
      </c>
      <c r="H7513" s="4">
        <v>4126633</v>
      </c>
      <c r="I7513" s="4">
        <v>4127496</v>
      </c>
      <c r="J7513" s="4" t="s">
        <v>70</v>
      </c>
      <c r="O7513" s="4" t="s">
        <v>12035</v>
      </c>
      <c r="Q7513" s="4" t="s">
        <v>12036</v>
      </c>
      <c r="R7513" s="4">
        <v>864</v>
      </c>
    </row>
    <row r="7514" spans="1:20" ht="15.05" customHeight="1" x14ac:dyDescent="0.3">
      <c r="A7514" s="4" t="s">
        <v>27</v>
      </c>
      <c r="B7514" s="4" t="s">
        <v>28</v>
      </c>
      <c r="C7514" s="4" t="s">
        <v>22</v>
      </c>
      <c r="D7514" s="4" t="s">
        <v>23</v>
      </c>
      <c r="E7514" s="4" t="s">
        <v>5</v>
      </c>
      <c r="G7514" s="4" t="s">
        <v>24</v>
      </c>
      <c r="H7514" s="4">
        <v>4126633</v>
      </c>
      <c r="I7514" s="4">
        <v>4127496</v>
      </c>
      <c r="J7514" s="4" t="s">
        <v>70</v>
      </c>
      <c r="K7514" s="4" t="s">
        <v>12037</v>
      </c>
      <c r="N7514" s="4" t="s">
        <v>12038</v>
      </c>
      <c r="O7514" s="4" t="s">
        <v>12035</v>
      </c>
      <c r="Q7514" s="4" t="s">
        <v>12036</v>
      </c>
      <c r="R7514" s="4">
        <v>864</v>
      </c>
      <c r="S7514" s="4">
        <v>287</v>
      </c>
      <c r="T7514" s="4" t="s">
        <v>12039</v>
      </c>
    </row>
    <row r="7515" spans="1:20" ht="15.05" hidden="1" customHeight="1" x14ac:dyDescent="0.3">
      <c r="A7515" s="4" t="s">
        <v>20</v>
      </c>
      <c r="B7515" s="4" t="s">
        <v>21</v>
      </c>
      <c r="C7515" s="4" t="s">
        <v>22</v>
      </c>
      <c r="D7515" s="4" t="s">
        <v>23</v>
      </c>
      <c r="E7515" s="4" t="s">
        <v>5</v>
      </c>
      <c r="G7515" s="4" t="s">
        <v>24</v>
      </c>
      <c r="H7515" s="4">
        <v>4127673</v>
      </c>
      <c r="I7515" s="4">
        <v>4128164</v>
      </c>
      <c r="J7515" s="4" t="s">
        <v>70</v>
      </c>
      <c r="Q7515" s="4" t="s">
        <v>12040</v>
      </c>
      <c r="R7515" s="4">
        <v>492</v>
      </c>
    </row>
    <row r="7516" spans="1:20" ht="15.05" customHeight="1" x14ac:dyDescent="0.3">
      <c r="A7516" s="4" t="s">
        <v>27</v>
      </c>
      <c r="B7516" s="4" t="s">
        <v>28</v>
      </c>
      <c r="C7516" s="4" t="s">
        <v>22</v>
      </c>
      <c r="D7516" s="4" t="s">
        <v>23</v>
      </c>
      <c r="E7516" s="4" t="s">
        <v>5</v>
      </c>
      <c r="G7516" s="4" t="s">
        <v>24</v>
      </c>
      <c r="H7516" s="4">
        <v>4127673</v>
      </c>
      <c r="I7516" s="4">
        <v>4128164</v>
      </c>
      <c r="J7516" s="4" t="s">
        <v>70</v>
      </c>
      <c r="K7516" s="4" t="s">
        <v>12041</v>
      </c>
      <c r="N7516" s="4" t="s">
        <v>12024</v>
      </c>
      <c r="Q7516" s="4" t="s">
        <v>12040</v>
      </c>
      <c r="R7516" s="4">
        <v>492</v>
      </c>
      <c r="S7516" s="4">
        <v>163</v>
      </c>
      <c r="T7516" s="4" t="s">
        <v>12042</v>
      </c>
    </row>
    <row r="7517" spans="1:20" ht="15.05" hidden="1" customHeight="1" x14ac:dyDescent="0.3">
      <c r="A7517" s="4" t="s">
        <v>20</v>
      </c>
      <c r="B7517" s="4" t="s">
        <v>21</v>
      </c>
      <c r="C7517" s="4" t="s">
        <v>22</v>
      </c>
      <c r="D7517" s="4" t="s">
        <v>23</v>
      </c>
      <c r="E7517" s="4" t="s">
        <v>5</v>
      </c>
      <c r="G7517" s="4" t="s">
        <v>24</v>
      </c>
      <c r="H7517" s="4">
        <v>4132776</v>
      </c>
      <c r="I7517" s="4">
        <v>4133174</v>
      </c>
      <c r="J7517" s="4" t="s">
        <v>70</v>
      </c>
      <c r="Q7517" s="4" t="s">
        <v>12050</v>
      </c>
      <c r="R7517" s="4">
        <v>399</v>
      </c>
    </row>
    <row r="7518" spans="1:20" ht="15.05" customHeight="1" x14ac:dyDescent="0.3">
      <c r="A7518" s="4" t="s">
        <v>27</v>
      </c>
      <c r="B7518" s="4" t="s">
        <v>28</v>
      </c>
      <c r="C7518" s="4" t="s">
        <v>22</v>
      </c>
      <c r="D7518" s="4" t="s">
        <v>23</v>
      </c>
      <c r="E7518" s="4" t="s">
        <v>5</v>
      </c>
      <c r="G7518" s="4" t="s">
        <v>24</v>
      </c>
      <c r="H7518" s="4">
        <v>4132776</v>
      </c>
      <c r="I7518" s="4">
        <v>4133174</v>
      </c>
      <c r="J7518" s="4" t="s">
        <v>70</v>
      </c>
      <c r="K7518" s="4" t="s">
        <v>12051</v>
      </c>
      <c r="N7518" s="4" t="s">
        <v>9267</v>
      </c>
      <c r="Q7518" s="4" t="s">
        <v>12050</v>
      </c>
      <c r="R7518" s="4">
        <v>399</v>
      </c>
      <c r="S7518" s="4">
        <v>132</v>
      </c>
      <c r="T7518" s="4" t="s">
        <v>12052</v>
      </c>
    </row>
    <row r="7519" spans="1:20" ht="15.05" hidden="1" customHeight="1" x14ac:dyDescent="0.3">
      <c r="A7519" s="4" t="s">
        <v>20</v>
      </c>
      <c r="B7519" s="4" t="s">
        <v>21</v>
      </c>
      <c r="C7519" s="4" t="s">
        <v>22</v>
      </c>
      <c r="D7519" s="4" t="s">
        <v>23</v>
      </c>
      <c r="E7519" s="4" t="s">
        <v>5</v>
      </c>
      <c r="G7519" s="4" t="s">
        <v>24</v>
      </c>
      <c r="H7519" s="4">
        <v>4141877</v>
      </c>
      <c r="I7519" s="4">
        <v>4142917</v>
      </c>
      <c r="J7519" s="4" t="s">
        <v>70</v>
      </c>
      <c r="Q7519" s="4" t="s">
        <v>12067</v>
      </c>
      <c r="R7519" s="4">
        <v>1041</v>
      </c>
    </row>
    <row r="7520" spans="1:20" ht="15.05" customHeight="1" x14ac:dyDescent="0.3">
      <c r="A7520" s="4" t="s">
        <v>27</v>
      </c>
      <c r="B7520" s="4" t="s">
        <v>28</v>
      </c>
      <c r="C7520" s="4" t="s">
        <v>22</v>
      </c>
      <c r="D7520" s="4" t="s">
        <v>23</v>
      </c>
      <c r="E7520" s="4" t="s">
        <v>5</v>
      </c>
      <c r="G7520" s="4" t="s">
        <v>24</v>
      </c>
      <c r="H7520" s="4">
        <v>4141877</v>
      </c>
      <c r="I7520" s="4">
        <v>4142917</v>
      </c>
      <c r="J7520" s="4" t="s">
        <v>70</v>
      </c>
      <c r="K7520" s="4" t="s">
        <v>12068</v>
      </c>
      <c r="N7520" s="4" t="s">
        <v>64</v>
      </c>
      <c r="Q7520" s="4" t="s">
        <v>12067</v>
      </c>
      <c r="R7520" s="4">
        <v>1041</v>
      </c>
      <c r="S7520" s="4">
        <v>346</v>
      </c>
      <c r="T7520" s="4" t="s">
        <v>12069</v>
      </c>
    </row>
    <row r="7521" spans="1:20" ht="15.05" hidden="1" customHeight="1" x14ac:dyDescent="0.3">
      <c r="A7521" s="4" t="s">
        <v>20</v>
      </c>
      <c r="B7521" s="4" t="s">
        <v>21</v>
      </c>
      <c r="C7521" s="4" t="s">
        <v>22</v>
      </c>
      <c r="D7521" s="4" t="s">
        <v>23</v>
      </c>
      <c r="E7521" s="4" t="s">
        <v>5</v>
      </c>
      <c r="G7521" s="4" t="s">
        <v>24</v>
      </c>
      <c r="H7521" s="4">
        <v>4142983</v>
      </c>
      <c r="I7521" s="4">
        <v>4143570</v>
      </c>
      <c r="J7521" s="4" t="s">
        <v>70</v>
      </c>
      <c r="Q7521" s="4" t="s">
        <v>12070</v>
      </c>
      <c r="R7521" s="4">
        <v>588</v>
      </c>
    </row>
    <row r="7522" spans="1:20" ht="15.05" customHeight="1" x14ac:dyDescent="0.3">
      <c r="A7522" s="4" t="s">
        <v>27</v>
      </c>
      <c r="B7522" s="4" t="s">
        <v>28</v>
      </c>
      <c r="C7522" s="4" t="s">
        <v>22</v>
      </c>
      <c r="D7522" s="4" t="s">
        <v>23</v>
      </c>
      <c r="E7522" s="4" t="s">
        <v>5</v>
      </c>
      <c r="G7522" s="4" t="s">
        <v>24</v>
      </c>
      <c r="H7522" s="4">
        <v>4142983</v>
      </c>
      <c r="I7522" s="4">
        <v>4143570</v>
      </c>
      <c r="J7522" s="4" t="s">
        <v>70</v>
      </c>
      <c r="K7522" s="4" t="s">
        <v>12071</v>
      </c>
      <c r="N7522" s="4" t="s">
        <v>38</v>
      </c>
      <c r="Q7522" s="4" t="s">
        <v>12070</v>
      </c>
      <c r="R7522" s="4">
        <v>588</v>
      </c>
      <c r="S7522" s="4">
        <v>195</v>
      </c>
      <c r="T7522" s="4" t="s">
        <v>12072</v>
      </c>
    </row>
    <row r="7523" spans="1:20" ht="15.05" hidden="1" customHeight="1" x14ac:dyDescent="0.3">
      <c r="A7523" s="4" t="s">
        <v>20</v>
      </c>
      <c r="B7523" s="4" t="s">
        <v>21</v>
      </c>
      <c r="C7523" s="4" t="s">
        <v>22</v>
      </c>
      <c r="D7523" s="4" t="s">
        <v>23</v>
      </c>
      <c r="E7523" s="4" t="s">
        <v>5</v>
      </c>
      <c r="G7523" s="4" t="s">
        <v>24</v>
      </c>
      <c r="H7523" s="4">
        <v>4143567</v>
      </c>
      <c r="I7523" s="4">
        <v>4143770</v>
      </c>
      <c r="J7523" s="4" t="s">
        <v>70</v>
      </c>
      <c r="Q7523" s="4" t="s">
        <v>12073</v>
      </c>
      <c r="R7523" s="4">
        <v>204</v>
      </c>
    </row>
    <row r="7524" spans="1:20" ht="15.05" customHeight="1" x14ac:dyDescent="0.3">
      <c r="A7524" s="4" t="s">
        <v>27</v>
      </c>
      <c r="B7524" s="4" t="s">
        <v>28</v>
      </c>
      <c r="C7524" s="4" t="s">
        <v>22</v>
      </c>
      <c r="D7524" s="4" t="s">
        <v>23</v>
      </c>
      <c r="E7524" s="4" t="s">
        <v>5</v>
      </c>
      <c r="G7524" s="4" t="s">
        <v>24</v>
      </c>
      <c r="H7524" s="4">
        <v>4143567</v>
      </c>
      <c r="I7524" s="4">
        <v>4143770</v>
      </c>
      <c r="J7524" s="4" t="s">
        <v>70</v>
      </c>
      <c r="K7524" s="4" t="s">
        <v>12074</v>
      </c>
      <c r="N7524" s="4" t="s">
        <v>260</v>
      </c>
      <c r="Q7524" s="4" t="s">
        <v>12073</v>
      </c>
      <c r="R7524" s="4">
        <v>204</v>
      </c>
      <c r="S7524" s="4">
        <v>67</v>
      </c>
      <c r="T7524" s="4" t="s">
        <v>12075</v>
      </c>
    </row>
    <row r="7525" spans="1:20" ht="15.05" hidden="1" customHeight="1" x14ac:dyDescent="0.3">
      <c r="A7525" s="4" t="s">
        <v>20</v>
      </c>
      <c r="B7525" s="4" t="s">
        <v>21</v>
      </c>
      <c r="C7525" s="4" t="s">
        <v>22</v>
      </c>
      <c r="D7525" s="4" t="s">
        <v>23</v>
      </c>
      <c r="E7525" s="4" t="s">
        <v>5</v>
      </c>
      <c r="G7525" s="4" t="s">
        <v>24</v>
      </c>
      <c r="H7525" s="4">
        <v>4143767</v>
      </c>
      <c r="I7525" s="4">
        <v>4145185</v>
      </c>
      <c r="J7525" s="4" t="s">
        <v>70</v>
      </c>
      <c r="Q7525" s="4" t="s">
        <v>12076</v>
      </c>
      <c r="R7525" s="4">
        <v>1419</v>
      </c>
    </row>
    <row r="7526" spans="1:20" ht="15.05" customHeight="1" x14ac:dyDescent="0.3">
      <c r="A7526" s="4" t="s">
        <v>27</v>
      </c>
      <c r="B7526" s="4" t="s">
        <v>28</v>
      </c>
      <c r="C7526" s="4" t="s">
        <v>22</v>
      </c>
      <c r="D7526" s="4" t="s">
        <v>23</v>
      </c>
      <c r="E7526" s="4" t="s">
        <v>5</v>
      </c>
      <c r="G7526" s="4" t="s">
        <v>24</v>
      </c>
      <c r="H7526" s="4">
        <v>4143767</v>
      </c>
      <c r="I7526" s="4">
        <v>4145185</v>
      </c>
      <c r="J7526" s="4" t="s">
        <v>70</v>
      </c>
      <c r="K7526" s="4" t="s">
        <v>12077</v>
      </c>
      <c r="N7526" s="4" t="s">
        <v>53</v>
      </c>
      <c r="Q7526" s="4" t="s">
        <v>12076</v>
      </c>
      <c r="R7526" s="4">
        <v>1419</v>
      </c>
      <c r="S7526" s="4">
        <v>472</v>
      </c>
      <c r="T7526" s="4" t="s">
        <v>12078</v>
      </c>
    </row>
    <row r="7527" spans="1:20" ht="15.05" hidden="1" customHeight="1" x14ac:dyDescent="0.3">
      <c r="A7527" s="4" t="s">
        <v>20</v>
      </c>
      <c r="B7527" s="4" t="s">
        <v>21</v>
      </c>
      <c r="C7527" s="4" t="s">
        <v>22</v>
      </c>
      <c r="D7527" s="4" t="s">
        <v>23</v>
      </c>
      <c r="E7527" s="4" t="s">
        <v>5</v>
      </c>
      <c r="G7527" s="4" t="s">
        <v>24</v>
      </c>
      <c r="H7527" s="4">
        <v>4145387</v>
      </c>
      <c r="I7527" s="4">
        <v>4145755</v>
      </c>
      <c r="J7527" s="4" t="s">
        <v>70</v>
      </c>
      <c r="Q7527" s="4" t="s">
        <v>12079</v>
      </c>
      <c r="R7527" s="4">
        <v>369</v>
      </c>
    </row>
    <row r="7528" spans="1:20" ht="15.05" customHeight="1" x14ac:dyDescent="0.3">
      <c r="A7528" s="4" t="s">
        <v>27</v>
      </c>
      <c r="B7528" s="4" t="s">
        <v>28</v>
      </c>
      <c r="C7528" s="4" t="s">
        <v>22</v>
      </c>
      <c r="D7528" s="4" t="s">
        <v>23</v>
      </c>
      <c r="E7528" s="4" t="s">
        <v>5</v>
      </c>
      <c r="G7528" s="4" t="s">
        <v>24</v>
      </c>
      <c r="H7528" s="4">
        <v>4145387</v>
      </c>
      <c r="I7528" s="4">
        <v>4145755</v>
      </c>
      <c r="J7528" s="4" t="s">
        <v>70</v>
      </c>
      <c r="K7528" s="4" t="s">
        <v>12080</v>
      </c>
      <c r="N7528" s="4" t="s">
        <v>38</v>
      </c>
      <c r="Q7528" s="4" t="s">
        <v>12079</v>
      </c>
      <c r="R7528" s="4">
        <v>369</v>
      </c>
      <c r="S7528" s="4">
        <v>122</v>
      </c>
      <c r="T7528" s="4" t="s">
        <v>12081</v>
      </c>
    </row>
    <row r="7529" spans="1:20" ht="15.05" hidden="1" customHeight="1" x14ac:dyDescent="0.3">
      <c r="A7529" s="4" t="s">
        <v>20</v>
      </c>
      <c r="B7529" s="4" t="s">
        <v>21</v>
      </c>
      <c r="C7529" s="4" t="s">
        <v>22</v>
      </c>
      <c r="D7529" s="4" t="s">
        <v>23</v>
      </c>
      <c r="E7529" s="4" t="s">
        <v>5</v>
      </c>
      <c r="G7529" s="4" t="s">
        <v>24</v>
      </c>
      <c r="H7529" s="4">
        <v>4150479</v>
      </c>
      <c r="I7529" s="4">
        <v>4150955</v>
      </c>
      <c r="J7529" s="4" t="s">
        <v>70</v>
      </c>
      <c r="Q7529" s="4" t="s">
        <v>12105</v>
      </c>
      <c r="R7529" s="4">
        <v>477</v>
      </c>
    </row>
    <row r="7530" spans="1:20" ht="15.05" customHeight="1" x14ac:dyDescent="0.3">
      <c r="A7530" s="4" t="s">
        <v>27</v>
      </c>
      <c r="B7530" s="4" t="s">
        <v>28</v>
      </c>
      <c r="C7530" s="4" t="s">
        <v>22</v>
      </c>
      <c r="D7530" s="4" t="s">
        <v>23</v>
      </c>
      <c r="E7530" s="4" t="s">
        <v>5</v>
      </c>
      <c r="G7530" s="4" t="s">
        <v>24</v>
      </c>
      <c r="H7530" s="4">
        <v>4150479</v>
      </c>
      <c r="I7530" s="4">
        <v>4150955</v>
      </c>
      <c r="J7530" s="4" t="s">
        <v>70</v>
      </c>
      <c r="K7530" s="4" t="s">
        <v>12106</v>
      </c>
      <c r="N7530" s="4" t="s">
        <v>12107</v>
      </c>
      <c r="Q7530" s="4" t="s">
        <v>12105</v>
      </c>
      <c r="R7530" s="4">
        <v>477</v>
      </c>
      <c r="S7530" s="4">
        <v>158</v>
      </c>
      <c r="T7530" s="4" t="s">
        <v>12108</v>
      </c>
    </row>
    <row r="7531" spans="1:20" ht="15.05" hidden="1" customHeight="1" x14ac:dyDescent="0.3">
      <c r="A7531" s="4" t="s">
        <v>20</v>
      </c>
      <c r="B7531" s="4" t="s">
        <v>21</v>
      </c>
      <c r="C7531" s="4" t="s">
        <v>22</v>
      </c>
      <c r="D7531" s="4" t="s">
        <v>23</v>
      </c>
      <c r="E7531" s="4" t="s">
        <v>5</v>
      </c>
      <c r="G7531" s="4" t="s">
        <v>24</v>
      </c>
      <c r="H7531" s="4">
        <v>4152895</v>
      </c>
      <c r="I7531" s="4">
        <v>4153359</v>
      </c>
      <c r="J7531" s="4" t="s">
        <v>70</v>
      </c>
      <c r="Q7531" s="4" t="s">
        <v>12112</v>
      </c>
      <c r="R7531" s="4">
        <v>465</v>
      </c>
    </row>
    <row r="7532" spans="1:20" ht="15.05" customHeight="1" x14ac:dyDescent="0.3">
      <c r="A7532" s="4" t="s">
        <v>27</v>
      </c>
      <c r="B7532" s="4" t="s">
        <v>28</v>
      </c>
      <c r="C7532" s="4" t="s">
        <v>22</v>
      </c>
      <c r="D7532" s="4" t="s">
        <v>23</v>
      </c>
      <c r="E7532" s="4" t="s">
        <v>5</v>
      </c>
      <c r="G7532" s="4" t="s">
        <v>24</v>
      </c>
      <c r="H7532" s="4">
        <v>4152895</v>
      </c>
      <c r="I7532" s="4">
        <v>4153359</v>
      </c>
      <c r="J7532" s="4" t="s">
        <v>70</v>
      </c>
      <c r="K7532" s="4" t="s">
        <v>12113</v>
      </c>
      <c r="N7532" s="4" t="s">
        <v>260</v>
      </c>
      <c r="Q7532" s="4" t="s">
        <v>12112</v>
      </c>
      <c r="R7532" s="4">
        <v>465</v>
      </c>
      <c r="S7532" s="4">
        <v>154</v>
      </c>
      <c r="T7532" s="4" t="s">
        <v>12114</v>
      </c>
    </row>
    <row r="7533" spans="1:20" ht="15.05" hidden="1" customHeight="1" x14ac:dyDescent="0.3">
      <c r="A7533" s="4" t="s">
        <v>20</v>
      </c>
      <c r="B7533" s="4" t="s">
        <v>21</v>
      </c>
      <c r="C7533" s="4" t="s">
        <v>22</v>
      </c>
      <c r="D7533" s="4" t="s">
        <v>23</v>
      </c>
      <c r="E7533" s="4" t="s">
        <v>5</v>
      </c>
      <c r="G7533" s="4" t="s">
        <v>24</v>
      </c>
      <c r="H7533" s="4">
        <v>4153359</v>
      </c>
      <c r="I7533" s="4">
        <v>4153949</v>
      </c>
      <c r="J7533" s="4" t="s">
        <v>70</v>
      </c>
      <c r="Q7533" s="4" t="s">
        <v>12115</v>
      </c>
      <c r="R7533" s="4">
        <v>591</v>
      </c>
    </row>
    <row r="7534" spans="1:20" ht="15.05" customHeight="1" x14ac:dyDescent="0.3">
      <c r="A7534" s="4" t="s">
        <v>27</v>
      </c>
      <c r="B7534" s="4" t="s">
        <v>28</v>
      </c>
      <c r="C7534" s="4" t="s">
        <v>22</v>
      </c>
      <c r="D7534" s="4" t="s">
        <v>23</v>
      </c>
      <c r="E7534" s="4" t="s">
        <v>5</v>
      </c>
      <c r="G7534" s="4" t="s">
        <v>24</v>
      </c>
      <c r="H7534" s="4">
        <v>4153359</v>
      </c>
      <c r="I7534" s="4">
        <v>4153949</v>
      </c>
      <c r="J7534" s="4" t="s">
        <v>70</v>
      </c>
      <c r="K7534" s="4" t="s">
        <v>12116</v>
      </c>
      <c r="N7534" s="4" t="s">
        <v>260</v>
      </c>
      <c r="Q7534" s="4" t="s">
        <v>12115</v>
      </c>
      <c r="R7534" s="4">
        <v>591</v>
      </c>
      <c r="S7534" s="4">
        <v>196</v>
      </c>
      <c r="T7534" s="4" t="s">
        <v>12117</v>
      </c>
    </row>
    <row r="7535" spans="1:20" ht="15.05" hidden="1" customHeight="1" x14ac:dyDescent="0.3">
      <c r="A7535" s="4" t="s">
        <v>20</v>
      </c>
      <c r="B7535" s="4" t="s">
        <v>21</v>
      </c>
      <c r="C7535" s="4" t="s">
        <v>22</v>
      </c>
      <c r="D7535" s="4" t="s">
        <v>23</v>
      </c>
      <c r="E7535" s="4" t="s">
        <v>5</v>
      </c>
      <c r="G7535" s="4" t="s">
        <v>24</v>
      </c>
      <c r="H7535" s="4">
        <v>4153986</v>
      </c>
      <c r="I7535" s="4">
        <v>4154456</v>
      </c>
      <c r="J7535" s="4" t="s">
        <v>70</v>
      </c>
      <c r="Q7535" s="4" t="s">
        <v>12118</v>
      </c>
      <c r="R7535" s="4">
        <v>471</v>
      </c>
    </row>
    <row r="7536" spans="1:20" ht="15.05" customHeight="1" x14ac:dyDescent="0.3">
      <c r="A7536" s="4" t="s">
        <v>27</v>
      </c>
      <c r="B7536" s="4" t="s">
        <v>28</v>
      </c>
      <c r="C7536" s="4" t="s">
        <v>22</v>
      </c>
      <c r="D7536" s="4" t="s">
        <v>23</v>
      </c>
      <c r="E7536" s="4" t="s">
        <v>5</v>
      </c>
      <c r="G7536" s="4" t="s">
        <v>24</v>
      </c>
      <c r="H7536" s="4">
        <v>4153986</v>
      </c>
      <c r="I7536" s="4">
        <v>4154456</v>
      </c>
      <c r="J7536" s="4" t="s">
        <v>70</v>
      </c>
      <c r="K7536" s="4" t="s">
        <v>12119</v>
      </c>
      <c r="N7536" s="4" t="s">
        <v>260</v>
      </c>
      <c r="Q7536" s="4" t="s">
        <v>12118</v>
      </c>
      <c r="R7536" s="4">
        <v>471</v>
      </c>
      <c r="S7536" s="4">
        <v>156</v>
      </c>
      <c r="T7536" s="4" t="s">
        <v>12120</v>
      </c>
    </row>
    <row r="7537" spans="1:20" ht="15.05" hidden="1" customHeight="1" x14ac:dyDescent="0.3">
      <c r="A7537" s="4" t="s">
        <v>20</v>
      </c>
      <c r="B7537" s="4" t="s">
        <v>21</v>
      </c>
      <c r="C7537" s="4" t="s">
        <v>22</v>
      </c>
      <c r="D7537" s="4" t="s">
        <v>23</v>
      </c>
      <c r="E7537" s="4" t="s">
        <v>5</v>
      </c>
      <c r="G7537" s="4" t="s">
        <v>24</v>
      </c>
      <c r="H7537" s="4">
        <v>4154463</v>
      </c>
      <c r="I7537" s="4">
        <v>4155284</v>
      </c>
      <c r="J7537" s="4" t="s">
        <v>70</v>
      </c>
      <c r="Q7537" s="4" t="s">
        <v>12121</v>
      </c>
      <c r="R7537" s="4">
        <v>822</v>
      </c>
    </row>
    <row r="7538" spans="1:20" ht="15.05" customHeight="1" x14ac:dyDescent="0.3">
      <c r="A7538" s="4" t="s">
        <v>27</v>
      </c>
      <c r="B7538" s="4" t="s">
        <v>28</v>
      </c>
      <c r="C7538" s="4" t="s">
        <v>22</v>
      </c>
      <c r="D7538" s="4" t="s">
        <v>23</v>
      </c>
      <c r="E7538" s="4" t="s">
        <v>5</v>
      </c>
      <c r="G7538" s="4" t="s">
        <v>24</v>
      </c>
      <c r="H7538" s="4">
        <v>4154463</v>
      </c>
      <c r="I7538" s="4">
        <v>4155284</v>
      </c>
      <c r="J7538" s="4" t="s">
        <v>70</v>
      </c>
      <c r="K7538" s="4" t="s">
        <v>12122</v>
      </c>
      <c r="N7538" s="4" t="s">
        <v>260</v>
      </c>
      <c r="Q7538" s="4" t="s">
        <v>12121</v>
      </c>
      <c r="R7538" s="4">
        <v>822</v>
      </c>
      <c r="S7538" s="4">
        <v>273</v>
      </c>
      <c r="T7538" s="4" t="s">
        <v>12123</v>
      </c>
    </row>
    <row r="7539" spans="1:20" ht="15.05" customHeight="1" x14ac:dyDescent="0.3">
      <c r="A7539" s="4" t="s">
        <v>314</v>
      </c>
      <c r="C7539" s="4" t="s">
        <v>22</v>
      </c>
      <c r="D7539" s="4" t="s">
        <v>23</v>
      </c>
      <c r="E7539" s="4" t="s">
        <v>5</v>
      </c>
      <c r="G7539" s="4" t="s">
        <v>24</v>
      </c>
      <c r="H7539" s="4">
        <v>4155363</v>
      </c>
      <c r="I7539" s="4">
        <v>4155450</v>
      </c>
      <c r="J7539" s="4" t="s">
        <v>70</v>
      </c>
      <c r="N7539" s="4" t="s">
        <v>4232</v>
      </c>
      <c r="R7539" s="4">
        <v>88</v>
      </c>
    </row>
    <row r="7540" spans="1:20" ht="15.05" hidden="1" customHeight="1" x14ac:dyDescent="0.3">
      <c r="A7540" s="4" t="s">
        <v>20</v>
      </c>
      <c r="B7540" s="4" t="s">
        <v>21</v>
      </c>
      <c r="C7540" s="4" t="s">
        <v>22</v>
      </c>
      <c r="D7540" s="4" t="s">
        <v>23</v>
      </c>
      <c r="E7540" s="4" t="s">
        <v>5</v>
      </c>
      <c r="G7540" s="4" t="s">
        <v>24</v>
      </c>
      <c r="H7540" s="4">
        <v>4155612</v>
      </c>
      <c r="I7540" s="4">
        <v>4156388</v>
      </c>
      <c r="J7540" s="4" t="s">
        <v>70</v>
      </c>
      <c r="Q7540" s="4" t="s">
        <v>12124</v>
      </c>
      <c r="R7540" s="4">
        <v>777</v>
      </c>
    </row>
    <row r="7541" spans="1:20" ht="15.05" customHeight="1" x14ac:dyDescent="0.3">
      <c r="A7541" s="4" t="s">
        <v>27</v>
      </c>
      <c r="B7541" s="4" t="s">
        <v>28</v>
      </c>
      <c r="C7541" s="4" t="s">
        <v>22</v>
      </c>
      <c r="D7541" s="4" t="s">
        <v>23</v>
      </c>
      <c r="E7541" s="4" t="s">
        <v>5</v>
      </c>
      <c r="G7541" s="4" t="s">
        <v>24</v>
      </c>
      <c r="H7541" s="4">
        <v>4155612</v>
      </c>
      <c r="I7541" s="4">
        <v>4156388</v>
      </c>
      <c r="J7541" s="4" t="s">
        <v>70</v>
      </c>
      <c r="K7541" s="4" t="s">
        <v>12125</v>
      </c>
      <c r="N7541" s="4" t="s">
        <v>12126</v>
      </c>
      <c r="Q7541" s="4" t="s">
        <v>12124</v>
      </c>
      <c r="R7541" s="4">
        <v>777</v>
      </c>
      <c r="S7541" s="4">
        <v>258</v>
      </c>
      <c r="T7541" s="4" t="s">
        <v>12127</v>
      </c>
    </row>
    <row r="7542" spans="1:20" ht="15.05" hidden="1" customHeight="1" x14ac:dyDescent="0.3">
      <c r="A7542" s="4" t="s">
        <v>20</v>
      </c>
      <c r="B7542" s="4" t="s">
        <v>21</v>
      </c>
      <c r="C7542" s="4" t="s">
        <v>22</v>
      </c>
      <c r="D7542" s="4" t="s">
        <v>23</v>
      </c>
      <c r="E7542" s="4" t="s">
        <v>5</v>
      </c>
      <c r="G7542" s="4" t="s">
        <v>24</v>
      </c>
      <c r="H7542" s="4">
        <v>4156392</v>
      </c>
      <c r="I7542" s="4">
        <v>4157102</v>
      </c>
      <c r="J7542" s="4" t="s">
        <v>70</v>
      </c>
      <c r="Q7542" s="4" t="s">
        <v>12128</v>
      </c>
      <c r="R7542" s="4">
        <v>711</v>
      </c>
    </row>
    <row r="7543" spans="1:20" ht="15.05" customHeight="1" x14ac:dyDescent="0.3">
      <c r="A7543" s="4" t="s">
        <v>27</v>
      </c>
      <c r="B7543" s="4" t="s">
        <v>28</v>
      </c>
      <c r="C7543" s="4" t="s">
        <v>22</v>
      </c>
      <c r="D7543" s="4" t="s">
        <v>23</v>
      </c>
      <c r="E7543" s="4" t="s">
        <v>5</v>
      </c>
      <c r="G7543" s="4" t="s">
        <v>24</v>
      </c>
      <c r="H7543" s="4">
        <v>4156392</v>
      </c>
      <c r="I7543" s="4">
        <v>4157102</v>
      </c>
      <c r="J7543" s="4" t="s">
        <v>70</v>
      </c>
      <c r="K7543" s="4" t="s">
        <v>12129</v>
      </c>
      <c r="N7543" s="4" t="s">
        <v>53</v>
      </c>
      <c r="Q7543" s="4" t="s">
        <v>12128</v>
      </c>
      <c r="R7543" s="4">
        <v>711</v>
      </c>
      <c r="S7543" s="4">
        <v>236</v>
      </c>
      <c r="T7543" s="4" t="s">
        <v>12130</v>
      </c>
    </row>
    <row r="7544" spans="1:20" ht="15.05" hidden="1" customHeight="1" x14ac:dyDescent="0.3">
      <c r="A7544" s="4" t="s">
        <v>20</v>
      </c>
      <c r="B7544" s="4" t="s">
        <v>21</v>
      </c>
      <c r="C7544" s="4" t="s">
        <v>22</v>
      </c>
      <c r="D7544" s="4" t="s">
        <v>23</v>
      </c>
      <c r="E7544" s="4" t="s">
        <v>5</v>
      </c>
      <c r="G7544" s="4" t="s">
        <v>24</v>
      </c>
      <c r="H7544" s="4">
        <v>4157110</v>
      </c>
      <c r="I7544" s="4">
        <v>4158084</v>
      </c>
      <c r="J7544" s="4" t="s">
        <v>70</v>
      </c>
      <c r="Q7544" s="4" t="s">
        <v>12131</v>
      </c>
      <c r="R7544" s="4">
        <v>975</v>
      </c>
    </row>
    <row r="7545" spans="1:20" ht="15.05" customHeight="1" x14ac:dyDescent="0.3">
      <c r="A7545" s="4" t="s">
        <v>27</v>
      </c>
      <c r="B7545" s="4" t="s">
        <v>28</v>
      </c>
      <c r="C7545" s="4" t="s">
        <v>22</v>
      </c>
      <c r="D7545" s="4" t="s">
        <v>23</v>
      </c>
      <c r="E7545" s="4" t="s">
        <v>5</v>
      </c>
      <c r="G7545" s="4" t="s">
        <v>24</v>
      </c>
      <c r="H7545" s="4">
        <v>4157110</v>
      </c>
      <c r="I7545" s="4">
        <v>4158084</v>
      </c>
      <c r="J7545" s="4" t="s">
        <v>70</v>
      </c>
      <c r="K7545" s="4" t="s">
        <v>12132</v>
      </c>
      <c r="N7545" s="4" t="s">
        <v>12133</v>
      </c>
      <c r="Q7545" s="4" t="s">
        <v>12131</v>
      </c>
      <c r="R7545" s="4">
        <v>975</v>
      </c>
      <c r="S7545" s="4">
        <v>324</v>
      </c>
      <c r="T7545" s="4" t="s">
        <v>12134</v>
      </c>
    </row>
    <row r="7546" spans="1:20" ht="15.05" hidden="1" customHeight="1" x14ac:dyDescent="0.3">
      <c r="A7546" s="4" t="s">
        <v>20</v>
      </c>
      <c r="B7546" s="4" t="s">
        <v>21</v>
      </c>
      <c r="C7546" s="4" t="s">
        <v>22</v>
      </c>
      <c r="D7546" s="4" t="s">
        <v>23</v>
      </c>
      <c r="E7546" s="4" t="s">
        <v>5</v>
      </c>
      <c r="G7546" s="4" t="s">
        <v>24</v>
      </c>
      <c r="H7546" s="4">
        <v>4158164</v>
      </c>
      <c r="I7546" s="4">
        <v>4158847</v>
      </c>
      <c r="J7546" s="4" t="s">
        <v>70</v>
      </c>
      <c r="Q7546" s="4" t="s">
        <v>12135</v>
      </c>
      <c r="R7546" s="4">
        <v>684</v>
      </c>
    </row>
    <row r="7547" spans="1:20" ht="15.05" customHeight="1" x14ac:dyDescent="0.3">
      <c r="A7547" s="4" t="s">
        <v>27</v>
      </c>
      <c r="B7547" s="4" t="s">
        <v>28</v>
      </c>
      <c r="C7547" s="4" t="s">
        <v>22</v>
      </c>
      <c r="D7547" s="4" t="s">
        <v>23</v>
      </c>
      <c r="E7547" s="4" t="s">
        <v>5</v>
      </c>
      <c r="G7547" s="4" t="s">
        <v>24</v>
      </c>
      <c r="H7547" s="4">
        <v>4158164</v>
      </c>
      <c r="I7547" s="4">
        <v>4158847</v>
      </c>
      <c r="J7547" s="4" t="s">
        <v>70</v>
      </c>
      <c r="K7547" s="4" t="s">
        <v>12136</v>
      </c>
      <c r="N7547" s="4" t="s">
        <v>573</v>
      </c>
      <c r="Q7547" s="4" t="s">
        <v>12135</v>
      </c>
      <c r="R7547" s="4">
        <v>684</v>
      </c>
      <c r="S7547" s="4">
        <v>227</v>
      </c>
      <c r="T7547" s="4" t="s">
        <v>12137</v>
      </c>
    </row>
    <row r="7548" spans="1:20" ht="15.05" hidden="1" customHeight="1" x14ac:dyDescent="0.3">
      <c r="A7548" s="4" t="s">
        <v>20</v>
      </c>
      <c r="B7548" s="4" t="s">
        <v>21</v>
      </c>
      <c r="C7548" s="4" t="s">
        <v>22</v>
      </c>
      <c r="D7548" s="4" t="s">
        <v>23</v>
      </c>
      <c r="E7548" s="4" t="s">
        <v>5</v>
      </c>
      <c r="G7548" s="4" t="s">
        <v>24</v>
      </c>
      <c r="H7548" s="4">
        <v>4161788</v>
      </c>
      <c r="I7548" s="4">
        <v>4162657</v>
      </c>
      <c r="J7548" s="4" t="s">
        <v>70</v>
      </c>
      <c r="Q7548" s="4" t="s">
        <v>12152</v>
      </c>
      <c r="R7548" s="4">
        <v>870</v>
      </c>
    </row>
    <row r="7549" spans="1:20" ht="15.05" customHeight="1" x14ac:dyDescent="0.3">
      <c r="A7549" s="4" t="s">
        <v>27</v>
      </c>
      <c r="B7549" s="4" t="s">
        <v>28</v>
      </c>
      <c r="C7549" s="4" t="s">
        <v>22</v>
      </c>
      <c r="D7549" s="4" t="s">
        <v>23</v>
      </c>
      <c r="E7549" s="4" t="s">
        <v>5</v>
      </c>
      <c r="G7549" s="4" t="s">
        <v>24</v>
      </c>
      <c r="H7549" s="4">
        <v>4161788</v>
      </c>
      <c r="I7549" s="4">
        <v>4162657</v>
      </c>
      <c r="J7549" s="4" t="s">
        <v>70</v>
      </c>
      <c r="K7549" s="4" t="s">
        <v>12153</v>
      </c>
      <c r="N7549" s="4" t="s">
        <v>12154</v>
      </c>
      <c r="Q7549" s="4" t="s">
        <v>12152</v>
      </c>
      <c r="R7549" s="4">
        <v>870</v>
      </c>
      <c r="S7549" s="4">
        <v>289</v>
      </c>
      <c r="T7549" s="4" t="s">
        <v>12155</v>
      </c>
    </row>
    <row r="7550" spans="1:20" ht="15.05" hidden="1" customHeight="1" x14ac:dyDescent="0.3">
      <c r="A7550" s="4" t="s">
        <v>20</v>
      </c>
      <c r="B7550" s="4" t="s">
        <v>21</v>
      </c>
      <c r="C7550" s="4" t="s">
        <v>22</v>
      </c>
      <c r="D7550" s="4" t="s">
        <v>23</v>
      </c>
      <c r="E7550" s="4" t="s">
        <v>5</v>
      </c>
      <c r="G7550" s="4" t="s">
        <v>24</v>
      </c>
      <c r="H7550" s="4">
        <v>4162657</v>
      </c>
      <c r="I7550" s="4">
        <v>4163889</v>
      </c>
      <c r="J7550" s="4" t="s">
        <v>70</v>
      </c>
      <c r="Q7550" s="4" t="s">
        <v>12156</v>
      </c>
      <c r="R7550" s="4">
        <v>1233</v>
      </c>
    </row>
    <row r="7551" spans="1:20" ht="15.05" customHeight="1" x14ac:dyDescent="0.3">
      <c r="A7551" s="4" t="s">
        <v>27</v>
      </c>
      <c r="B7551" s="4" t="s">
        <v>28</v>
      </c>
      <c r="C7551" s="4" t="s">
        <v>22</v>
      </c>
      <c r="D7551" s="4" t="s">
        <v>23</v>
      </c>
      <c r="E7551" s="4" t="s">
        <v>5</v>
      </c>
      <c r="G7551" s="4" t="s">
        <v>24</v>
      </c>
      <c r="H7551" s="4">
        <v>4162657</v>
      </c>
      <c r="I7551" s="4">
        <v>4163889</v>
      </c>
      <c r="J7551" s="4" t="s">
        <v>70</v>
      </c>
      <c r="K7551" s="4" t="s">
        <v>12157</v>
      </c>
      <c r="N7551" s="4" t="s">
        <v>8039</v>
      </c>
      <c r="Q7551" s="4" t="s">
        <v>12156</v>
      </c>
      <c r="R7551" s="4">
        <v>1233</v>
      </c>
      <c r="S7551" s="4">
        <v>410</v>
      </c>
      <c r="T7551" s="4" t="s">
        <v>12158</v>
      </c>
    </row>
    <row r="7552" spans="1:20" ht="15.05" hidden="1" customHeight="1" x14ac:dyDescent="0.3">
      <c r="A7552" s="4" t="s">
        <v>20</v>
      </c>
      <c r="B7552" s="4" t="s">
        <v>21</v>
      </c>
      <c r="C7552" s="4" t="s">
        <v>22</v>
      </c>
      <c r="D7552" s="4" t="s">
        <v>23</v>
      </c>
      <c r="E7552" s="4" t="s">
        <v>5</v>
      </c>
      <c r="G7552" s="4" t="s">
        <v>24</v>
      </c>
      <c r="H7552" s="4">
        <v>4163904</v>
      </c>
      <c r="I7552" s="4">
        <v>4164665</v>
      </c>
      <c r="J7552" s="4" t="s">
        <v>70</v>
      </c>
      <c r="Q7552" s="4" t="s">
        <v>12159</v>
      </c>
      <c r="R7552" s="4">
        <v>762</v>
      </c>
    </row>
    <row r="7553" spans="1:20" ht="15.05" customHeight="1" x14ac:dyDescent="0.3">
      <c r="A7553" s="4" t="s">
        <v>27</v>
      </c>
      <c r="B7553" s="4" t="s">
        <v>28</v>
      </c>
      <c r="C7553" s="4" t="s">
        <v>22</v>
      </c>
      <c r="D7553" s="4" t="s">
        <v>23</v>
      </c>
      <c r="E7553" s="4" t="s">
        <v>5</v>
      </c>
      <c r="G7553" s="4" t="s">
        <v>24</v>
      </c>
      <c r="H7553" s="4">
        <v>4163904</v>
      </c>
      <c r="I7553" s="4">
        <v>4164665</v>
      </c>
      <c r="J7553" s="4" t="s">
        <v>70</v>
      </c>
      <c r="K7553" s="4" t="s">
        <v>12160</v>
      </c>
      <c r="N7553" s="4" t="s">
        <v>12161</v>
      </c>
      <c r="Q7553" s="4" t="s">
        <v>12159</v>
      </c>
      <c r="R7553" s="4">
        <v>762</v>
      </c>
      <c r="S7553" s="4">
        <v>253</v>
      </c>
      <c r="T7553" s="4" t="s">
        <v>12162</v>
      </c>
    </row>
    <row r="7554" spans="1:20" ht="15.05" hidden="1" customHeight="1" x14ac:dyDescent="0.3">
      <c r="A7554" s="4" t="s">
        <v>20</v>
      </c>
      <c r="B7554" s="4" t="s">
        <v>21</v>
      </c>
      <c r="C7554" s="4" t="s">
        <v>22</v>
      </c>
      <c r="D7554" s="4" t="s">
        <v>23</v>
      </c>
      <c r="E7554" s="4" t="s">
        <v>5</v>
      </c>
      <c r="G7554" s="4" t="s">
        <v>24</v>
      </c>
      <c r="H7554" s="4">
        <v>4164871</v>
      </c>
      <c r="I7554" s="4">
        <v>4166214</v>
      </c>
      <c r="J7554" s="4" t="s">
        <v>70</v>
      </c>
      <c r="Q7554" s="4" t="s">
        <v>12163</v>
      </c>
      <c r="R7554" s="4">
        <v>1344</v>
      </c>
    </row>
    <row r="7555" spans="1:20" ht="15.05" customHeight="1" x14ac:dyDescent="0.3">
      <c r="A7555" s="4" t="s">
        <v>27</v>
      </c>
      <c r="B7555" s="4" t="s">
        <v>28</v>
      </c>
      <c r="C7555" s="4" t="s">
        <v>22</v>
      </c>
      <c r="D7555" s="4" t="s">
        <v>23</v>
      </c>
      <c r="E7555" s="4" t="s">
        <v>5</v>
      </c>
      <c r="G7555" s="4" t="s">
        <v>24</v>
      </c>
      <c r="H7555" s="4">
        <v>4164871</v>
      </c>
      <c r="I7555" s="4">
        <v>4166214</v>
      </c>
      <c r="J7555" s="4" t="s">
        <v>70</v>
      </c>
      <c r="K7555" s="4" t="s">
        <v>12164</v>
      </c>
      <c r="N7555" s="4" t="s">
        <v>12165</v>
      </c>
      <c r="Q7555" s="4" t="s">
        <v>12163</v>
      </c>
      <c r="R7555" s="4">
        <v>1344</v>
      </c>
      <c r="S7555" s="4">
        <v>447</v>
      </c>
      <c r="T7555" s="4" t="s">
        <v>12166</v>
      </c>
    </row>
    <row r="7556" spans="1:20" ht="15.05" hidden="1" customHeight="1" x14ac:dyDescent="0.3">
      <c r="A7556" s="4" t="s">
        <v>20</v>
      </c>
      <c r="B7556" s="4" t="s">
        <v>21</v>
      </c>
      <c r="C7556" s="4" t="s">
        <v>22</v>
      </c>
      <c r="D7556" s="4" t="s">
        <v>23</v>
      </c>
      <c r="E7556" s="4" t="s">
        <v>5</v>
      </c>
      <c r="G7556" s="4" t="s">
        <v>24</v>
      </c>
      <c r="H7556" s="4">
        <v>4166227</v>
      </c>
      <c r="I7556" s="4">
        <v>4167417</v>
      </c>
      <c r="J7556" s="4" t="s">
        <v>70</v>
      </c>
      <c r="O7556" s="4" t="s">
        <v>12167</v>
      </c>
      <c r="Q7556" s="4" t="s">
        <v>12168</v>
      </c>
      <c r="R7556" s="4">
        <v>1191</v>
      </c>
    </row>
    <row r="7557" spans="1:20" ht="15.05" customHeight="1" x14ac:dyDescent="0.3">
      <c r="A7557" s="4" t="s">
        <v>27</v>
      </c>
      <c r="B7557" s="4" t="s">
        <v>28</v>
      </c>
      <c r="C7557" s="4" t="s">
        <v>22</v>
      </c>
      <c r="D7557" s="4" t="s">
        <v>23</v>
      </c>
      <c r="E7557" s="4" t="s">
        <v>5</v>
      </c>
      <c r="G7557" s="4" t="s">
        <v>24</v>
      </c>
      <c r="H7557" s="4">
        <v>4166227</v>
      </c>
      <c r="I7557" s="4">
        <v>4167417</v>
      </c>
      <c r="J7557" s="4" t="s">
        <v>70</v>
      </c>
      <c r="K7557" s="4" t="s">
        <v>12169</v>
      </c>
      <c r="N7557" s="4" t="s">
        <v>12170</v>
      </c>
      <c r="O7557" s="4" t="s">
        <v>12167</v>
      </c>
      <c r="Q7557" s="4" t="s">
        <v>12168</v>
      </c>
      <c r="R7557" s="4">
        <v>1191</v>
      </c>
      <c r="S7557" s="4">
        <v>396</v>
      </c>
      <c r="T7557" s="4" t="s">
        <v>12171</v>
      </c>
    </row>
    <row r="7558" spans="1:20" ht="15.05" hidden="1" customHeight="1" x14ac:dyDescent="0.3">
      <c r="A7558" s="4" t="s">
        <v>20</v>
      </c>
      <c r="B7558" s="4" t="s">
        <v>21</v>
      </c>
      <c r="C7558" s="4" t="s">
        <v>22</v>
      </c>
      <c r="D7558" s="4" t="s">
        <v>23</v>
      </c>
      <c r="E7558" s="4" t="s">
        <v>5</v>
      </c>
      <c r="G7558" s="4" t="s">
        <v>24</v>
      </c>
      <c r="H7558" s="4">
        <v>4167580</v>
      </c>
      <c r="I7558" s="4">
        <v>4169823</v>
      </c>
      <c r="J7558" s="4" t="s">
        <v>70</v>
      </c>
      <c r="O7558" s="4" t="s">
        <v>12172</v>
      </c>
      <c r="Q7558" s="4" t="s">
        <v>12173</v>
      </c>
      <c r="R7558" s="4">
        <v>2244</v>
      </c>
    </row>
    <row r="7559" spans="1:20" ht="15.05" customHeight="1" x14ac:dyDescent="0.3">
      <c r="A7559" s="4" t="s">
        <v>27</v>
      </c>
      <c r="B7559" s="4" t="s">
        <v>28</v>
      </c>
      <c r="C7559" s="4" t="s">
        <v>22</v>
      </c>
      <c r="D7559" s="4" t="s">
        <v>23</v>
      </c>
      <c r="E7559" s="4" t="s">
        <v>5</v>
      </c>
      <c r="G7559" s="4" t="s">
        <v>24</v>
      </c>
      <c r="H7559" s="4">
        <v>4167580</v>
      </c>
      <c r="I7559" s="4">
        <v>4169823</v>
      </c>
      <c r="J7559" s="4" t="s">
        <v>70</v>
      </c>
      <c r="K7559" s="4" t="s">
        <v>12174</v>
      </c>
      <c r="N7559" s="4" t="s">
        <v>12175</v>
      </c>
      <c r="O7559" s="4" t="s">
        <v>12172</v>
      </c>
      <c r="Q7559" s="4" t="s">
        <v>12173</v>
      </c>
      <c r="R7559" s="4">
        <v>2244</v>
      </c>
      <c r="S7559" s="4">
        <v>747</v>
      </c>
      <c r="T7559" s="4" t="s">
        <v>12176</v>
      </c>
    </row>
    <row r="7560" spans="1:20" ht="15.05" hidden="1" customHeight="1" x14ac:dyDescent="0.3">
      <c r="A7560" s="4" t="s">
        <v>20</v>
      </c>
      <c r="B7560" s="4" t="s">
        <v>21</v>
      </c>
      <c r="C7560" s="4" t="s">
        <v>22</v>
      </c>
      <c r="D7560" s="4" t="s">
        <v>23</v>
      </c>
      <c r="E7560" s="4" t="s">
        <v>5</v>
      </c>
      <c r="G7560" s="4" t="s">
        <v>24</v>
      </c>
      <c r="H7560" s="4">
        <v>4172099</v>
      </c>
      <c r="I7560" s="4">
        <v>4174018</v>
      </c>
      <c r="J7560" s="4" t="s">
        <v>70</v>
      </c>
      <c r="Q7560" s="4" t="s">
        <v>12180</v>
      </c>
      <c r="R7560" s="4">
        <v>1920</v>
      </c>
    </row>
    <row r="7561" spans="1:20" ht="15.05" customHeight="1" x14ac:dyDescent="0.3">
      <c r="A7561" s="4" t="s">
        <v>27</v>
      </c>
      <c r="B7561" s="4" t="s">
        <v>28</v>
      </c>
      <c r="C7561" s="4" t="s">
        <v>22</v>
      </c>
      <c r="D7561" s="4" t="s">
        <v>23</v>
      </c>
      <c r="E7561" s="4" t="s">
        <v>5</v>
      </c>
      <c r="G7561" s="4" t="s">
        <v>24</v>
      </c>
      <c r="H7561" s="4">
        <v>4172099</v>
      </c>
      <c r="I7561" s="4">
        <v>4174018</v>
      </c>
      <c r="J7561" s="4" t="s">
        <v>70</v>
      </c>
      <c r="K7561" s="4" t="s">
        <v>12181</v>
      </c>
      <c r="N7561" s="4" t="s">
        <v>233</v>
      </c>
      <c r="Q7561" s="4" t="s">
        <v>12180</v>
      </c>
      <c r="R7561" s="4">
        <v>1920</v>
      </c>
      <c r="S7561" s="4">
        <v>639</v>
      </c>
      <c r="T7561" s="4" t="s">
        <v>12182</v>
      </c>
    </row>
    <row r="7562" spans="1:20" ht="15.05" hidden="1" customHeight="1" x14ac:dyDescent="0.3">
      <c r="A7562" s="4" t="s">
        <v>20</v>
      </c>
      <c r="B7562" s="4" t="s">
        <v>21</v>
      </c>
      <c r="C7562" s="4" t="s">
        <v>22</v>
      </c>
      <c r="D7562" s="4" t="s">
        <v>23</v>
      </c>
      <c r="E7562" s="4" t="s">
        <v>5</v>
      </c>
      <c r="G7562" s="4" t="s">
        <v>24</v>
      </c>
      <c r="H7562" s="4">
        <v>4174221</v>
      </c>
      <c r="I7562" s="4">
        <v>4175309</v>
      </c>
      <c r="J7562" s="4" t="s">
        <v>70</v>
      </c>
      <c r="Q7562" s="4" t="s">
        <v>12183</v>
      </c>
      <c r="R7562" s="4">
        <v>1089</v>
      </c>
    </row>
    <row r="7563" spans="1:20" ht="15.05" customHeight="1" x14ac:dyDescent="0.3">
      <c r="A7563" s="4" t="s">
        <v>27</v>
      </c>
      <c r="B7563" s="4" t="s">
        <v>28</v>
      </c>
      <c r="C7563" s="4" t="s">
        <v>22</v>
      </c>
      <c r="D7563" s="4" t="s">
        <v>23</v>
      </c>
      <c r="E7563" s="4" t="s">
        <v>5</v>
      </c>
      <c r="G7563" s="4" t="s">
        <v>24</v>
      </c>
      <c r="H7563" s="4">
        <v>4174221</v>
      </c>
      <c r="I7563" s="4">
        <v>4175309</v>
      </c>
      <c r="J7563" s="4" t="s">
        <v>70</v>
      </c>
      <c r="K7563" s="4" t="s">
        <v>12184</v>
      </c>
      <c r="N7563" s="4" t="s">
        <v>12185</v>
      </c>
      <c r="Q7563" s="4" t="s">
        <v>12183</v>
      </c>
      <c r="R7563" s="4">
        <v>1089</v>
      </c>
      <c r="S7563" s="4">
        <v>362</v>
      </c>
      <c r="T7563" s="4" t="s">
        <v>12186</v>
      </c>
    </row>
    <row r="7564" spans="1:20" ht="15.05" hidden="1" customHeight="1" x14ac:dyDescent="0.3">
      <c r="A7564" s="4" t="s">
        <v>20</v>
      </c>
      <c r="B7564" s="4" t="s">
        <v>21</v>
      </c>
      <c r="C7564" s="4" t="s">
        <v>22</v>
      </c>
      <c r="D7564" s="4" t="s">
        <v>23</v>
      </c>
      <c r="E7564" s="4" t="s">
        <v>5</v>
      </c>
      <c r="G7564" s="4" t="s">
        <v>24</v>
      </c>
      <c r="H7564" s="4">
        <v>4175346</v>
      </c>
      <c r="I7564" s="4">
        <v>4175930</v>
      </c>
      <c r="J7564" s="4" t="s">
        <v>70</v>
      </c>
      <c r="Q7564" s="4" t="s">
        <v>12187</v>
      </c>
      <c r="R7564" s="4">
        <v>585</v>
      </c>
    </row>
    <row r="7565" spans="1:20" ht="15.05" customHeight="1" x14ac:dyDescent="0.3">
      <c r="A7565" s="4" t="s">
        <v>27</v>
      </c>
      <c r="B7565" s="4" t="s">
        <v>28</v>
      </c>
      <c r="C7565" s="4" t="s">
        <v>22</v>
      </c>
      <c r="D7565" s="4" t="s">
        <v>23</v>
      </c>
      <c r="E7565" s="4" t="s">
        <v>5</v>
      </c>
      <c r="G7565" s="4" t="s">
        <v>24</v>
      </c>
      <c r="H7565" s="4">
        <v>4175346</v>
      </c>
      <c r="I7565" s="4">
        <v>4175930</v>
      </c>
      <c r="J7565" s="4" t="s">
        <v>70</v>
      </c>
      <c r="K7565" s="4" t="s">
        <v>12188</v>
      </c>
      <c r="N7565" s="4" t="s">
        <v>64</v>
      </c>
      <c r="Q7565" s="4" t="s">
        <v>12187</v>
      </c>
      <c r="R7565" s="4">
        <v>585</v>
      </c>
      <c r="S7565" s="4">
        <v>194</v>
      </c>
      <c r="T7565" s="4" t="s">
        <v>12189</v>
      </c>
    </row>
    <row r="7566" spans="1:20" ht="15.05" hidden="1" customHeight="1" x14ac:dyDescent="0.3">
      <c r="A7566" s="4" t="s">
        <v>20</v>
      </c>
      <c r="B7566" s="4" t="s">
        <v>21</v>
      </c>
      <c r="C7566" s="4" t="s">
        <v>22</v>
      </c>
      <c r="D7566" s="4" t="s">
        <v>23</v>
      </c>
      <c r="E7566" s="4" t="s">
        <v>5</v>
      </c>
      <c r="G7566" s="4" t="s">
        <v>24</v>
      </c>
      <c r="H7566" s="4">
        <v>4175948</v>
      </c>
      <c r="I7566" s="4">
        <v>4176691</v>
      </c>
      <c r="J7566" s="4" t="s">
        <v>70</v>
      </c>
      <c r="Q7566" s="4" t="s">
        <v>12190</v>
      </c>
      <c r="R7566" s="4">
        <v>744</v>
      </c>
    </row>
    <row r="7567" spans="1:20" ht="15.05" customHeight="1" x14ac:dyDescent="0.3">
      <c r="A7567" s="4" t="s">
        <v>27</v>
      </c>
      <c r="B7567" s="4" t="s">
        <v>28</v>
      </c>
      <c r="C7567" s="4" t="s">
        <v>22</v>
      </c>
      <c r="D7567" s="4" t="s">
        <v>23</v>
      </c>
      <c r="E7567" s="4" t="s">
        <v>5</v>
      </c>
      <c r="G7567" s="4" t="s">
        <v>24</v>
      </c>
      <c r="H7567" s="4">
        <v>4175948</v>
      </c>
      <c r="I7567" s="4">
        <v>4176691</v>
      </c>
      <c r="J7567" s="4" t="s">
        <v>70</v>
      </c>
      <c r="K7567" s="4" t="s">
        <v>12191</v>
      </c>
      <c r="N7567" s="4" t="s">
        <v>12192</v>
      </c>
      <c r="Q7567" s="4" t="s">
        <v>12190</v>
      </c>
      <c r="R7567" s="4">
        <v>744</v>
      </c>
      <c r="S7567" s="4">
        <v>247</v>
      </c>
      <c r="T7567" s="4" t="s">
        <v>12193</v>
      </c>
    </row>
    <row r="7568" spans="1:20" ht="15.05" hidden="1" customHeight="1" x14ac:dyDescent="0.3">
      <c r="A7568" s="4" t="s">
        <v>20</v>
      </c>
      <c r="B7568" s="4" t="s">
        <v>21</v>
      </c>
      <c r="C7568" s="4" t="s">
        <v>22</v>
      </c>
      <c r="D7568" s="4" t="s">
        <v>23</v>
      </c>
      <c r="E7568" s="4" t="s">
        <v>5</v>
      </c>
      <c r="G7568" s="4" t="s">
        <v>24</v>
      </c>
      <c r="H7568" s="4">
        <v>4176692</v>
      </c>
      <c r="I7568" s="4">
        <v>4177252</v>
      </c>
      <c r="J7568" s="4" t="s">
        <v>70</v>
      </c>
      <c r="Q7568" s="4" t="s">
        <v>12194</v>
      </c>
      <c r="R7568" s="4">
        <v>561</v>
      </c>
    </row>
    <row r="7569" spans="1:20" ht="15.05" customHeight="1" x14ac:dyDescent="0.3">
      <c r="A7569" s="4" t="s">
        <v>27</v>
      </c>
      <c r="B7569" s="4" t="s">
        <v>28</v>
      </c>
      <c r="C7569" s="4" t="s">
        <v>22</v>
      </c>
      <c r="D7569" s="4" t="s">
        <v>23</v>
      </c>
      <c r="E7569" s="4" t="s">
        <v>5</v>
      </c>
      <c r="G7569" s="4" t="s">
        <v>24</v>
      </c>
      <c r="H7569" s="4">
        <v>4176692</v>
      </c>
      <c r="I7569" s="4">
        <v>4177252</v>
      </c>
      <c r="J7569" s="4" t="s">
        <v>70</v>
      </c>
      <c r="K7569" s="4" t="s">
        <v>12195</v>
      </c>
      <c r="N7569" s="4" t="s">
        <v>12196</v>
      </c>
      <c r="Q7569" s="4" t="s">
        <v>12194</v>
      </c>
      <c r="R7569" s="4">
        <v>561</v>
      </c>
      <c r="S7569" s="4">
        <v>186</v>
      </c>
      <c r="T7569" s="4" t="s">
        <v>12197</v>
      </c>
    </row>
    <row r="7570" spans="1:20" ht="15.05" hidden="1" customHeight="1" x14ac:dyDescent="0.3">
      <c r="A7570" s="4" t="s">
        <v>20</v>
      </c>
      <c r="B7570" s="4" t="s">
        <v>21</v>
      </c>
      <c r="C7570" s="4" t="s">
        <v>22</v>
      </c>
      <c r="D7570" s="4" t="s">
        <v>23</v>
      </c>
      <c r="E7570" s="4" t="s">
        <v>5</v>
      </c>
      <c r="G7570" s="4" t="s">
        <v>24</v>
      </c>
      <c r="H7570" s="4">
        <v>4177266</v>
      </c>
      <c r="I7570" s="4">
        <v>4178963</v>
      </c>
      <c r="J7570" s="4" t="s">
        <v>70</v>
      </c>
      <c r="O7570" s="4" t="s">
        <v>12198</v>
      </c>
      <c r="Q7570" s="4" t="s">
        <v>12199</v>
      </c>
      <c r="R7570" s="4">
        <v>1698</v>
      </c>
    </row>
    <row r="7571" spans="1:20" ht="15.05" customHeight="1" x14ac:dyDescent="0.3">
      <c r="A7571" s="4" t="s">
        <v>27</v>
      </c>
      <c r="B7571" s="4" t="s">
        <v>28</v>
      </c>
      <c r="C7571" s="4" t="s">
        <v>22</v>
      </c>
      <c r="D7571" s="4" t="s">
        <v>23</v>
      </c>
      <c r="E7571" s="4" t="s">
        <v>5</v>
      </c>
      <c r="G7571" s="4" t="s">
        <v>24</v>
      </c>
      <c r="H7571" s="4">
        <v>4177266</v>
      </c>
      <c r="I7571" s="4">
        <v>4178963</v>
      </c>
      <c r="J7571" s="4" t="s">
        <v>70</v>
      </c>
      <c r="K7571" s="4" t="s">
        <v>12200</v>
      </c>
      <c r="N7571" s="4" t="s">
        <v>12201</v>
      </c>
      <c r="O7571" s="4" t="s">
        <v>12198</v>
      </c>
      <c r="Q7571" s="4" t="s">
        <v>12199</v>
      </c>
      <c r="R7571" s="4">
        <v>1698</v>
      </c>
      <c r="S7571" s="4">
        <v>565</v>
      </c>
      <c r="T7571" s="4" t="s">
        <v>12202</v>
      </c>
    </row>
    <row r="7572" spans="1:20" ht="15.05" hidden="1" customHeight="1" x14ac:dyDescent="0.3">
      <c r="A7572" s="4" t="s">
        <v>20</v>
      </c>
      <c r="B7572" s="4" t="s">
        <v>21</v>
      </c>
      <c r="C7572" s="4" t="s">
        <v>22</v>
      </c>
      <c r="D7572" s="4" t="s">
        <v>23</v>
      </c>
      <c r="E7572" s="4" t="s">
        <v>5</v>
      </c>
      <c r="G7572" s="4" t="s">
        <v>24</v>
      </c>
      <c r="H7572" s="4">
        <v>4179019</v>
      </c>
      <c r="I7572" s="4">
        <v>4180821</v>
      </c>
      <c r="J7572" s="4" t="s">
        <v>70</v>
      </c>
      <c r="O7572" s="4" t="s">
        <v>12203</v>
      </c>
      <c r="Q7572" s="4" t="s">
        <v>12204</v>
      </c>
      <c r="R7572" s="4">
        <v>1803</v>
      </c>
    </row>
    <row r="7573" spans="1:20" ht="15.05" customHeight="1" x14ac:dyDescent="0.3">
      <c r="A7573" s="4" t="s">
        <v>27</v>
      </c>
      <c r="B7573" s="4" t="s">
        <v>28</v>
      </c>
      <c r="C7573" s="4" t="s">
        <v>22</v>
      </c>
      <c r="D7573" s="4" t="s">
        <v>23</v>
      </c>
      <c r="E7573" s="4" t="s">
        <v>5</v>
      </c>
      <c r="G7573" s="4" t="s">
        <v>24</v>
      </c>
      <c r="H7573" s="4">
        <v>4179019</v>
      </c>
      <c r="I7573" s="4">
        <v>4180821</v>
      </c>
      <c r="J7573" s="4" t="s">
        <v>70</v>
      </c>
      <c r="K7573" s="4" t="s">
        <v>12205</v>
      </c>
      <c r="N7573" s="4" t="s">
        <v>12206</v>
      </c>
      <c r="O7573" s="4" t="s">
        <v>12203</v>
      </c>
      <c r="Q7573" s="4" t="s">
        <v>12204</v>
      </c>
      <c r="R7573" s="4">
        <v>1803</v>
      </c>
      <c r="S7573" s="4">
        <v>600</v>
      </c>
      <c r="T7573" s="4" t="s">
        <v>12207</v>
      </c>
    </row>
    <row r="7574" spans="1:20" ht="15.05" hidden="1" customHeight="1" x14ac:dyDescent="0.3">
      <c r="A7574" s="4" t="s">
        <v>20</v>
      </c>
      <c r="B7574" s="4" t="s">
        <v>21</v>
      </c>
      <c r="C7574" s="4" t="s">
        <v>22</v>
      </c>
      <c r="D7574" s="4" t="s">
        <v>23</v>
      </c>
      <c r="E7574" s="4" t="s">
        <v>5</v>
      </c>
      <c r="G7574" s="4" t="s">
        <v>24</v>
      </c>
      <c r="H7574" s="4">
        <v>4181145</v>
      </c>
      <c r="I7574" s="4">
        <v>4182323</v>
      </c>
      <c r="J7574" s="4" t="s">
        <v>70</v>
      </c>
      <c r="Q7574" s="4" t="s">
        <v>12208</v>
      </c>
      <c r="R7574" s="4">
        <v>1179</v>
      </c>
    </row>
    <row r="7575" spans="1:20" ht="15.05" customHeight="1" x14ac:dyDescent="0.3">
      <c r="A7575" s="4" t="s">
        <v>27</v>
      </c>
      <c r="B7575" s="4" t="s">
        <v>28</v>
      </c>
      <c r="C7575" s="4" t="s">
        <v>22</v>
      </c>
      <c r="D7575" s="4" t="s">
        <v>23</v>
      </c>
      <c r="E7575" s="4" t="s">
        <v>5</v>
      </c>
      <c r="G7575" s="4" t="s">
        <v>24</v>
      </c>
      <c r="H7575" s="4">
        <v>4181145</v>
      </c>
      <c r="I7575" s="4">
        <v>4182323</v>
      </c>
      <c r="J7575" s="4" t="s">
        <v>70</v>
      </c>
      <c r="K7575" s="4" t="s">
        <v>12209</v>
      </c>
      <c r="N7575" s="4" t="s">
        <v>38</v>
      </c>
      <c r="Q7575" s="4" t="s">
        <v>12208</v>
      </c>
      <c r="R7575" s="4">
        <v>1179</v>
      </c>
      <c r="S7575" s="4">
        <v>392</v>
      </c>
      <c r="T7575" s="4" t="s">
        <v>12210</v>
      </c>
    </row>
    <row r="7576" spans="1:20" ht="15.05" hidden="1" customHeight="1" x14ac:dyDescent="0.3">
      <c r="A7576" s="4" t="s">
        <v>20</v>
      </c>
      <c r="B7576" s="4" t="s">
        <v>21</v>
      </c>
      <c r="C7576" s="4" t="s">
        <v>22</v>
      </c>
      <c r="D7576" s="4" t="s">
        <v>23</v>
      </c>
      <c r="E7576" s="4" t="s">
        <v>5</v>
      </c>
      <c r="G7576" s="4" t="s">
        <v>24</v>
      </c>
      <c r="H7576" s="4">
        <v>4182710</v>
      </c>
      <c r="I7576" s="4">
        <v>4184824</v>
      </c>
      <c r="J7576" s="4" t="s">
        <v>70</v>
      </c>
      <c r="Q7576" s="4" t="s">
        <v>12211</v>
      </c>
      <c r="R7576" s="4">
        <v>2115</v>
      </c>
    </row>
    <row r="7577" spans="1:20" ht="15.05" customHeight="1" x14ac:dyDescent="0.3">
      <c r="A7577" s="4" t="s">
        <v>27</v>
      </c>
      <c r="B7577" s="4" t="s">
        <v>28</v>
      </c>
      <c r="C7577" s="4" t="s">
        <v>22</v>
      </c>
      <c r="D7577" s="4" t="s">
        <v>23</v>
      </c>
      <c r="E7577" s="4" t="s">
        <v>5</v>
      </c>
      <c r="G7577" s="4" t="s">
        <v>24</v>
      </c>
      <c r="H7577" s="4">
        <v>4182710</v>
      </c>
      <c r="I7577" s="4">
        <v>4184824</v>
      </c>
      <c r="J7577" s="4" t="s">
        <v>70</v>
      </c>
      <c r="K7577" s="4" t="s">
        <v>12212</v>
      </c>
      <c r="N7577" s="4" t="s">
        <v>38</v>
      </c>
      <c r="Q7577" s="4" t="s">
        <v>12211</v>
      </c>
      <c r="R7577" s="4">
        <v>2115</v>
      </c>
      <c r="S7577" s="4">
        <v>704</v>
      </c>
      <c r="T7577" s="4" t="s">
        <v>12213</v>
      </c>
    </row>
    <row r="7578" spans="1:20" ht="15.05" hidden="1" customHeight="1" x14ac:dyDescent="0.3">
      <c r="A7578" s="4" t="s">
        <v>20</v>
      </c>
      <c r="B7578" s="4" t="s">
        <v>21</v>
      </c>
      <c r="C7578" s="4" t="s">
        <v>22</v>
      </c>
      <c r="D7578" s="4" t="s">
        <v>23</v>
      </c>
      <c r="E7578" s="4" t="s">
        <v>5</v>
      </c>
      <c r="G7578" s="4" t="s">
        <v>24</v>
      </c>
      <c r="H7578" s="4">
        <v>4184802</v>
      </c>
      <c r="I7578" s="4">
        <v>4186952</v>
      </c>
      <c r="J7578" s="4" t="s">
        <v>70</v>
      </c>
      <c r="Q7578" s="4" t="s">
        <v>12214</v>
      </c>
      <c r="R7578" s="4">
        <v>2151</v>
      </c>
    </row>
    <row r="7579" spans="1:20" ht="15.05" customHeight="1" x14ac:dyDescent="0.3">
      <c r="A7579" s="4" t="s">
        <v>27</v>
      </c>
      <c r="B7579" s="4" t="s">
        <v>28</v>
      </c>
      <c r="C7579" s="4" t="s">
        <v>22</v>
      </c>
      <c r="D7579" s="4" t="s">
        <v>23</v>
      </c>
      <c r="E7579" s="4" t="s">
        <v>5</v>
      </c>
      <c r="G7579" s="4" t="s">
        <v>24</v>
      </c>
      <c r="H7579" s="4">
        <v>4184802</v>
      </c>
      <c r="I7579" s="4">
        <v>4186952</v>
      </c>
      <c r="J7579" s="4" t="s">
        <v>70</v>
      </c>
      <c r="K7579" s="4" t="s">
        <v>12215</v>
      </c>
      <c r="N7579" s="4" t="s">
        <v>233</v>
      </c>
      <c r="Q7579" s="4" t="s">
        <v>12214</v>
      </c>
      <c r="R7579" s="4">
        <v>2151</v>
      </c>
      <c r="S7579" s="4">
        <v>716</v>
      </c>
      <c r="T7579" s="4" t="s">
        <v>12216</v>
      </c>
    </row>
    <row r="7580" spans="1:20" ht="15.05" hidden="1" customHeight="1" x14ac:dyDescent="0.3">
      <c r="A7580" s="4" t="s">
        <v>20</v>
      </c>
      <c r="B7580" s="4" t="s">
        <v>21</v>
      </c>
      <c r="C7580" s="4" t="s">
        <v>22</v>
      </c>
      <c r="D7580" s="4" t="s">
        <v>23</v>
      </c>
      <c r="E7580" s="4" t="s">
        <v>5</v>
      </c>
      <c r="G7580" s="4" t="s">
        <v>24</v>
      </c>
      <c r="H7580" s="4">
        <v>4186971</v>
      </c>
      <c r="I7580" s="4">
        <v>4189136</v>
      </c>
      <c r="J7580" s="4" t="s">
        <v>70</v>
      </c>
      <c r="Q7580" s="4" t="s">
        <v>12217</v>
      </c>
      <c r="R7580" s="4">
        <v>2166</v>
      </c>
    </row>
    <row r="7581" spans="1:20" ht="15.05" customHeight="1" x14ac:dyDescent="0.3">
      <c r="A7581" s="4" t="s">
        <v>27</v>
      </c>
      <c r="B7581" s="4" t="s">
        <v>28</v>
      </c>
      <c r="C7581" s="4" t="s">
        <v>22</v>
      </c>
      <c r="D7581" s="4" t="s">
        <v>23</v>
      </c>
      <c r="E7581" s="4" t="s">
        <v>5</v>
      </c>
      <c r="G7581" s="4" t="s">
        <v>24</v>
      </c>
      <c r="H7581" s="4">
        <v>4186971</v>
      </c>
      <c r="I7581" s="4">
        <v>4189136</v>
      </c>
      <c r="J7581" s="4" t="s">
        <v>70</v>
      </c>
      <c r="K7581" s="4" t="s">
        <v>12218</v>
      </c>
      <c r="N7581" s="4" t="s">
        <v>233</v>
      </c>
      <c r="Q7581" s="4" t="s">
        <v>12217</v>
      </c>
      <c r="R7581" s="4">
        <v>2166</v>
      </c>
      <c r="S7581" s="4">
        <v>721</v>
      </c>
      <c r="T7581" s="4" t="s">
        <v>12219</v>
      </c>
    </row>
    <row r="7582" spans="1:20" ht="15.05" hidden="1" customHeight="1" x14ac:dyDescent="0.3">
      <c r="A7582" s="4" t="s">
        <v>20</v>
      </c>
      <c r="B7582" s="4" t="s">
        <v>21</v>
      </c>
      <c r="C7582" s="4" t="s">
        <v>22</v>
      </c>
      <c r="D7582" s="4" t="s">
        <v>23</v>
      </c>
      <c r="E7582" s="4" t="s">
        <v>5</v>
      </c>
      <c r="G7582" s="4" t="s">
        <v>24</v>
      </c>
      <c r="H7582" s="4">
        <v>4189133</v>
      </c>
      <c r="I7582" s="4">
        <v>4190470</v>
      </c>
      <c r="J7582" s="4" t="s">
        <v>70</v>
      </c>
      <c r="Q7582" s="4" t="s">
        <v>12220</v>
      </c>
      <c r="R7582" s="4">
        <v>1338</v>
      </c>
    </row>
    <row r="7583" spans="1:20" ht="15.05" customHeight="1" x14ac:dyDescent="0.3">
      <c r="A7583" s="4" t="s">
        <v>27</v>
      </c>
      <c r="B7583" s="4" t="s">
        <v>28</v>
      </c>
      <c r="C7583" s="4" t="s">
        <v>22</v>
      </c>
      <c r="D7583" s="4" t="s">
        <v>23</v>
      </c>
      <c r="E7583" s="4" t="s">
        <v>5</v>
      </c>
      <c r="G7583" s="4" t="s">
        <v>24</v>
      </c>
      <c r="H7583" s="4">
        <v>4189133</v>
      </c>
      <c r="I7583" s="4">
        <v>4190470</v>
      </c>
      <c r="J7583" s="4" t="s">
        <v>70</v>
      </c>
      <c r="K7583" s="4" t="s">
        <v>12221</v>
      </c>
      <c r="N7583" s="4" t="s">
        <v>260</v>
      </c>
      <c r="Q7583" s="4" t="s">
        <v>12220</v>
      </c>
      <c r="R7583" s="4">
        <v>1338</v>
      </c>
      <c r="S7583" s="4">
        <v>445</v>
      </c>
      <c r="T7583" s="4" t="s">
        <v>12222</v>
      </c>
    </row>
    <row r="7584" spans="1:20" ht="15.05" hidden="1" customHeight="1" x14ac:dyDescent="0.3">
      <c r="A7584" s="4" t="s">
        <v>20</v>
      </c>
      <c r="B7584" s="4" t="s">
        <v>21</v>
      </c>
      <c r="C7584" s="4" t="s">
        <v>22</v>
      </c>
      <c r="D7584" s="4" t="s">
        <v>23</v>
      </c>
      <c r="E7584" s="4" t="s">
        <v>5</v>
      </c>
      <c r="G7584" s="4" t="s">
        <v>24</v>
      </c>
      <c r="H7584" s="4">
        <v>4190472</v>
      </c>
      <c r="I7584" s="4">
        <v>4191347</v>
      </c>
      <c r="J7584" s="4" t="s">
        <v>70</v>
      </c>
      <c r="Q7584" s="4" t="s">
        <v>12223</v>
      </c>
      <c r="R7584" s="4">
        <v>876</v>
      </c>
    </row>
    <row r="7585" spans="1:20" ht="15.05" customHeight="1" x14ac:dyDescent="0.3">
      <c r="A7585" s="4" t="s">
        <v>27</v>
      </c>
      <c r="B7585" s="4" t="s">
        <v>28</v>
      </c>
      <c r="C7585" s="4" t="s">
        <v>22</v>
      </c>
      <c r="D7585" s="4" t="s">
        <v>23</v>
      </c>
      <c r="E7585" s="4" t="s">
        <v>5</v>
      </c>
      <c r="G7585" s="4" t="s">
        <v>24</v>
      </c>
      <c r="H7585" s="4">
        <v>4190472</v>
      </c>
      <c r="I7585" s="4">
        <v>4191347</v>
      </c>
      <c r="J7585" s="4" t="s">
        <v>70</v>
      </c>
      <c r="K7585" s="4" t="s">
        <v>12224</v>
      </c>
      <c r="N7585" s="4" t="s">
        <v>2357</v>
      </c>
      <c r="Q7585" s="4" t="s">
        <v>12223</v>
      </c>
      <c r="R7585" s="4">
        <v>876</v>
      </c>
      <c r="S7585" s="4">
        <v>291</v>
      </c>
      <c r="T7585" s="4" t="s">
        <v>12225</v>
      </c>
    </row>
    <row r="7586" spans="1:20" ht="15.05" hidden="1" customHeight="1" x14ac:dyDescent="0.3">
      <c r="A7586" s="4" t="s">
        <v>20</v>
      </c>
      <c r="B7586" s="4" t="s">
        <v>21</v>
      </c>
      <c r="C7586" s="4" t="s">
        <v>22</v>
      </c>
      <c r="D7586" s="4" t="s">
        <v>23</v>
      </c>
      <c r="E7586" s="4" t="s">
        <v>5</v>
      </c>
      <c r="G7586" s="4" t="s">
        <v>24</v>
      </c>
      <c r="H7586" s="4">
        <v>4192330</v>
      </c>
      <c r="I7586" s="4">
        <v>4192848</v>
      </c>
      <c r="J7586" s="4" t="s">
        <v>70</v>
      </c>
      <c r="Q7586" s="4" t="s">
        <v>12230</v>
      </c>
      <c r="R7586" s="4">
        <v>519</v>
      </c>
    </row>
    <row r="7587" spans="1:20" ht="15.05" customHeight="1" x14ac:dyDescent="0.3">
      <c r="A7587" s="4" t="s">
        <v>27</v>
      </c>
      <c r="B7587" s="4" t="s">
        <v>28</v>
      </c>
      <c r="C7587" s="4" t="s">
        <v>22</v>
      </c>
      <c r="D7587" s="4" t="s">
        <v>23</v>
      </c>
      <c r="E7587" s="4" t="s">
        <v>5</v>
      </c>
      <c r="G7587" s="4" t="s">
        <v>24</v>
      </c>
      <c r="H7587" s="4">
        <v>4192330</v>
      </c>
      <c r="I7587" s="4">
        <v>4192848</v>
      </c>
      <c r="J7587" s="4" t="s">
        <v>70</v>
      </c>
      <c r="K7587" s="4" t="s">
        <v>12231</v>
      </c>
      <c r="N7587" s="4" t="s">
        <v>233</v>
      </c>
      <c r="Q7587" s="4" t="s">
        <v>12230</v>
      </c>
      <c r="R7587" s="4">
        <v>519</v>
      </c>
      <c r="S7587" s="4">
        <v>172</v>
      </c>
      <c r="T7587" s="4" t="s">
        <v>12232</v>
      </c>
    </row>
    <row r="7588" spans="1:20" ht="15.05" hidden="1" customHeight="1" x14ac:dyDescent="0.3">
      <c r="A7588" s="4" t="s">
        <v>20</v>
      </c>
      <c r="B7588" s="4" t="s">
        <v>21</v>
      </c>
      <c r="C7588" s="4" t="s">
        <v>22</v>
      </c>
      <c r="D7588" s="4" t="s">
        <v>23</v>
      </c>
      <c r="E7588" s="4" t="s">
        <v>5</v>
      </c>
      <c r="G7588" s="4" t="s">
        <v>24</v>
      </c>
      <c r="H7588" s="4">
        <v>4192957</v>
      </c>
      <c r="I7588" s="4">
        <v>4194243</v>
      </c>
      <c r="J7588" s="4" t="s">
        <v>70</v>
      </c>
      <c r="Q7588" s="4" t="s">
        <v>12233</v>
      </c>
      <c r="R7588" s="4">
        <v>1287</v>
      </c>
    </row>
    <row r="7589" spans="1:20" ht="15.05" customHeight="1" x14ac:dyDescent="0.3">
      <c r="A7589" s="4" t="s">
        <v>27</v>
      </c>
      <c r="B7589" s="4" t="s">
        <v>28</v>
      </c>
      <c r="C7589" s="4" t="s">
        <v>22</v>
      </c>
      <c r="D7589" s="4" t="s">
        <v>23</v>
      </c>
      <c r="E7589" s="4" t="s">
        <v>5</v>
      </c>
      <c r="G7589" s="4" t="s">
        <v>24</v>
      </c>
      <c r="H7589" s="4">
        <v>4192957</v>
      </c>
      <c r="I7589" s="4">
        <v>4194243</v>
      </c>
      <c r="J7589" s="4" t="s">
        <v>70</v>
      </c>
      <c r="K7589" s="4" t="s">
        <v>12234</v>
      </c>
      <c r="N7589" s="4" t="s">
        <v>53</v>
      </c>
      <c r="Q7589" s="4" t="s">
        <v>12233</v>
      </c>
      <c r="R7589" s="4">
        <v>1287</v>
      </c>
      <c r="S7589" s="4">
        <v>428</v>
      </c>
      <c r="T7589" s="4" t="s">
        <v>12235</v>
      </c>
    </row>
    <row r="7590" spans="1:20" ht="15.05" hidden="1" customHeight="1" x14ac:dyDescent="0.3">
      <c r="A7590" s="4" t="s">
        <v>20</v>
      </c>
      <c r="B7590" s="4" t="s">
        <v>21</v>
      </c>
      <c r="C7590" s="4" t="s">
        <v>22</v>
      </c>
      <c r="D7590" s="4" t="s">
        <v>23</v>
      </c>
      <c r="E7590" s="4" t="s">
        <v>5</v>
      </c>
      <c r="G7590" s="4" t="s">
        <v>24</v>
      </c>
      <c r="H7590" s="4">
        <v>4198107</v>
      </c>
      <c r="I7590" s="4">
        <v>4199978</v>
      </c>
      <c r="J7590" s="4" t="s">
        <v>70</v>
      </c>
      <c r="Q7590" s="4" t="s">
        <v>12245</v>
      </c>
      <c r="R7590" s="4">
        <v>1872</v>
      </c>
    </row>
    <row r="7591" spans="1:20" ht="15.05" customHeight="1" x14ac:dyDescent="0.3">
      <c r="A7591" s="4" t="s">
        <v>27</v>
      </c>
      <c r="B7591" s="4" t="s">
        <v>28</v>
      </c>
      <c r="C7591" s="4" t="s">
        <v>22</v>
      </c>
      <c r="D7591" s="4" t="s">
        <v>23</v>
      </c>
      <c r="E7591" s="4" t="s">
        <v>5</v>
      </c>
      <c r="G7591" s="4" t="s">
        <v>24</v>
      </c>
      <c r="H7591" s="4">
        <v>4198107</v>
      </c>
      <c r="I7591" s="4">
        <v>4199978</v>
      </c>
      <c r="J7591" s="4" t="s">
        <v>70</v>
      </c>
      <c r="K7591" s="4" t="s">
        <v>12246</v>
      </c>
      <c r="N7591" s="4" t="s">
        <v>38</v>
      </c>
      <c r="Q7591" s="4" t="s">
        <v>12245</v>
      </c>
      <c r="R7591" s="4">
        <v>1872</v>
      </c>
      <c r="S7591" s="4">
        <v>623</v>
      </c>
      <c r="T7591" s="4" t="s">
        <v>12247</v>
      </c>
    </row>
    <row r="7592" spans="1:20" ht="15.05" hidden="1" customHeight="1" x14ac:dyDescent="0.3">
      <c r="A7592" s="4" t="s">
        <v>20</v>
      </c>
      <c r="B7592" s="4" t="s">
        <v>21</v>
      </c>
      <c r="C7592" s="4" t="s">
        <v>22</v>
      </c>
      <c r="D7592" s="4" t="s">
        <v>23</v>
      </c>
      <c r="E7592" s="4" t="s">
        <v>5</v>
      </c>
      <c r="G7592" s="4" t="s">
        <v>24</v>
      </c>
      <c r="H7592" s="4">
        <v>4200590</v>
      </c>
      <c r="I7592" s="4">
        <v>4201528</v>
      </c>
      <c r="J7592" s="4" t="s">
        <v>70</v>
      </c>
      <c r="Q7592" s="4" t="s">
        <v>12248</v>
      </c>
      <c r="R7592" s="4">
        <v>939</v>
      </c>
    </row>
    <row r="7593" spans="1:20" ht="15.05" customHeight="1" x14ac:dyDescent="0.3">
      <c r="A7593" s="4" t="s">
        <v>27</v>
      </c>
      <c r="B7593" s="4" t="s">
        <v>28</v>
      </c>
      <c r="C7593" s="4" t="s">
        <v>22</v>
      </c>
      <c r="D7593" s="4" t="s">
        <v>23</v>
      </c>
      <c r="E7593" s="4" t="s">
        <v>5</v>
      </c>
      <c r="G7593" s="4" t="s">
        <v>24</v>
      </c>
      <c r="H7593" s="4">
        <v>4200590</v>
      </c>
      <c r="I7593" s="4">
        <v>4201528</v>
      </c>
      <c r="J7593" s="4" t="s">
        <v>70</v>
      </c>
      <c r="K7593" s="4" t="s">
        <v>12249</v>
      </c>
      <c r="N7593" s="4" t="s">
        <v>12250</v>
      </c>
      <c r="Q7593" s="4" t="s">
        <v>12248</v>
      </c>
      <c r="R7593" s="4">
        <v>939</v>
      </c>
      <c r="S7593" s="4">
        <v>312</v>
      </c>
      <c r="T7593" s="4" t="s">
        <v>12251</v>
      </c>
    </row>
    <row r="7594" spans="1:20" ht="15.05" hidden="1" customHeight="1" x14ac:dyDescent="0.3">
      <c r="A7594" s="4" t="s">
        <v>20</v>
      </c>
      <c r="B7594" s="4" t="s">
        <v>21</v>
      </c>
      <c r="C7594" s="4" t="s">
        <v>22</v>
      </c>
      <c r="D7594" s="4" t="s">
        <v>23</v>
      </c>
      <c r="E7594" s="4" t="s">
        <v>5</v>
      </c>
      <c r="G7594" s="4" t="s">
        <v>24</v>
      </c>
      <c r="H7594" s="4">
        <v>4201607</v>
      </c>
      <c r="I7594" s="4">
        <v>4202530</v>
      </c>
      <c r="J7594" s="4" t="s">
        <v>70</v>
      </c>
      <c r="Q7594" s="4" t="s">
        <v>12252</v>
      </c>
      <c r="R7594" s="4">
        <v>924</v>
      </c>
    </row>
    <row r="7595" spans="1:20" ht="15.05" customHeight="1" x14ac:dyDescent="0.3">
      <c r="A7595" s="4" t="s">
        <v>27</v>
      </c>
      <c r="B7595" s="4" t="s">
        <v>28</v>
      </c>
      <c r="C7595" s="4" t="s">
        <v>22</v>
      </c>
      <c r="D7595" s="4" t="s">
        <v>23</v>
      </c>
      <c r="E7595" s="4" t="s">
        <v>5</v>
      </c>
      <c r="G7595" s="4" t="s">
        <v>24</v>
      </c>
      <c r="H7595" s="4">
        <v>4201607</v>
      </c>
      <c r="I7595" s="4">
        <v>4202530</v>
      </c>
      <c r="J7595" s="4" t="s">
        <v>70</v>
      </c>
      <c r="K7595" s="4" t="s">
        <v>12253</v>
      </c>
      <c r="N7595" s="4" t="s">
        <v>64</v>
      </c>
      <c r="Q7595" s="4" t="s">
        <v>12252</v>
      </c>
      <c r="R7595" s="4">
        <v>924</v>
      </c>
      <c r="S7595" s="4">
        <v>307</v>
      </c>
      <c r="T7595" s="4" t="s">
        <v>12254</v>
      </c>
    </row>
    <row r="7596" spans="1:20" ht="15.05" hidden="1" customHeight="1" x14ac:dyDescent="0.3">
      <c r="A7596" s="4" t="s">
        <v>20</v>
      </c>
      <c r="B7596" s="4" t="s">
        <v>21</v>
      </c>
      <c r="C7596" s="4" t="s">
        <v>22</v>
      </c>
      <c r="D7596" s="4" t="s">
        <v>23</v>
      </c>
      <c r="E7596" s="4" t="s">
        <v>5</v>
      </c>
      <c r="G7596" s="4" t="s">
        <v>24</v>
      </c>
      <c r="H7596" s="4">
        <v>4202544</v>
      </c>
      <c r="I7596" s="4">
        <v>4205000</v>
      </c>
      <c r="J7596" s="4" t="s">
        <v>70</v>
      </c>
      <c r="Q7596" s="4" t="s">
        <v>12255</v>
      </c>
      <c r="R7596" s="4">
        <v>2457</v>
      </c>
    </row>
    <row r="7597" spans="1:20" ht="15.05" customHeight="1" x14ac:dyDescent="0.3">
      <c r="A7597" s="4" t="s">
        <v>27</v>
      </c>
      <c r="B7597" s="4" t="s">
        <v>28</v>
      </c>
      <c r="C7597" s="4" t="s">
        <v>22</v>
      </c>
      <c r="D7597" s="4" t="s">
        <v>23</v>
      </c>
      <c r="E7597" s="4" t="s">
        <v>5</v>
      </c>
      <c r="G7597" s="4" t="s">
        <v>24</v>
      </c>
      <c r="H7597" s="4">
        <v>4202544</v>
      </c>
      <c r="I7597" s="4">
        <v>4205000</v>
      </c>
      <c r="J7597" s="4" t="s">
        <v>70</v>
      </c>
      <c r="K7597" s="4" t="s">
        <v>12256</v>
      </c>
      <c r="N7597" s="4" t="s">
        <v>12257</v>
      </c>
      <c r="Q7597" s="4" t="s">
        <v>12255</v>
      </c>
      <c r="R7597" s="4">
        <v>2457</v>
      </c>
      <c r="S7597" s="4">
        <v>818</v>
      </c>
      <c r="T7597" s="4" t="s">
        <v>12258</v>
      </c>
    </row>
    <row r="7598" spans="1:20" ht="15.05" hidden="1" customHeight="1" x14ac:dyDescent="0.3">
      <c r="A7598" s="4" t="s">
        <v>20</v>
      </c>
      <c r="B7598" s="4" t="s">
        <v>21</v>
      </c>
      <c r="C7598" s="4" t="s">
        <v>22</v>
      </c>
      <c r="D7598" s="4" t="s">
        <v>23</v>
      </c>
      <c r="E7598" s="4" t="s">
        <v>5</v>
      </c>
      <c r="G7598" s="4" t="s">
        <v>24</v>
      </c>
      <c r="H7598" s="4">
        <v>4205105</v>
      </c>
      <c r="I7598" s="4">
        <v>4206898</v>
      </c>
      <c r="J7598" s="4" t="s">
        <v>70</v>
      </c>
      <c r="Q7598" s="4" t="s">
        <v>12259</v>
      </c>
      <c r="R7598" s="4">
        <v>1794</v>
      </c>
    </row>
    <row r="7599" spans="1:20" ht="15.05" customHeight="1" x14ac:dyDescent="0.3">
      <c r="A7599" s="4" t="s">
        <v>27</v>
      </c>
      <c r="B7599" s="4" t="s">
        <v>28</v>
      </c>
      <c r="C7599" s="4" t="s">
        <v>22</v>
      </c>
      <c r="D7599" s="4" t="s">
        <v>23</v>
      </c>
      <c r="E7599" s="4" t="s">
        <v>5</v>
      </c>
      <c r="G7599" s="4" t="s">
        <v>24</v>
      </c>
      <c r="H7599" s="4">
        <v>4205105</v>
      </c>
      <c r="I7599" s="4">
        <v>4206898</v>
      </c>
      <c r="J7599" s="4" t="s">
        <v>70</v>
      </c>
      <c r="K7599" s="4" t="s">
        <v>12260</v>
      </c>
      <c r="N7599" s="4" t="s">
        <v>53</v>
      </c>
      <c r="Q7599" s="4" t="s">
        <v>12259</v>
      </c>
      <c r="R7599" s="4">
        <v>1794</v>
      </c>
      <c r="S7599" s="4">
        <v>597</v>
      </c>
      <c r="T7599" s="4" t="s">
        <v>12261</v>
      </c>
    </row>
    <row r="7600" spans="1:20" ht="15.05" hidden="1" customHeight="1" x14ac:dyDescent="0.3">
      <c r="A7600" s="4" t="s">
        <v>20</v>
      </c>
      <c r="B7600" s="4" t="s">
        <v>21</v>
      </c>
      <c r="C7600" s="4" t="s">
        <v>22</v>
      </c>
      <c r="D7600" s="4" t="s">
        <v>23</v>
      </c>
      <c r="E7600" s="4" t="s">
        <v>5</v>
      </c>
      <c r="G7600" s="4" t="s">
        <v>24</v>
      </c>
      <c r="H7600" s="4">
        <v>4206911</v>
      </c>
      <c r="I7600" s="4">
        <v>4210357</v>
      </c>
      <c r="J7600" s="4" t="s">
        <v>70</v>
      </c>
      <c r="Q7600" s="4" t="s">
        <v>12262</v>
      </c>
      <c r="R7600" s="4">
        <v>3447</v>
      </c>
    </row>
    <row r="7601" spans="1:20" ht="15.05" customHeight="1" x14ac:dyDescent="0.3">
      <c r="A7601" s="4" t="s">
        <v>27</v>
      </c>
      <c r="B7601" s="4" t="s">
        <v>28</v>
      </c>
      <c r="C7601" s="4" t="s">
        <v>22</v>
      </c>
      <c r="D7601" s="4" t="s">
        <v>23</v>
      </c>
      <c r="E7601" s="4" t="s">
        <v>5</v>
      </c>
      <c r="G7601" s="4" t="s">
        <v>24</v>
      </c>
      <c r="H7601" s="4">
        <v>4206911</v>
      </c>
      <c r="I7601" s="4">
        <v>4210357</v>
      </c>
      <c r="J7601" s="4" t="s">
        <v>70</v>
      </c>
      <c r="K7601" s="4" t="s">
        <v>12263</v>
      </c>
      <c r="N7601" s="4" t="s">
        <v>260</v>
      </c>
      <c r="Q7601" s="4" t="s">
        <v>12262</v>
      </c>
      <c r="R7601" s="4">
        <v>3447</v>
      </c>
      <c r="S7601" s="4">
        <v>1148</v>
      </c>
      <c r="T7601" s="4" t="s">
        <v>12264</v>
      </c>
    </row>
    <row r="7602" spans="1:20" ht="15.05" hidden="1" customHeight="1" x14ac:dyDescent="0.3">
      <c r="A7602" s="4" t="s">
        <v>20</v>
      </c>
      <c r="B7602" s="4" t="s">
        <v>21</v>
      </c>
      <c r="C7602" s="4" t="s">
        <v>22</v>
      </c>
      <c r="D7602" s="4" t="s">
        <v>23</v>
      </c>
      <c r="E7602" s="4" t="s">
        <v>5</v>
      </c>
      <c r="G7602" s="4" t="s">
        <v>24</v>
      </c>
      <c r="H7602" s="4">
        <v>4210518</v>
      </c>
      <c r="I7602" s="4">
        <v>4211543</v>
      </c>
      <c r="J7602" s="4" t="s">
        <v>70</v>
      </c>
      <c r="Q7602" s="4" t="s">
        <v>12265</v>
      </c>
      <c r="R7602" s="4">
        <v>1026</v>
      </c>
    </row>
    <row r="7603" spans="1:20" ht="15.05" customHeight="1" x14ac:dyDescent="0.3">
      <c r="A7603" s="4" t="s">
        <v>27</v>
      </c>
      <c r="B7603" s="4" t="s">
        <v>28</v>
      </c>
      <c r="C7603" s="4" t="s">
        <v>22</v>
      </c>
      <c r="D7603" s="4" t="s">
        <v>23</v>
      </c>
      <c r="E7603" s="4" t="s">
        <v>5</v>
      </c>
      <c r="G7603" s="4" t="s">
        <v>24</v>
      </c>
      <c r="H7603" s="4">
        <v>4210518</v>
      </c>
      <c r="I7603" s="4">
        <v>4211543</v>
      </c>
      <c r="J7603" s="4" t="s">
        <v>70</v>
      </c>
      <c r="K7603" s="4" t="s">
        <v>12266</v>
      </c>
      <c r="N7603" s="4" t="s">
        <v>9811</v>
      </c>
      <c r="Q7603" s="4" t="s">
        <v>12265</v>
      </c>
      <c r="R7603" s="4">
        <v>1026</v>
      </c>
      <c r="S7603" s="4">
        <v>341</v>
      </c>
      <c r="T7603" s="4" t="s">
        <v>12267</v>
      </c>
    </row>
    <row r="7604" spans="1:20" ht="15.05" hidden="1" customHeight="1" x14ac:dyDescent="0.3">
      <c r="A7604" s="4" t="s">
        <v>20</v>
      </c>
      <c r="B7604" s="4" t="s">
        <v>21</v>
      </c>
      <c r="C7604" s="4" t="s">
        <v>22</v>
      </c>
      <c r="D7604" s="4" t="s">
        <v>23</v>
      </c>
      <c r="E7604" s="4" t="s">
        <v>5</v>
      </c>
      <c r="G7604" s="4" t="s">
        <v>24</v>
      </c>
      <c r="H7604" s="4">
        <v>4211617</v>
      </c>
      <c r="I7604" s="4">
        <v>4212189</v>
      </c>
      <c r="J7604" s="4" t="s">
        <v>70</v>
      </c>
      <c r="Q7604" s="4" t="s">
        <v>12268</v>
      </c>
      <c r="R7604" s="4">
        <v>573</v>
      </c>
    </row>
    <row r="7605" spans="1:20" ht="15.05" customHeight="1" x14ac:dyDescent="0.3">
      <c r="A7605" s="4" t="s">
        <v>27</v>
      </c>
      <c r="B7605" s="4" t="s">
        <v>28</v>
      </c>
      <c r="C7605" s="4" t="s">
        <v>22</v>
      </c>
      <c r="D7605" s="4" t="s">
        <v>23</v>
      </c>
      <c r="E7605" s="4" t="s">
        <v>5</v>
      </c>
      <c r="G7605" s="4" t="s">
        <v>24</v>
      </c>
      <c r="H7605" s="4">
        <v>4211617</v>
      </c>
      <c r="I7605" s="4">
        <v>4212189</v>
      </c>
      <c r="J7605" s="4" t="s">
        <v>70</v>
      </c>
      <c r="K7605" s="4" t="s">
        <v>12269</v>
      </c>
      <c r="N7605" s="4" t="s">
        <v>10263</v>
      </c>
      <c r="Q7605" s="4" t="s">
        <v>12268</v>
      </c>
      <c r="R7605" s="4">
        <v>573</v>
      </c>
      <c r="S7605" s="4">
        <v>190</v>
      </c>
      <c r="T7605" s="4" t="s">
        <v>12270</v>
      </c>
    </row>
    <row r="7606" spans="1:20" ht="15.05" hidden="1" customHeight="1" x14ac:dyDescent="0.3">
      <c r="A7606" s="4" t="s">
        <v>20</v>
      </c>
      <c r="B7606" s="4" t="s">
        <v>21</v>
      </c>
      <c r="C7606" s="4" t="s">
        <v>22</v>
      </c>
      <c r="D7606" s="4" t="s">
        <v>23</v>
      </c>
      <c r="E7606" s="4" t="s">
        <v>5</v>
      </c>
      <c r="G7606" s="4" t="s">
        <v>24</v>
      </c>
      <c r="H7606" s="4">
        <v>4213025</v>
      </c>
      <c r="I7606" s="4">
        <v>4214866</v>
      </c>
      <c r="J7606" s="4" t="s">
        <v>70</v>
      </c>
      <c r="Q7606" s="4" t="s">
        <v>12271</v>
      </c>
      <c r="R7606" s="4">
        <v>1842</v>
      </c>
    </row>
    <row r="7607" spans="1:20" ht="15.05" customHeight="1" x14ac:dyDescent="0.3">
      <c r="A7607" s="4" t="s">
        <v>27</v>
      </c>
      <c r="B7607" s="4" t="s">
        <v>28</v>
      </c>
      <c r="C7607" s="4" t="s">
        <v>22</v>
      </c>
      <c r="D7607" s="4" t="s">
        <v>23</v>
      </c>
      <c r="E7607" s="4" t="s">
        <v>5</v>
      </c>
      <c r="G7607" s="4" t="s">
        <v>24</v>
      </c>
      <c r="H7607" s="4">
        <v>4213025</v>
      </c>
      <c r="I7607" s="4">
        <v>4214866</v>
      </c>
      <c r="J7607" s="4" t="s">
        <v>70</v>
      </c>
      <c r="K7607" s="4" t="s">
        <v>12272</v>
      </c>
      <c r="N7607" s="4" t="s">
        <v>233</v>
      </c>
      <c r="Q7607" s="4" t="s">
        <v>12271</v>
      </c>
      <c r="R7607" s="4">
        <v>1842</v>
      </c>
      <c r="S7607" s="4">
        <v>613</v>
      </c>
      <c r="T7607" s="4" t="s">
        <v>12273</v>
      </c>
    </row>
    <row r="7608" spans="1:20" ht="15.05" hidden="1" customHeight="1" x14ac:dyDescent="0.3">
      <c r="A7608" s="4" t="s">
        <v>20</v>
      </c>
      <c r="B7608" s="4" t="s">
        <v>21</v>
      </c>
      <c r="C7608" s="4" t="s">
        <v>22</v>
      </c>
      <c r="D7608" s="4" t="s">
        <v>23</v>
      </c>
      <c r="E7608" s="4" t="s">
        <v>5</v>
      </c>
      <c r="G7608" s="4" t="s">
        <v>24</v>
      </c>
      <c r="H7608" s="4">
        <v>4214889</v>
      </c>
      <c r="I7608" s="4">
        <v>4218104</v>
      </c>
      <c r="J7608" s="4" t="s">
        <v>70</v>
      </c>
      <c r="Q7608" s="4" t="s">
        <v>12274</v>
      </c>
      <c r="R7608" s="4">
        <v>3216</v>
      </c>
    </row>
    <row r="7609" spans="1:20" ht="15.05" customHeight="1" x14ac:dyDescent="0.3">
      <c r="A7609" s="4" t="s">
        <v>27</v>
      </c>
      <c r="B7609" s="4" t="s">
        <v>28</v>
      </c>
      <c r="C7609" s="4" t="s">
        <v>22</v>
      </c>
      <c r="D7609" s="4" t="s">
        <v>23</v>
      </c>
      <c r="E7609" s="4" t="s">
        <v>5</v>
      </c>
      <c r="G7609" s="4" t="s">
        <v>24</v>
      </c>
      <c r="H7609" s="4">
        <v>4214889</v>
      </c>
      <c r="I7609" s="4">
        <v>4218104</v>
      </c>
      <c r="J7609" s="4" t="s">
        <v>70</v>
      </c>
      <c r="K7609" s="4" t="s">
        <v>12275</v>
      </c>
      <c r="N7609" s="4" t="s">
        <v>64</v>
      </c>
      <c r="Q7609" s="4" t="s">
        <v>12274</v>
      </c>
      <c r="R7609" s="4">
        <v>3216</v>
      </c>
      <c r="S7609" s="4">
        <v>1071</v>
      </c>
      <c r="T7609" s="4" t="s">
        <v>12276</v>
      </c>
    </row>
    <row r="7610" spans="1:20" ht="15.05" hidden="1" customHeight="1" x14ac:dyDescent="0.3">
      <c r="A7610" s="4" t="s">
        <v>20</v>
      </c>
      <c r="B7610" s="4" t="s">
        <v>21</v>
      </c>
      <c r="C7610" s="4" t="s">
        <v>22</v>
      </c>
      <c r="D7610" s="4" t="s">
        <v>23</v>
      </c>
      <c r="E7610" s="4" t="s">
        <v>5</v>
      </c>
      <c r="G7610" s="4" t="s">
        <v>24</v>
      </c>
      <c r="H7610" s="4">
        <v>4218917</v>
      </c>
      <c r="I7610" s="4">
        <v>4220239</v>
      </c>
      <c r="J7610" s="4" t="s">
        <v>70</v>
      </c>
      <c r="Q7610" s="4" t="s">
        <v>12277</v>
      </c>
      <c r="R7610" s="4">
        <v>1323</v>
      </c>
    </row>
    <row r="7611" spans="1:20" ht="15.05" customHeight="1" x14ac:dyDescent="0.3">
      <c r="A7611" s="4" t="s">
        <v>27</v>
      </c>
      <c r="B7611" s="4" t="s">
        <v>28</v>
      </c>
      <c r="C7611" s="4" t="s">
        <v>22</v>
      </c>
      <c r="D7611" s="4" t="s">
        <v>23</v>
      </c>
      <c r="E7611" s="4" t="s">
        <v>5</v>
      </c>
      <c r="G7611" s="4" t="s">
        <v>24</v>
      </c>
      <c r="H7611" s="4">
        <v>4218917</v>
      </c>
      <c r="I7611" s="4">
        <v>4220239</v>
      </c>
      <c r="J7611" s="4" t="s">
        <v>70</v>
      </c>
      <c r="K7611" s="4" t="s">
        <v>12278</v>
      </c>
      <c r="N7611" s="4" t="s">
        <v>53</v>
      </c>
      <c r="Q7611" s="4" t="s">
        <v>12277</v>
      </c>
      <c r="R7611" s="4">
        <v>1323</v>
      </c>
      <c r="S7611" s="4">
        <v>440</v>
      </c>
      <c r="T7611" s="4" t="s">
        <v>12279</v>
      </c>
    </row>
    <row r="7612" spans="1:20" ht="15.05" hidden="1" customHeight="1" x14ac:dyDescent="0.3">
      <c r="A7612" s="4" t="s">
        <v>20</v>
      </c>
      <c r="B7612" s="4" t="s">
        <v>21</v>
      </c>
      <c r="C7612" s="4" t="s">
        <v>22</v>
      </c>
      <c r="D7612" s="4" t="s">
        <v>23</v>
      </c>
      <c r="E7612" s="4" t="s">
        <v>5</v>
      </c>
      <c r="G7612" s="4" t="s">
        <v>24</v>
      </c>
      <c r="H7612" s="4">
        <v>4220268</v>
      </c>
      <c r="I7612" s="4">
        <v>4222154</v>
      </c>
      <c r="J7612" s="4" t="s">
        <v>70</v>
      </c>
      <c r="Q7612" s="4" t="s">
        <v>12280</v>
      </c>
      <c r="R7612" s="4">
        <v>1887</v>
      </c>
    </row>
    <row r="7613" spans="1:20" ht="15.05" customHeight="1" x14ac:dyDescent="0.3">
      <c r="A7613" s="4" t="s">
        <v>27</v>
      </c>
      <c r="B7613" s="4" t="s">
        <v>28</v>
      </c>
      <c r="C7613" s="4" t="s">
        <v>22</v>
      </c>
      <c r="D7613" s="4" t="s">
        <v>23</v>
      </c>
      <c r="E7613" s="4" t="s">
        <v>5</v>
      </c>
      <c r="G7613" s="4" t="s">
        <v>24</v>
      </c>
      <c r="H7613" s="4">
        <v>4220268</v>
      </c>
      <c r="I7613" s="4">
        <v>4222154</v>
      </c>
      <c r="J7613" s="4" t="s">
        <v>70</v>
      </c>
      <c r="K7613" s="4" t="s">
        <v>12281</v>
      </c>
      <c r="N7613" s="4" t="s">
        <v>260</v>
      </c>
      <c r="Q7613" s="4" t="s">
        <v>12280</v>
      </c>
      <c r="R7613" s="4">
        <v>1887</v>
      </c>
      <c r="S7613" s="4">
        <v>628</v>
      </c>
      <c r="T7613" s="4" t="s">
        <v>12282</v>
      </c>
    </row>
    <row r="7614" spans="1:20" ht="15.05" hidden="1" customHeight="1" x14ac:dyDescent="0.3">
      <c r="A7614" s="4" t="s">
        <v>20</v>
      </c>
      <c r="B7614" s="4" t="s">
        <v>21</v>
      </c>
      <c r="C7614" s="4" t="s">
        <v>22</v>
      </c>
      <c r="D7614" s="4" t="s">
        <v>23</v>
      </c>
      <c r="E7614" s="4" t="s">
        <v>5</v>
      </c>
      <c r="G7614" s="4" t="s">
        <v>24</v>
      </c>
      <c r="H7614" s="4">
        <v>4222184</v>
      </c>
      <c r="I7614" s="4">
        <v>4225660</v>
      </c>
      <c r="J7614" s="4" t="s">
        <v>70</v>
      </c>
      <c r="Q7614" s="4" t="s">
        <v>12283</v>
      </c>
      <c r="R7614" s="4">
        <v>3477</v>
      </c>
    </row>
    <row r="7615" spans="1:20" ht="15.05" customHeight="1" x14ac:dyDescent="0.3">
      <c r="A7615" s="4" t="s">
        <v>27</v>
      </c>
      <c r="B7615" s="4" t="s">
        <v>28</v>
      </c>
      <c r="C7615" s="4" t="s">
        <v>22</v>
      </c>
      <c r="D7615" s="4" t="s">
        <v>23</v>
      </c>
      <c r="E7615" s="4" t="s">
        <v>5</v>
      </c>
      <c r="G7615" s="4" t="s">
        <v>24</v>
      </c>
      <c r="H7615" s="4">
        <v>4222184</v>
      </c>
      <c r="I7615" s="4">
        <v>4225660</v>
      </c>
      <c r="J7615" s="4" t="s">
        <v>70</v>
      </c>
      <c r="K7615" s="4" t="s">
        <v>12284</v>
      </c>
      <c r="N7615" s="4" t="s">
        <v>260</v>
      </c>
      <c r="Q7615" s="4" t="s">
        <v>12283</v>
      </c>
      <c r="R7615" s="4">
        <v>3477</v>
      </c>
      <c r="S7615" s="4">
        <v>1158</v>
      </c>
      <c r="T7615" s="4" t="s">
        <v>12285</v>
      </c>
    </row>
    <row r="7616" spans="1:20" ht="15.05" hidden="1" customHeight="1" x14ac:dyDescent="0.3">
      <c r="A7616" s="4" t="s">
        <v>20</v>
      </c>
      <c r="B7616" s="4" t="s">
        <v>21</v>
      </c>
      <c r="C7616" s="4" t="s">
        <v>22</v>
      </c>
      <c r="D7616" s="4" t="s">
        <v>23</v>
      </c>
      <c r="E7616" s="4" t="s">
        <v>5</v>
      </c>
      <c r="G7616" s="4" t="s">
        <v>24</v>
      </c>
      <c r="H7616" s="4">
        <v>4225765</v>
      </c>
      <c r="I7616" s="4">
        <v>4226985</v>
      </c>
      <c r="J7616" s="4" t="s">
        <v>70</v>
      </c>
      <c r="Q7616" s="4" t="s">
        <v>12286</v>
      </c>
      <c r="R7616" s="4">
        <v>1221</v>
      </c>
    </row>
    <row r="7617" spans="1:20" ht="15.05" customHeight="1" x14ac:dyDescent="0.3">
      <c r="A7617" s="4" t="s">
        <v>27</v>
      </c>
      <c r="B7617" s="4" t="s">
        <v>28</v>
      </c>
      <c r="C7617" s="4" t="s">
        <v>22</v>
      </c>
      <c r="D7617" s="4" t="s">
        <v>23</v>
      </c>
      <c r="E7617" s="4" t="s">
        <v>5</v>
      </c>
      <c r="G7617" s="4" t="s">
        <v>24</v>
      </c>
      <c r="H7617" s="4">
        <v>4225765</v>
      </c>
      <c r="I7617" s="4">
        <v>4226985</v>
      </c>
      <c r="J7617" s="4" t="s">
        <v>70</v>
      </c>
      <c r="K7617" s="4" t="s">
        <v>12287</v>
      </c>
      <c r="N7617" s="4" t="s">
        <v>12288</v>
      </c>
      <c r="Q7617" s="4" t="s">
        <v>12286</v>
      </c>
      <c r="R7617" s="4">
        <v>1221</v>
      </c>
      <c r="S7617" s="4">
        <v>406</v>
      </c>
      <c r="T7617" s="4" t="s">
        <v>12289</v>
      </c>
    </row>
    <row r="7618" spans="1:20" ht="15.05" hidden="1" customHeight="1" x14ac:dyDescent="0.3">
      <c r="A7618" s="4" t="s">
        <v>20</v>
      </c>
      <c r="B7618" s="4" t="s">
        <v>21</v>
      </c>
      <c r="C7618" s="4" t="s">
        <v>22</v>
      </c>
      <c r="D7618" s="4" t="s">
        <v>23</v>
      </c>
      <c r="E7618" s="4" t="s">
        <v>5</v>
      </c>
      <c r="G7618" s="4" t="s">
        <v>24</v>
      </c>
      <c r="H7618" s="4">
        <v>4227060</v>
      </c>
      <c r="I7618" s="4">
        <v>4227638</v>
      </c>
      <c r="J7618" s="4" t="s">
        <v>70</v>
      </c>
      <c r="Q7618" s="4" t="s">
        <v>12290</v>
      </c>
      <c r="R7618" s="4">
        <v>579</v>
      </c>
    </row>
    <row r="7619" spans="1:20" ht="15.05" customHeight="1" x14ac:dyDescent="0.3">
      <c r="A7619" s="4" t="s">
        <v>27</v>
      </c>
      <c r="B7619" s="4" t="s">
        <v>28</v>
      </c>
      <c r="C7619" s="4" t="s">
        <v>22</v>
      </c>
      <c r="D7619" s="4" t="s">
        <v>23</v>
      </c>
      <c r="E7619" s="4" t="s">
        <v>5</v>
      </c>
      <c r="G7619" s="4" t="s">
        <v>24</v>
      </c>
      <c r="H7619" s="4">
        <v>4227060</v>
      </c>
      <c r="I7619" s="4">
        <v>4227638</v>
      </c>
      <c r="J7619" s="4" t="s">
        <v>70</v>
      </c>
      <c r="K7619" s="4" t="s">
        <v>12291</v>
      </c>
      <c r="N7619" s="4" t="s">
        <v>10263</v>
      </c>
      <c r="Q7619" s="4" t="s">
        <v>12290</v>
      </c>
      <c r="R7619" s="4">
        <v>579</v>
      </c>
      <c r="S7619" s="4">
        <v>192</v>
      </c>
      <c r="T7619" s="4" t="s">
        <v>12292</v>
      </c>
    </row>
    <row r="7620" spans="1:20" ht="15.05" hidden="1" customHeight="1" x14ac:dyDescent="0.3">
      <c r="A7620" s="4" t="s">
        <v>20</v>
      </c>
      <c r="B7620" s="4" t="s">
        <v>21</v>
      </c>
      <c r="C7620" s="4" t="s">
        <v>22</v>
      </c>
      <c r="D7620" s="4" t="s">
        <v>23</v>
      </c>
      <c r="E7620" s="4" t="s">
        <v>5</v>
      </c>
      <c r="G7620" s="4" t="s">
        <v>24</v>
      </c>
      <c r="H7620" s="4">
        <v>4230437</v>
      </c>
      <c r="I7620" s="4">
        <v>4231492</v>
      </c>
      <c r="J7620" s="4" t="s">
        <v>70</v>
      </c>
      <c r="Q7620" s="4" t="s">
        <v>12301</v>
      </c>
      <c r="R7620" s="4">
        <v>1056</v>
      </c>
    </row>
    <row r="7621" spans="1:20" ht="15.05" customHeight="1" x14ac:dyDescent="0.3">
      <c r="A7621" s="4" t="s">
        <v>27</v>
      </c>
      <c r="B7621" s="4" t="s">
        <v>28</v>
      </c>
      <c r="C7621" s="4" t="s">
        <v>22</v>
      </c>
      <c r="D7621" s="4" t="s">
        <v>23</v>
      </c>
      <c r="E7621" s="4" t="s">
        <v>5</v>
      </c>
      <c r="G7621" s="4" t="s">
        <v>24</v>
      </c>
      <c r="H7621" s="4">
        <v>4230437</v>
      </c>
      <c r="I7621" s="4">
        <v>4231492</v>
      </c>
      <c r="J7621" s="4" t="s">
        <v>70</v>
      </c>
      <c r="K7621" s="4" t="s">
        <v>12302</v>
      </c>
      <c r="N7621" s="4" t="s">
        <v>1214</v>
      </c>
      <c r="Q7621" s="4" t="s">
        <v>12301</v>
      </c>
      <c r="R7621" s="4">
        <v>1056</v>
      </c>
      <c r="S7621" s="4">
        <v>351</v>
      </c>
      <c r="T7621" s="4" t="s">
        <v>12303</v>
      </c>
    </row>
    <row r="7622" spans="1:20" ht="15.05" hidden="1" customHeight="1" x14ac:dyDescent="0.3">
      <c r="A7622" s="4" t="s">
        <v>20</v>
      </c>
      <c r="B7622" s="4" t="s">
        <v>1359</v>
      </c>
      <c r="C7622" s="4" t="s">
        <v>22</v>
      </c>
      <c r="D7622" s="4" t="s">
        <v>23</v>
      </c>
      <c r="E7622" s="4" t="s">
        <v>5</v>
      </c>
      <c r="G7622" s="4" t="s">
        <v>24</v>
      </c>
      <c r="H7622" s="4">
        <v>4231559</v>
      </c>
      <c r="I7622" s="4">
        <v>4232127</v>
      </c>
      <c r="J7622" s="4" t="s">
        <v>70</v>
      </c>
      <c r="Q7622" s="4" t="s">
        <v>12304</v>
      </c>
      <c r="R7622" s="4">
        <v>568</v>
      </c>
      <c r="T7622" s="4" t="s">
        <v>1361</v>
      </c>
    </row>
    <row r="7623" spans="1:20" ht="15.05" customHeight="1" x14ac:dyDescent="0.3">
      <c r="A7623" s="4" t="s">
        <v>27</v>
      </c>
      <c r="B7623" s="4" t="s">
        <v>1362</v>
      </c>
      <c r="C7623" s="4" t="s">
        <v>22</v>
      </c>
      <c r="D7623" s="4" t="s">
        <v>23</v>
      </c>
      <c r="E7623" s="4" t="s">
        <v>5</v>
      </c>
      <c r="G7623" s="4" t="s">
        <v>24</v>
      </c>
      <c r="H7623" s="4">
        <v>4231559</v>
      </c>
      <c r="I7623" s="4">
        <v>4232127</v>
      </c>
      <c r="J7623" s="4" t="s">
        <v>70</v>
      </c>
      <c r="N7623" s="4" t="s">
        <v>12305</v>
      </c>
      <c r="Q7623" s="4" t="s">
        <v>12304</v>
      </c>
      <c r="R7623" s="4">
        <v>567</v>
      </c>
      <c r="T7623" s="4" t="s">
        <v>12306</v>
      </c>
    </row>
    <row r="7624" spans="1:20" ht="15.05" hidden="1" customHeight="1" x14ac:dyDescent="0.3">
      <c r="A7624" s="4" t="s">
        <v>20</v>
      </c>
      <c r="B7624" s="4" t="s">
        <v>21</v>
      </c>
      <c r="C7624" s="4" t="s">
        <v>22</v>
      </c>
      <c r="D7624" s="4" t="s">
        <v>23</v>
      </c>
      <c r="E7624" s="4" t="s">
        <v>5</v>
      </c>
      <c r="G7624" s="4" t="s">
        <v>24</v>
      </c>
      <c r="H7624" s="4">
        <v>4232326</v>
      </c>
      <c r="I7624" s="4">
        <v>4233048</v>
      </c>
      <c r="J7624" s="4" t="s">
        <v>70</v>
      </c>
      <c r="Q7624" s="4" t="s">
        <v>12307</v>
      </c>
      <c r="R7624" s="4">
        <v>723</v>
      </c>
    </row>
    <row r="7625" spans="1:20" ht="15.05" customHeight="1" x14ac:dyDescent="0.3">
      <c r="A7625" s="4" t="s">
        <v>27</v>
      </c>
      <c r="B7625" s="4" t="s">
        <v>28</v>
      </c>
      <c r="C7625" s="4" t="s">
        <v>22</v>
      </c>
      <c r="D7625" s="4" t="s">
        <v>23</v>
      </c>
      <c r="E7625" s="4" t="s">
        <v>5</v>
      </c>
      <c r="G7625" s="4" t="s">
        <v>24</v>
      </c>
      <c r="H7625" s="4">
        <v>4232326</v>
      </c>
      <c r="I7625" s="4">
        <v>4233048</v>
      </c>
      <c r="J7625" s="4" t="s">
        <v>70</v>
      </c>
      <c r="K7625" s="4" t="s">
        <v>12308</v>
      </c>
      <c r="N7625" s="4" t="s">
        <v>260</v>
      </c>
      <c r="Q7625" s="4" t="s">
        <v>12307</v>
      </c>
      <c r="R7625" s="4">
        <v>723</v>
      </c>
      <c r="S7625" s="4">
        <v>240</v>
      </c>
      <c r="T7625" s="4" t="s">
        <v>12309</v>
      </c>
    </row>
    <row r="7626" spans="1:20" ht="15.05" hidden="1" customHeight="1" x14ac:dyDescent="0.3">
      <c r="A7626" s="4" t="s">
        <v>20</v>
      </c>
      <c r="B7626" s="4" t="s">
        <v>21</v>
      </c>
      <c r="C7626" s="4" t="s">
        <v>22</v>
      </c>
      <c r="D7626" s="4" t="s">
        <v>23</v>
      </c>
      <c r="E7626" s="4" t="s">
        <v>5</v>
      </c>
      <c r="G7626" s="4" t="s">
        <v>24</v>
      </c>
      <c r="H7626" s="4">
        <v>4233138</v>
      </c>
      <c r="I7626" s="4">
        <v>4235288</v>
      </c>
      <c r="J7626" s="4" t="s">
        <v>70</v>
      </c>
      <c r="Q7626" s="4" t="s">
        <v>12310</v>
      </c>
      <c r="R7626" s="4">
        <v>2151</v>
      </c>
    </row>
    <row r="7627" spans="1:20" ht="15.05" customHeight="1" x14ac:dyDescent="0.3">
      <c r="A7627" s="4" t="s">
        <v>27</v>
      </c>
      <c r="B7627" s="4" t="s">
        <v>28</v>
      </c>
      <c r="C7627" s="4" t="s">
        <v>22</v>
      </c>
      <c r="D7627" s="4" t="s">
        <v>23</v>
      </c>
      <c r="E7627" s="4" t="s">
        <v>5</v>
      </c>
      <c r="G7627" s="4" t="s">
        <v>24</v>
      </c>
      <c r="H7627" s="4">
        <v>4233138</v>
      </c>
      <c r="I7627" s="4">
        <v>4235288</v>
      </c>
      <c r="J7627" s="4" t="s">
        <v>70</v>
      </c>
      <c r="K7627" s="4" t="s">
        <v>12311</v>
      </c>
      <c r="N7627" s="4" t="s">
        <v>12312</v>
      </c>
      <c r="Q7627" s="4" t="s">
        <v>12310</v>
      </c>
      <c r="R7627" s="4">
        <v>2151</v>
      </c>
      <c r="S7627" s="4">
        <v>716</v>
      </c>
      <c r="T7627" s="4" t="s">
        <v>12313</v>
      </c>
    </row>
    <row r="7628" spans="1:20" ht="15.05" hidden="1" customHeight="1" x14ac:dyDescent="0.3">
      <c r="A7628" s="4" t="s">
        <v>20</v>
      </c>
      <c r="B7628" s="4" t="s">
        <v>21</v>
      </c>
      <c r="C7628" s="4" t="s">
        <v>22</v>
      </c>
      <c r="D7628" s="4" t="s">
        <v>23</v>
      </c>
      <c r="E7628" s="4" t="s">
        <v>5</v>
      </c>
      <c r="G7628" s="4" t="s">
        <v>24</v>
      </c>
      <c r="H7628" s="4">
        <v>4236922</v>
      </c>
      <c r="I7628" s="4">
        <v>4239069</v>
      </c>
      <c r="J7628" s="4" t="s">
        <v>70</v>
      </c>
      <c r="O7628" s="4" t="s">
        <v>12318</v>
      </c>
      <c r="Q7628" s="4" t="s">
        <v>12319</v>
      </c>
      <c r="R7628" s="4">
        <v>2148</v>
      </c>
    </row>
    <row r="7629" spans="1:20" ht="15.05" customHeight="1" x14ac:dyDescent="0.3">
      <c r="A7629" s="4" t="s">
        <v>27</v>
      </c>
      <c r="B7629" s="4" t="s">
        <v>28</v>
      </c>
      <c r="C7629" s="4" t="s">
        <v>22</v>
      </c>
      <c r="D7629" s="4" t="s">
        <v>23</v>
      </c>
      <c r="E7629" s="4" t="s">
        <v>5</v>
      </c>
      <c r="G7629" s="4" t="s">
        <v>24</v>
      </c>
      <c r="H7629" s="4">
        <v>4236922</v>
      </c>
      <c r="I7629" s="4">
        <v>4239069</v>
      </c>
      <c r="J7629" s="4" t="s">
        <v>70</v>
      </c>
      <c r="K7629" s="4" t="s">
        <v>12320</v>
      </c>
      <c r="N7629" s="4" t="s">
        <v>12321</v>
      </c>
      <c r="O7629" s="4" t="s">
        <v>12318</v>
      </c>
      <c r="Q7629" s="4" t="s">
        <v>12319</v>
      </c>
      <c r="R7629" s="4">
        <v>2148</v>
      </c>
      <c r="S7629" s="4">
        <v>715</v>
      </c>
      <c r="T7629" s="4" t="s">
        <v>12322</v>
      </c>
    </row>
    <row r="7630" spans="1:20" ht="15.05" hidden="1" customHeight="1" x14ac:dyDescent="0.3">
      <c r="A7630" s="4" t="s">
        <v>20</v>
      </c>
      <c r="B7630" s="4" t="s">
        <v>21</v>
      </c>
      <c r="C7630" s="4" t="s">
        <v>22</v>
      </c>
      <c r="D7630" s="4" t="s">
        <v>23</v>
      </c>
      <c r="E7630" s="4" t="s">
        <v>5</v>
      </c>
      <c r="G7630" s="4" t="s">
        <v>24</v>
      </c>
      <c r="H7630" s="4">
        <v>4239071</v>
      </c>
      <c r="I7630" s="4">
        <v>4240969</v>
      </c>
      <c r="J7630" s="4" t="s">
        <v>70</v>
      </c>
      <c r="O7630" s="4" t="s">
        <v>12323</v>
      </c>
      <c r="Q7630" s="4" t="s">
        <v>12324</v>
      </c>
      <c r="R7630" s="4">
        <v>1899</v>
      </c>
    </row>
    <row r="7631" spans="1:20" ht="15.05" customHeight="1" x14ac:dyDescent="0.3">
      <c r="A7631" s="4" t="s">
        <v>27</v>
      </c>
      <c r="B7631" s="4" t="s">
        <v>28</v>
      </c>
      <c r="C7631" s="4" t="s">
        <v>22</v>
      </c>
      <c r="D7631" s="4" t="s">
        <v>23</v>
      </c>
      <c r="E7631" s="4" t="s">
        <v>5</v>
      </c>
      <c r="G7631" s="4" t="s">
        <v>24</v>
      </c>
      <c r="H7631" s="4">
        <v>4239071</v>
      </c>
      <c r="I7631" s="4">
        <v>4240969</v>
      </c>
      <c r="J7631" s="4" t="s">
        <v>70</v>
      </c>
      <c r="K7631" s="4" t="s">
        <v>12325</v>
      </c>
      <c r="N7631" s="4" t="s">
        <v>12326</v>
      </c>
      <c r="O7631" s="4" t="s">
        <v>12323</v>
      </c>
      <c r="Q7631" s="4" t="s">
        <v>12324</v>
      </c>
      <c r="R7631" s="4">
        <v>1899</v>
      </c>
      <c r="S7631" s="4">
        <v>632</v>
      </c>
      <c r="T7631" s="4" t="s">
        <v>12327</v>
      </c>
    </row>
    <row r="7632" spans="1:20" ht="15.05" hidden="1" customHeight="1" x14ac:dyDescent="0.3">
      <c r="A7632" s="4" t="s">
        <v>20</v>
      </c>
      <c r="B7632" s="4" t="s">
        <v>21</v>
      </c>
      <c r="C7632" s="4" t="s">
        <v>22</v>
      </c>
      <c r="D7632" s="4" t="s">
        <v>23</v>
      </c>
      <c r="E7632" s="4" t="s">
        <v>5</v>
      </c>
      <c r="G7632" s="4" t="s">
        <v>24</v>
      </c>
      <c r="H7632" s="4">
        <v>4242970</v>
      </c>
      <c r="I7632" s="4">
        <v>4243689</v>
      </c>
      <c r="J7632" s="4" t="s">
        <v>70</v>
      </c>
      <c r="Q7632" s="4" t="s">
        <v>12332</v>
      </c>
      <c r="R7632" s="4">
        <v>720</v>
      </c>
    </row>
    <row r="7633" spans="1:20" ht="15.05" customHeight="1" x14ac:dyDescent="0.3">
      <c r="A7633" s="4" t="s">
        <v>27</v>
      </c>
      <c r="B7633" s="4" t="s">
        <v>28</v>
      </c>
      <c r="C7633" s="4" t="s">
        <v>22</v>
      </c>
      <c r="D7633" s="4" t="s">
        <v>23</v>
      </c>
      <c r="E7633" s="4" t="s">
        <v>5</v>
      </c>
      <c r="G7633" s="4" t="s">
        <v>24</v>
      </c>
      <c r="H7633" s="4">
        <v>4242970</v>
      </c>
      <c r="I7633" s="4">
        <v>4243689</v>
      </c>
      <c r="J7633" s="4" t="s">
        <v>70</v>
      </c>
      <c r="K7633" s="4" t="s">
        <v>12333</v>
      </c>
      <c r="N7633" s="4" t="s">
        <v>260</v>
      </c>
      <c r="Q7633" s="4" t="s">
        <v>12332</v>
      </c>
      <c r="R7633" s="4">
        <v>720</v>
      </c>
      <c r="S7633" s="4">
        <v>239</v>
      </c>
      <c r="T7633" s="4" t="s">
        <v>12334</v>
      </c>
    </row>
    <row r="7634" spans="1:20" ht="15.05" hidden="1" customHeight="1" x14ac:dyDescent="0.3">
      <c r="A7634" s="4" t="s">
        <v>20</v>
      </c>
      <c r="B7634" s="4" t="s">
        <v>21</v>
      </c>
      <c r="C7634" s="4" t="s">
        <v>22</v>
      </c>
      <c r="D7634" s="4" t="s">
        <v>23</v>
      </c>
      <c r="E7634" s="4" t="s">
        <v>5</v>
      </c>
      <c r="G7634" s="4" t="s">
        <v>24</v>
      </c>
      <c r="H7634" s="4">
        <v>4246721</v>
      </c>
      <c r="I7634" s="4">
        <v>4248931</v>
      </c>
      <c r="J7634" s="4" t="s">
        <v>70</v>
      </c>
      <c r="Q7634" s="4" t="s">
        <v>12344</v>
      </c>
      <c r="R7634" s="4">
        <v>2211</v>
      </c>
    </row>
    <row r="7635" spans="1:20" ht="15.05" customHeight="1" x14ac:dyDescent="0.3">
      <c r="A7635" s="4" t="s">
        <v>27</v>
      </c>
      <c r="B7635" s="4" t="s">
        <v>28</v>
      </c>
      <c r="C7635" s="4" t="s">
        <v>22</v>
      </c>
      <c r="D7635" s="4" t="s">
        <v>23</v>
      </c>
      <c r="E7635" s="4" t="s">
        <v>5</v>
      </c>
      <c r="G7635" s="4" t="s">
        <v>24</v>
      </c>
      <c r="H7635" s="4">
        <v>4246721</v>
      </c>
      <c r="I7635" s="4">
        <v>4248931</v>
      </c>
      <c r="J7635" s="4" t="s">
        <v>70</v>
      </c>
      <c r="K7635" s="4" t="s">
        <v>12345</v>
      </c>
      <c r="N7635" s="4" t="s">
        <v>53</v>
      </c>
      <c r="Q7635" s="4" t="s">
        <v>12344</v>
      </c>
      <c r="R7635" s="4">
        <v>2211</v>
      </c>
      <c r="S7635" s="4">
        <v>736</v>
      </c>
      <c r="T7635" s="4" t="s">
        <v>12346</v>
      </c>
    </row>
    <row r="7636" spans="1:20" ht="15.05" hidden="1" customHeight="1" x14ac:dyDescent="0.3">
      <c r="A7636" s="4" t="s">
        <v>20</v>
      </c>
      <c r="B7636" s="4" t="s">
        <v>21</v>
      </c>
      <c r="C7636" s="4" t="s">
        <v>22</v>
      </c>
      <c r="D7636" s="4" t="s">
        <v>23</v>
      </c>
      <c r="E7636" s="4" t="s">
        <v>5</v>
      </c>
      <c r="G7636" s="4" t="s">
        <v>24</v>
      </c>
      <c r="H7636" s="4">
        <v>4249120</v>
      </c>
      <c r="I7636" s="4">
        <v>4250481</v>
      </c>
      <c r="J7636" s="4" t="s">
        <v>70</v>
      </c>
      <c r="Q7636" s="4" t="s">
        <v>12347</v>
      </c>
      <c r="R7636" s="4">
        <v>1362</v>
      </c>
    </row>
    <row r="7637" spans="1:20" ht="15.05" customHeight="1" x14ac:dyDescent="0.3">
      <c r="A7637" s="4" t="s">
        <v>27</v>
      </c>
      <c r="B7637" s="4" t="s">
        <v>28</v>
      </c>
      <c r="C7637" s="4" t="s">
        <v>22</v>
      </c>
      <c r="D7637" s="4" t="s">
        <v>23</v>
      </c>
      <c r="E7637" s="4" t="s">
        <v>5</v>
      </c>
      <c r="G7637" s="4" t="s">
        <v>24</v>
      </c>
      <c r="H7637" s="4">
        <v>4249120</v>
      </c>
      <c r="I7637" s="4">
        <v>4250481</v>
      </c>
      <c r="J7637" s="4" t="s">
        <v>70</v>
      </c>
      <c r="K7637" s="4" t="s">
        <v>12348</v>
      </c>
      <c r="N7637" s="4" t="s">
        <v>7398</v>
      </c>
      <c r="Q7637" s="4" t="s">
        <v>12347</v>
      </c>
      <c r="R7637" s="4">
        <v>1362</v>
      </c>
      <c r="S7637" s="4">
        <v>453</v>
      </c>
      <c r="T7637" s="4" t="s">
        <v>12349</v>
      </c>
    </row>
    <row r="7638" spans="1:20" ht="15.05" hidden="1" customHeight="1" x14ac:dyDescent="0.3">
      <c r="A7638" s="4" t="s">
        <v>20</v>
      </c>
      <c r="B7638" s="4" t="s">
        <v>21</v>
      </c>
      <c r="C7638" s="4" t="s">
        <v>22</v>
      </c>
      <c r="D7638" s="4" t="s">
        <v>23</v>
      </c>
      <c r="E7638" s="4" t="s">
        <v>5</v>
      </c>
      <c r="G7638" s="4" t="s">
        <v>24</v>
      </c>
      <c r="H7638" s="4">
        <v>4254911</v>
      </c>
      <c r="I7638" s="4">
        <v>4255417</v>
      </c>
      <c r="J7638" s="4" t="s">
        <v>70</v>
      </c>
      <c r="Q7638" s="4" t="s">
        <v>12364</v>
      </c>
      <c r="R7638" s="4">
        <v>507</v>
      </c>
    </row>
    <row r="7639" spans="1:20" ht="15.05" customHeight="1" x14ac:dyDescent="0.3">
      <c r="A7639" s="4" t="s">
        <v>27</v>
      </c>
      <c r="B7639" s="4" t="s">
        <v>28</v>
      </c>
      <c r="C7639" s="4" t="s">
        <v>22</v>
      </c>
      <c r="D7639" s="4" t="s">
        <v>23</v>
      </c>
      <c r="E7639" s="4" t="s">
        <v>5</v>
      </c>
      <c r="G7639" s="4" t="s">
        <v>24</v>
      </c>
      <c r="H7639" s="4">
        <v>4254911</v>
      </c>
      <c r="I7639" s="4">
        <v>4255417</v>
      </c>
      <c r="J7639" s="4" t="s">
        <v>70</v>
      </c>
      <c r="K7639" s="4" t="s">
        <v>12365</v>
      </c>
      <c r="N7639" s="4" t="s">
        <v>233</v>
      </c>
      <c r="Q7639" s="4" t="s">
        <v>12364</v>
      </c>
      <c r="R7639" s="4">
        <v>507</v>
      </c>
      <c r="S7639" s="4">
        <v>168</v>
      </c>
      <c r="T7639" s="4" t="s">
        <v>12366</v>
      </c>
    </row>
    <row r="7640" spans="1:20" ht="15.05" customHeight="1" x14ac:dyDescent="0.3">
      <c r="A7640" s="4" t="s">
        <v>314</v>
      </c>
      <c r="C7640" s="4" t="s">
        <v>22</v>
      </c>
      <c r="D7640" s="4" t="s">
        <v>23</v>
      </c>
      <c r="E7640" s="4" t="s">
        <v>5</v>
      </c>
      <c r="G7640" s="4" t="s">
        <v>24</v>
      </c>
      <c r="H7640" s="4">
        <v>4256296</v>
      </c>
      <c r="I7640" s="4">
        <v>4256370</v>
      </c>
      <c r="J7640" s="4" t="s">
        <v>70</v>
      </c>
      <c r="N7640" s="4" t="s">
        <v>7856</v>
      </c>
      <c r="R7640" s="4">
        <v>75</v>
      </c>
    </row>
    <row r="7641" spans="1:20" ht="15.05" hidden="1" customHeight="1" x14ac:dyDescent="0.3">
      <c r="A7641" s="4" t="s">
        <v>20</v>
      </c>
      <c r="B7641" s="4" t="s">
        <v>21</v>
      </c>
      <c r="C7641" s="4" t="s">
        <v>22</v>
      </c>
      <c r="D7641" s="4" t="s">
        <v>23</v>
      </c>
      <c r="E7641" s="4" t="s">
        <v>5</v>
      </c>
      <c r="G7641" s="4" t="s">
        <v>24</v>
      </c>
      <c r="H7641" s="4">
        <v>4258400</v>
      </c>
      <c r="I7641" s="4">
        <v>4261138</v>
      </c>
      <c r="J7641" s="4" t="s">
        <v>70</v>
      </c>
      <c r="Q7641" s="4" t="s">
        <v>12379</v>
      </c>
      <c r="R7641" s="4">
        <v>2739</v>
      </c>
    </row>
    <row r="7642" spans="1:20" ht="15.05" customHeight="1" x14ac:dyDescent="0.3">
      <c r="A7642" s="4" t="s">
        <v>27</v>
      </c>
      <c r="B7642" s="4" t="s">
        <v>28</v>
      </c>
      <c r="C7642" s="4" t="s">
        <v>22</v>
      </c>
      <c r="D7642" s="4" t="s">
        <v>23</v>
      </c>
      <c r="E7642" s="4" t="s">
        <v>5</v>
      </c>
      <c r="G7642" s="4" t="s">
        <v>24</v>
      </c>
      <c r="H7642" s="4">
        <v>4258400</v>
      </c>
      <c r="I7642" s="4">
        <v>4261138</v>
      </c>
      <c r="J7642" s="4" t="s">
        <v>70</v>
      </c>
      <c r="K7642" s="4" t="s">
        <v>12380</v>
      </c>
      <c r="N7642" s="4" t="s">
        <v>49</v>
      </c>
      <c r="Q7642" s="4" t="s">
        <v>12379</v>
      </c>
      <c r="R7642" s="4">
        <v>2739</v>
      </c>
      <c r="S7642" s="4">
        <v>912</v>
      </c>
      <c r="T7642" s="4" t="s">
        <v>12381</v>
      </c>
    </row>
    <row r="7643" spans="1:20" ht="15.05" hidden="1" customHeight="1" x14ac:dyDescent="0.3">
      <c r="A7643" s="4" t="s">
        <v>20</v>
      </c>
      <c r="B7643" s="4" t="s">
        <v>21</v>
      </c>
      <c r="C7643" s="4" t="s">
        <v>22</v>
      </c>
      <c r="D7643" s="4" t="s">
        <v>23</v>
      </c>
      <c r="E7643" s="4" t="s">
        <v>5</v>
      </c>
      <c r="G7643" s="4" t="s">
        <v>24</v>
      </c>
      <c r="H7643" s="4">
        <v>4261230</v>
      </c>
      <c r="I7643" s="4">
        <v>4261766</v>
      </c>
      <c r="J7643" s="4" t="s">
        <v>70</v>
      </c>
      <c r="Q7643" s="4" t="s">
        <v>12382</v>
      </c>
      <c r="R7643" s="4">
        <v>537</v>
      </c>
    </row>
    <row r="7644" spans="1:20" ht="15.05" customHeight="1" x14ac:dyDescent="0.3">
      <c r="A7644" s="4" t="s">
        <v>27</v>
      </c>
      <c r="B7644" s="4" t="s">
        <v>28</v>
      </c>
      <c r="C7644" s="4" t="s">
        <v>22</v>
      </c>
      <c r="D7644" s="4" t="s">
        <v>23</v>
      </c>
      <c r="E7644" s="4" t="s">
        <v>5</v>
      </c>
      <c r="G7644" s="4" t="s">
        <v>24</v>
      </c>
      <c r="H7644" s="4">
        <v>4261230</v>
      </c>
      <c r="I7644" s="4">
        <v>4261766</v>
      </c>
      <c r="J7644" s="4" t="s">
        <v>70</v>
      </c>
      <c r="K7644" s="4" t="s">
        <v>12383</v>
      </c>
      <c r="N7644" s="4" t="s">
        <v>53</v>
      </c>
      <c r="Q7644" s="4" t="s">
        <v>12382</v>
      </c>
      <c r="R7644" s="4">
        <v>537</v>
      </c>
      <c r="S7644" s="4">
        <v>178</v>
      </c>
      <c r="T7644" s="4" t="s">
        <v>12384</v>
      </c>
    </row>
    <row r="7645" spans="1:20" ht="15.05" hidden="1" customHeight="1" x14ac:dyDescent="0.3">
      <c r="A7645" s="4" t="s">
        <v>20</v>
      </c>
      <c r="B7645" s="4" t="s">
        <v>21</v>
      </c>
      <c r="C7645" s="4" t="s">
        <v>22</v>
      </c>
      <c r="D7645" s="4" t="s">
        <v>23</v>
      </c>
      <c r="E7645" s="4" t="s">
        <v>5</v>
      </c>
      <c r="G7645" s="4" t="s">
        <v>24</v>
      </c>
      <c r="H7645" s="4">
        <v>4264922</v>
      </c>
      <c r="I7645" s="4">
        <v>4265377</v>
      </c>
      <c r="J7645" s="4" t="s">
        <v>70</v>
      </c>
      <c r="Q7645" s="4" t="s">
        <v>12392</v>
      </c>
      <c r="R7645" s="4">
        <v>456</v>
      </c>
    </row>
    <row r="7646" spans="1:20" ht="15.05" customHeight="1" x14ac:dyDescent="0.3">
      <c r="A7646" s="4" t="s">
        <v>27</v>
      </c>
      <c r="B7646" s="4" t="s">
        <v>28</v>
      </c>
      <c r="C7646" s="4" t="s">
        <v>22</v>
      </c>
      <c r="D7646" s="4" t="s">
        <v>23</v>
      </c>
      <c r="E7646" s="4" t="s">
        <v>5</v>
      </c>
      <c r="G7646" s="4" t="s">
        <v>24</v>
      </c>
      <c r="H7646" s="4">
        <v>4264922</v>
      </c>
      <c r="I7646" s="4">
        <v>4265377</v>
      </c>
      <c r="J7646" s="4" t="s">
        <v>70</v>
      </c>
      <c r="K7646" s="4" t="s">
        <v>12393</v>
      </c>
      <c r="N7646" s="4" t="s">
        <v>1724</v>
      </c>
      <c r="Q7646" s="4" t="s">
        <v>12392</v>
      </c>
      <c r="R7646" s="4">
        <v>456</v>
      </c>
      <c r="S7646" s="4">
        <v>151</v>
      </c>
      <c r="T7646" s="4" t="s">
        <v>12394</v>
      </c>
    </row>
    <row r="7647" spans="1:20" ht="15.05" hidden="1" customHeight="1" x14ac:dyDescent="0.3">
      <c r="A7647" s="4" t="s">
        <v>20</v>
      </c>
      <c r="B7647" s="4" t="s">
        <v>21</v>
      </c>
      <c r="C7647" s="4" t="s">
        <v>22</v>
      </c>
      <c r="D7647" s="4" t="s">
        <v>23</v>
      </c>
      <c r="E7647" s="4" t="s">
        <v>5</v>
      </c>
      <c r="G7647" s="4" t="s">
        <v>24</v>
      </c>
      <c r="H7647" s="4">
        <v>4265395</v>
      </c>
      <c r="I7647" s="4">
        <v>4266312</v>
      </c>
      <c r="J7647" s="4" t="s">
        <v>70</v>
      </c>
      <c r="Q7647" s="4" t="s">
        <v>12395</v>
      </c>
      <c r="R7647" s="4">
        <v>918</v>
      </c>
    </row>
    <row r="7648" spans="1:20" ht="15.05" customHeight="1" x14ac:dyDescent="0.3">
      <c r="A7648" s="4" t="s">
        <v>27</v>
      </c>
      <c r="B7648" s="4" t="s">
        <v>28</v>
      </c>
      <c r="C7648" s="4" t="s">
        <v>22</v>
      </c>
      <c r="D7648" s="4" t="s">
        <v>23</v>
      </c>
      <c r="E7648" s="4" t="s">
        <v>5</v>
      </c>
      <c r="G7648" s="4" t="s">
        <v>24</v>
      </c>
      <c r="H7648" s="4">
        <v>4265395</v>
      </c>
      <c r="I7648" s="4">
        <v>4266312</v>
      </c>
      <c r="J7648" s="4" t="s">
        <v>70</v>
      </c>
      <c r="K7648" s="4" t="s">
        <v>12396</v>
      </c>
      <c r="N7648" s="4" t="s">
        <v>260</v>
      </c>
      <c r="Q7648" s="4" t="s">
        <v>12395</v>
      </c>
      <c r="R7648" s="4">
        <v>918</v>
      </c>
      <c r="S7648" s="4">
        <v>305</v>
      </c>
      <c r="T7648" s="4" t="s">
        <v>12397</v>
      </c>
    </row>
    <row r="7649" spans="1:20" ht="15.05" hidden="1" customHeight="1" x14ac:dyDescent="0.3">
      <c r="A7649" s="4" t="s">
        <v>20</v>
      </c>
      <c r="B7649" s="4" t="s">
        <v>21</v>
      </c>
      <c r="C7649" s="4" t="s">
        <v>22</v>
      </c>
      <c r="D7649" s="4" t="s">
        <v>23</v>
      </c>
      <c r="E7649" s="4" t="s">
        <v>5</v>
      </c>
      <c r="G7649" s="4" t="s">
        <v>24</v>
      </c>
      <c r="H7649" s="4">
        <v>4270444</v>
      </c>
      <c r="I7649" s="4">
        <v>4271187</v>
      </c>
      <c r="J7649" s="4" t="s">
        <v>70</v>
      </c>
      <c r="Q7649" s="4" t="s">
        <v>12410</v>
      </c>
      <c r="R7649" s="4">
        <v>744</v>
      </c>
    </row>
    <row r="7650" spans="1:20" ht="15.05" customHeight="1" x14ac:dyDescent="0.3">
      <c r="A7650" s="4" t="s">
        <v>27</v>
      </c>
      <c r="B7650" s="4" t="s">
        <v>28</v>
      </c>
      <c r="C7650" s="4" t="s">
        <v>22</v>
      </c>
      <c r="D7650" s="4" t="s">
        <v>23</v>
      </c>
      <c r="E7650" s="4" t="s">
        <v>5</v>
      </c>
      <c r="G7650" s="4" t="s">
        <v>24</v>
      </c>
      <c r="H7650" s="4">
        <v>4270444</v>
      </c>
      <c r="I7650" s="4">
        <v>4271187</v>
      </c>
      <c r="J7650" s="4" t="s">
        <v>70</v>
      </c>
      <c r="K7650" s="4" t="s">
        <v>12411</v>
      </c>
      <c r="N7650" s="4" t="s">
        <v>12412</v>
      </c>
      <c r="Q7650" s="4" t="s">
        <v>12410</v>
      </c>
      <c r="R7650" s="4">
        <v>744</v>
      </c>
      <c r="S7650" s="4">
        <v>247</v>
      </c>
      <c r="T7650" s="4" t="s">
        <v>12413</v>
      </c>
    </row>
    <row r="7651" spans="1:20" ht="15.05" hidden="1" customHeight="1" x14ac:dyDescent="0.3">
      <c r="A7651" s="4" t="s">
        <v>20</v>
      </c>
      <c r="B7651" s="4" t="s">
        <v>21</v>
      </c>
      <c r="C7651" s="4" t="s">
        <v>22</v>
      </c>
      <c r="D7651" s="4" t="s">
        <v>23</v>
      </c>
      <c r="E7651" s="4" t="s">
        <v>5</v>
      </c>
      <c r="G7651" s="4" t="s">
        <v>24</v>
      </c>
      <c r="H7651" s="4">
        <v>4280505</v>
      </c>
      <c r="I7651" s="4">
        <v>4281023</v>
      </c>
      <c r="J7651" s="4" t="s">
        <v>70</v>
      </c>
      <c r="O7651" s="4" t="s">
        <v>12432</v>
      </c>
      <c r="Q7651" s="4" t="s">
        <v>12433</v>
      </c>
      <c r="R7651" s="4">
        <v>519</v>
      </c>
    </row>
    <row r="7652" spans="1:20" ht="15.05" customHeight="1" x14ac:dyDescent="0.3">
      <c r="A7652" s="4" t="s">
        <v>27</v>
      </c>
      <c r="B7652" s="4" t="s">
        <v>28</v>
      </c>
      <c r="C7652" s="4" t="s">
        <v>22</v>
      </c>
      <c r="D7652" s="4" t="s">
        <v>23</v>
      </c>
      <c r="E7652" s="4" t="s">
        <v>5</v>
      </c>
      <c r="G7652" s="4" t="s">
        <v>24</v>
      </c>
      <c r="H7652" s="4">
        <v>4280505</v>
      </c>
      <c r="I7652" s="4">
        <v>4281023</v>
      </c>
      <c r="J7652" s="4" t="s">
        <v>70</v>
      </c>
      <c r="K7652" s="4" t="s">
        <v>12434</v>
      </c>
      <c r="N7652" s="4" t="s">
        <v>12435</v>
      </c>
      <c r="O7652" s="4" t="s">
        <v>12432</v>
      </c>
      <c r="Q7652" s="4" t="s">
        <v>12433</v>
      </c>
      <c r="R7652" s="4">
        <v>519</v>
      </c>
      <c r="S7652" s="4">
        <v>172</v>
      </c>
      <c r="T7652" s="4" t="s">
        <v>12436</v>
      </c>
    </row>
    <row r="7653" spans="1:20" ht="15.05" hidden="1" customHeight="1" x14ac:dyDescent="0.3">
      <c r="A7653" s="4" t="s">
        <v>20</v>
      </c>
      <c r="B7653" s="4" t="s">
        <v>21</v>
      </c>
      <c r="C7653" s="4" t="s">
        <v>22</v>
      </c>
      <c r="D7653" s="4" t="s">
        <v>23</v>
      </c>
      <c r="E7653" s="4" t="s">
        <v>5</v>
      </c>
      <c r="G7653" s="4" t="s">
        <v>24</v>
      </c>
      <c r="H7653" s="4">
        <v>4281028</v>
      </c>
      <c r="I7653" s="4">
        <v>4282059</v>
      </c>
      <c r="J7653" s="4" t="s">
        <v>70</v>
      </c>
      <c r="Q7653" s="4" t="s">
        <v>12437</v>
      </c>
      <c r="R7653" s="4">
        <v>1032</v>
      </c>
    </row>
    <row r="7654" spans="1:20" ht="15.05" customHeight="1" x14ac:dyDescent="0.3">
      <c r="A7654" s="4" t="s">
        <v>27</v>
      </c>
      <c r="B7654" s="4" t="s">
        <v>28</v>
      </c>
      <c r="C7654" s="4" t="s">
        <v>22</v>
      </c>
      <c r="D7654" s="4" t="s">
        <v>23</v>
      </c>
      <c r="E7654" s="4" t="s">
        <v>5</v>
      </c>
      <c r="G7654" s="4" t="s">
        <v>24</v>
      </c>
      <c r="H7654" s="4">
        <v>4281028</v>
      </c>
      <c r="I7654" s="4">
        <v>4282059</v>
      </c>
      <c r="J7654" s="4" t="s">
        <v>70</v>
      </c>
      <c r="K7654" s="4" t="s">
        <v>12438</v>
      </c>
      <c r="N7654" s="4" t="s">
        <v>3251</v>
      </c>
      <c r="Q7654" s="4" t="s">
        <v>12437</v>
      </c>
      <c r="R7654" s="4">
        <v>1032</v>
      </c>
      <c r="S7654" s="4">
        <v>343</v>
      </c>
      <c r="T7654" s="4" t="s">
        <v>12439</v>
      </c>
    </row>
    <row r="7655" spans="1:20" ht="15.05" hidden="1" customHeight="1" x14ac:dyDescent="0.3">
      <c r="A7655" s="4" t="s">
        <v>20</v>
      </c>
      <c r="B7655" s="4" t="s">
        <v>21</v>
      </c>
      <c r="C7655" s="4" t="s">
        <v>22</v>
      </c>
      <c r="D7655" s="4" t="s">
        <v>23</v>
      </c>
      <c r="E7655" s="4" t="s">
        <v>5</v>
      </c>
      <c r="G7655" s="4" t="s">
        <v>24</v>
      </c>
      <c r="H7655" s="4">
        <v>4282052</v>
      </c>
      <c r="I7655" s="4">
        <v>4282948</v>
      </c>
      <c r="J7655" s="4" t="s">
        <v>70</v>
      </c>
      <c r="Q7655" s="4" t="s">
        <v>12440</v>
      </c>
      <c r="R7655" s="4">
        <v>897</v>
      </c>
    </row>
    <row r="7656" spans="1:20" ht="15.05" customHeight="1" x14ac:dyDescent="0.3">
      <c r="A7656" s="4" t="s">
        <v>27</v>
      </c>
      <c r="B7656" s="4" t="s">
        <v>28</v>
      </c>
      <c r="C7656" s="4" t="s">
        <v>22</v>
      </c>
      <c r="D7656" s="4" t="s">
        <v>23</v>
      </c>
      <c r="E7656" s="4" t="s">
        <v>5</v>
      </c>
      <c r="G7656" s="4" t="s">
        <v>24</v>
      </c>
      <c r="H7656" s="4">
        <v>4282052</v>
      </c>
      <c r="I7656" s="4">
        <v>4282948</v>
      </c>
      <c r="J7656" s="4" t="s">
        <v>70</v>
      </c>
      <c r="K7656" s="4" t="s">
        <v>12441</v>
      </c>
      <c r="N7656" s="4" t="s">
        <v>12442</v>
      </c>
      <c r="Q7656" s="4" t="s">
        <v>12440</v>
      </c>
      <c r="R7656" s="4">
        <v>897</v>
      </c>
      <c r="S7656" s="4">
        <v>298</v>
      </c>
      <c r="T7656" s="4" t="s">
        <v>12443</v>
      </c>
    </row>
    <row r="7657" spans="1:20" ht="15.05" hidden="1" customHeight="1" x14ac:dyDescent="0.3">
      <c r="A7657" s="4" t="s">
        <v>20</v>
      </c>
      <c r="B7657" s="4" t="s">
        <v>21</v>
      </c>
      <c r="C7657" s="4" t="s">
        <v>22</v>
      </c>
      <c r="D7657" s="4" t="s">
        <v>23</v>
      </c>
      <c r="E7657" s="4" t="s">
        <v>5</v>
      </c>
      <c r="G7657" s="4" t="s">
        <v>24</v>
      </c>
      <c r="H7657" s="4">
        <v>4282951</v>
      </c>
      <c r="I7657" s="4">
        <v>4284270</v>
      </c>
      <c r="J7657" s="4" t="s">
        <v>70</v>
      </c>
      <c r="Q7657" s="4" t="s">
        <v>12444</v>
      </c>
      <c r="R7657" s="4">
        <v>1320</v>
      </c>
    </row>
    <row r="7658" spans="1:20" ht="15.05" customHeight="1" x14ac:dyDescent="0.3">
      <c r="A7658" s="4" t="s">
        <v>27</v>
      </c>
      <c r="B7658" s="4" t="s">
        <v>28</v>
      </c>
      <c r="C7658" s="4" t="s">
        <v>22</v>
      </c>
      <c r="D7658" s="4" t="s">
        <v>23</v>
      </c>
      <c r="E7658" s="4" t="s">
        <v>5</v>
      </c>
      <c r="G7658" s="4" t="s">
        <v>24</v>
      </c>
      <c r="H7658" s="4">
        <v>4282951</v>
      </c>
      <c r="I7658" s="4">
        <v>4284270</v>
      </c>
      <c r="J7658" s="4" t="s">
        <v>70</v>
      </c>
      <c r="K7658" s="4" t="s">
        <v>12445</v>
      </c>
      <c r="N7658" s="4" t="s">
        <v>53</v>
      </c>
      <c r="Q7658" s="4" t="s">
        <v>12444</v>
      </c>
      <c r="R7658" s="4">
        <v>1320</v>
      </c>
      <c r="S7658" s="4">
        <v>439</v>
      </c>
      <c r="T7658" s="4" t="s">
        <v>12446</v>
      </c>
    </row>
    <row r="7659" spans="1:20" ht="15.05" hidden="1" customHeight="1" x14ac:dyDescent="0.3">
      <c r="A7659" s="4" t="s">
        <v>20</v>
      </c>
      <c r="B7659" s="4" t="s">
        <v>21</v>
      </c>
      <c r="C7659" s="4" t="s">
        <v>22</v>
      </c>
      <c r="D7659" s="4" t="s">
        <v>23</v>
      </c>
      <c r="E7659" s="4" t="s">
        <v>5</v>
      </c>
      <c r="G7659" s="4" t="s">
        <v>24</v>
      </c>
      <c r="H7659" s="4">
        <v>4287072</v>
      </c>
      <c r="I7659" s="4">
        <v>4287515</v>
      </c>
      <c r="J7659" s="4" t="s">
        <v>70</v>
      </c>
      <c r="O7659" s="4" t="s">
        <v>12454</v>
      </c>
      <c r="Q7659" s="4" t="s">
        <v>12455</v>
      </c>
      <c r="R7659" s="4">
        <v>444</v>
      </c>
    </row>
    <row r="7660" spans="1:20" x14ac:dyDescent="0.3">
      <c r="A7660" s="4" t="s">
        <v>27</v>
      </c>
      <c r="B7660" s="4" t="s">
        <v>28</v>
      </c>
      <c r="C7660" s="4" t="s">
        <v>22</v>
      </c>
      <c r="D7660" s="4" t="s">
        <v>23</v>
      </c>
      <c r="E7660" s="4" t="s">
        <v>5</v>
      </c>
      <c r="G7660" s="4" t="s">
        <v>24</v>
      </c>
      <c r="H7660" s="4">
        <v>4287072</v>
      </c>
      <c r="I7660" s="4">
        <v>4287515</v>
      </c>
      <c r="J7660" s="4" t="s">
        <v>70</v>
      </c>
      <c r="K7660" s="4" t="s">
        <v>12456</v>
      </c>
      <c r="N7660" s="4" t="s">
        <v>12457</v>
      </c>
      <c r="O7660" s="4" t="s">
        <v>12454</v>
      </c>
      <c r="Q7660" s="4" t="s">
        <v>12455</v>
      </c>
      <c r="R7660" s="4">
        <v>444</v>
      </c>
      <c r="S7660" s="4">
        <v>147</v>
      </c>
      <c r="T7660" s="4" t="s">
        <v>12458</v>
      </c>
    </row>
    <row r="7661" spans="1:20" ht="15.05" hidden="1" customHeight="1" x14ac:dyDescent="0.3">
      <c r="A7661" s="4" t="s">
        <v>20</v>
      </c>
      <c r="B7661" s="4" t="s">
        <v>21</v>
      </c>
      <c r="C7661" s="4" t="s">
        <v>22</v>
      </c>
      <c r="D7661" s="4" t="s">
        <v>23</v>
      </c>
      <c r="E7661" s="4" t="s">
        <v>5</v>
      </c>
      <c r="G7661" s="4" t="s">
        <v>24</v>
      </c>
      <c r="H7661" s="4">
        <v>4287527</v>
      </c>
      <c r="I7661" s="4">
        <v>4287799</v>
      </c>
      <c r="J7661" s="4" t="s">
        <v>70</v>
      </c>
      <c r="O7661" s="4" t="s">
        <v>12459</v>
      </c>
      <c r="Q7661" s="4" t="s">
        <v>12460</v>
      </c>
      <c r="R7661" s="4">
        <v>273</v>
      </c>
    </row>
    <row r="7662" spans="1:20" x14ac:dyDescent="0.3">
      <c r="A7662" s="4" t="s">
        <v>27</v>
      </c>
      <c r="B7662" s="4" t="s">
        <v>28</v>
      </c>
      <c r="C7662" s="4" t="s">
        <v>22</v>
      </c>
      <c r="D7662" s="4" t="s">
        <v>23</v>
      </c>
      <c r="E7662" s="4" t="s">
        <v>5</v>
      </c>
      <c r="G7662" s="4" t="s">
        <v>24</v>
      </c>
      <c r="H7662" s="4">
        <v>4287527</v>
      </c>
      <c r="I7662" s="4">
        <v>4287799</v>
      </c>
      <c r="J7662" s="4" t="s">
        <v>70</v>
      </c>
      <c r="K7662" s="4" t="s">
        <v>12461</v>
      </c>
      <c r="N7662" s="4" t="s">
        <v>12462</v>
      </c>
      <c r="O7662" s="4" t="s">
        <v>12459</v>
      </c>
      <c r="Q7662" s="4" t="s">
        <v>12460</v>
      </c>
      <c r="R7662" s="4">
        <v>273</v>
      </c>
      <c r="S7662" s="4">
        <v>90</v>
      </c>
      <c r="T7662" s="4" t="s">
        <v>12463</v>
      </c>
    </row>
    <row r="7663" spans="1:20" ht="15.05" hidden="1" customHeight="1" x14ac:dyDescent="0.3">
      <c r="A7663" s="4" t="s">
        <v>20</v>
      </c>
      <c r="B7663" s="4" t="s">
        <v>21</v>
      </c>
      <c r="C7663" s="4" t="s">
        <v>22</v>
      </c>
      <c r="D7663" s="4" t="s">
        <v>23</v>
      </c>
      <c r="E7663" s="4" t="s">
        <v>5</v>
      </c>
      <c r="G7663" s="4" t="s">
        <v>24</v>
      </c>
      <c r="H7663" s="4">
        <v>4287802</v>
      </c>
      <c r="I7663" s="4">
        <v>4288146</v>
      </c>
      <c r="J7663" s="4" t="s">
        <v>70</v>
      </c>
      <c r="O7663" s="4" t="s">
        <v>12464</v>
      </c>
      <c r="Q7663" s="4" t="s">
        <v>12465</v>
      </c>
      <c r="R7663" s="4">
        <v>345</v>
      </c>
    </row>
    <row r="7664" spans="1:20" x14ac:dyDescent="0.3">
      <c r="A7664" s="4" t="s">
        <v>27</v>
      </c>
      <c r="B7664" s="4" t="s">
        <v>28</v>
      </c>
      <c r="C7664" s="4" t="s">
        <v>22</v>
      </c>
      <c r="D7664" s="4" t="s">
        <v>23</v>
      </c>
      <c r="E7664" s="4" t="s">
        <v>5</v>
      </c>
      <c r="G7664" s="4" t="s">
        <v>24</v>
      </c>
      <c r="H7664" s="4">
        <v>4287802</v>
      </c>
      <c r="I7664" s="4">
        <v>4288146</v>
      </c>
      <c r="J7664" s="4" t="s">
        <v>70</v>
      </c>
      <c r="K7664" s="4" t="s">
        <v>12466</v>
      </c>
      <c r="N7664" s="4" t="s">
        <v>12467</v>
      </c>
      <c r="O7664" s="4" t="s">
        <v>12464</v>
      </c>
      <c r="Q7664" s="4" t="s">
        <v>12465</v>
      </c>
      <c r="R7664" s="4">
        <v>345</v>
      </c>
      <c r="S7664" s="4">
        <v>114</v>
      </c>
      <c r="T7664" s="4" t="s">
        <v>12468</v>
      </c>
    </row>
    <row r="7665" spans="1:20" ht="15.05" hidden="1" customHeight="1" x14ac:dyDescent="0.3">
      <c r="A7665" s="4" t="s">
        <v>20</v>
      </c>
      <c r="B7665" s="4" t="s">
        <v>21</v>
      </c>
      <c r="C7665" s="4" t="s">
        <v>22</v>
      </c>
      <c r="D7665" s="4" t="s">
        <v>23</v>
      </c>
      <c r="E7665" s="4" t="s">
        <v>5</v>
      </c>
      <c r="G7665" s="4" t="s">
        <v>24</v>
      </c>
      <c r="H7665" s="4">
        <v>4289149</v>
      </c>
      <c r="I7665" s="4">
        <v>4289859</v>
      </c>
      <c r="J7665" s="4" t="s">
        <v>70</v>
      </c>
      <c r="O7665" s="4" t="s">
        <v>12472</v>
      </c>
      <c r="Q7665" s="4" t="s">
        <v>12473</v>
      </c>
      <c r="R7665" s="4">
        <v>711</v>
      </c>
    </row>
    <row r="7666" spans="1:20" ht="15.05" customHeight="1" x14ac:dyDescent="0.3">
      <c r="A7666" s="4" t="s">
        <v>27</v>
      </c>
      <c r="B7666" s="4" t="s">
        <v>28</v>
      </c>
      <c r="C7666" s="4" t="s">
        <v>22</v>
      </c>
      <c r="D7666" s="4" t="s">
        <v>23</v>
      </c>
      <c r="E7666" s="4" t="s">
        <v>5</v>
      </c>
      <c r="G7666" s="4" t="s">
        <v>24</v>
      </c>
      <c r="H7666" s="4">
        <v>4289149</v>
      </c>
      <c r="I7666" s="4">
        <v>4289859</v>
      </c>
      <c r="J7666" s="4" t="s">
        <v>70</v>
      </c>
      <c r="K7666" s="4" t="s">
        <v>12474</v>
      </c>
      <c r="N7666" s="4" t="s">
        <v>12475</v>
      </c>
      <c r="O7666" s="4" t="s">
        <v>12472</v>
      </c>
      <c r="Q7666" s="4" t="s">
        <v>12473</v>
      </c>
      <c r="R7666" s="4">
        <v>711</v>
      </c>
      <c r="S7666" s="4">
        <v>236</v>
      </c>
      <c r="T7666" s="4" t="s">
        <v>12476</v>
      </c>
    </row>
    <row r="7667" spans="1:20" ht="15.05" hidden="1" customHeight="1" x14ac:dyDescent="0.3">
      <c r="A7667" s="4" t="s">
        <v>20</v>
      </c>
      <c r="B7667" s="4" t="s">
        <v>21</v>
      </c>
      <c r="C7667" s="4" t="s">
        <v>22</v>
      </c>
      <c r="D7667" s="4" t="s">
        <v>23</v>
      </c>
      <c r="E7667" s="4" t="s">
        <v>5</v>
      </c>
      <c r="G7667" s="4" t="s">
        <v>24</v>
      </c>
      <c r="H7667" s="4">
        <v>4289852</v>
      </c>
      <c r="I7667" s="4">
        <v>4291411</v>
      </c>
      <c r="J7667" s="4" t="s">
        <v>70</v>
      </c>
      <c r="O7667" s="4" t="s">
        <v>12477</v>
      </c>
      <c r="Q7667" s="4" t="s">
        <v>12478</v>
      </c>
      <c r="R7667" s="4">
        <v>1560</v>
      </c>
    </row>
    <row r="7668" spans="1:20" ht="15.05" customHeight="1" x14ac:dyDescent="0.3">
      <c r="A7668" s="4" t="s">
        <v>27</v>
      </c>
      <c r="B7668" s="4" t="s">
        <v>28</v>
      </c>
      <c r="C7668" s="4" t="s">
        <v>22</v>
      </c>
      <c r="D7668" s="4" t="s">
        <v>23</v>
      </c>
      <c r="E7668" s="4" t="s">
        <v>5</v>
      </c>
      <c r="G7668" s="4" t="s">
        <v>24</v>
      </c>
      <c r="H7668" s="4">
        <v>4289852</v>
      </c>
      <c r="I7668" s="4">
        <v>4291411</v>
      </c>
      <c r="J7668" s="4" t="s">
        <v>70</v>
      </c>
      <c r="K7668" s="4" t="s">
        <v>12479</v>
      </c>
      <c r="N7668" s="4" t="s">
        <v>12480</v>
      </c>
      <c r="O7668" s="4" t="s">
        <v>12477</v>
      </c>
      <c r="Q7668" s="4" t="s">
        <v>12478</v>
      </c>
      <c r="R7668" s="4">
        <v>1560</v>
      </c>
      <c r="S7668" s="4">
        <v>519</v>
      </c>
      <c r="T7668" s="4" t="s">
        <v>12481</v>
      </c>
    </row>
    <row r="7669" spans="1:20" ht="15.05" hidden="1" customHeight="1" x14ac:dyDescent="0.3">
      <c r="A7669" s="4" t="s">
        <v>20</v>
      </c>
      <c r="B7669" s="4" t="s">
        <v>21</v>
      </c>
      <c r="C7669" s="4" t="s">
        <v>22</v>
      </c>
      <c r="D7669" s="4" t="s">
        <v>23</v>
      </c>
      <c r="E7669" s="4" t="s">
        <v>5</v>
      </c>
      <c r="G7669" s="4" t="s">
        <v>24</v>
      </c>
      <c r="H7669" s="4">
        <v>4291801</v>
      </c>
      <c r="I7669" s="4">
        <v>4293957</v>
      </c>
      <c r="J7669" s="4" t="s">
        <v>70</v>
      </c>
      <c r="Q7669" s="4" t="s">
        <v>12482</v>
      </c>
      <c r="R7669" s="4">
        <v>2157</v>
      </c>
    </row>
    <row r="7670" spans="1:20" ht="15.05" customHeight="1" x14ac:dyDescent="0.3">
      <c r="A7670" s="4" t="s">
        <v>27</v>
      </c>
      <c r="B7670" s="4" t="s">
        <v>28</v>
      </c>
      <c r="C7670" s="4" t="s">
        <v>22</v>
      </c>
      <c r="D7670" s="4" t="s">
        <v>23</v>
      </c>
      <c r="E7670" s="4" t="s">
        <v>5</v>
      </c>
      <c r="G7670" s="4" t="s">
        <v>24</v>
      </c>
      <c r="H7670" s="4">
        <v>4291801</v>
      </c>
      <c r="I7670" s="4">
        <v>4293957</v>
      </c>
      <c r="J7670" s="4" t="s">
        <v>70</v>
      </c>
      <c r="K7670" s="4" t="s">
        <v>12483</v>
      </c>
      <c r="N7670" s="4" t="s">
        <v>12484</v>
      </c>
      <c r="Q7670" s="4" t="s">
        <v>12482</v>
      </c>
      <c r="R7670" s="4">
        <v>2157</v>
      </c>
      <c r="S7670" s="4">
        <v>718</v>
      </c>
      <c r="T7670" s="4" t="s">
        <v>12485</v>
      </c>
    </row>
    <row r="7671" spans="1:20" ht="15.05" hidden="1" customHeight="1" x14ac:dyDescent="0.3">
      <c r="A7671" s="4" t="s">
        <v>20</v>
      </c>
      <c r="B7671" s="4" t="s">
        <v>21</v>
      </c>
      <c r="C7671" s="4" t="s">
        <v>22</v>
      </c>
      <c r="D7671" s="4" t="s">
        <v>23</v>
      </c>
      <c r="E7671" s="4" t="s">
        <v>5</v>
      </c>
      <c r="G7671" s="4" t="s">
        <v>24</v>
      </c>
      <c r="H7671" s="4">
        <v>4294070</v>
      </c>
      <c r="I7671" s="4">
        <v>4294354</v>
      </c>
      <c r="J7671" s="4" t="s">
        <v>70</v>
      </c>
      <c r="Q7671" s="4" t="s">
        <v>12486</v>
      </c>
      <c r="R7671" s="4">
        <v>285</v>
      </c>
      <c r="T7671" s="4" t="s">
        <v>2106</v>
      </c>
    </row>
    <row r="7672" spans="1:20" ht="15.05" customHeight="1" x14ac:dyDescent="0.3">
      <c r="A7672" s="4" t="s">
        <v>27</v>
      </c>
      <c r="B7672" s="4" t="s">
        <v>28</v>
      </c>
      <c r="C7672" s="4" t="s">
        <v>22</v>
      </c>
      <c r="D7672" s="4" t="s">
        <v>23</v>
      </c>
      <c r="E7672" s="4" t="s">
        <v>5</v>
      </c>
      <c r="G7672" s="4" t="s">
        <v>24</v>
      </c>
      <c r="H7672" s="4">
        <v>4294070</v>
      </c>
      <c r="I7672" s="4">
        <v>4294354</v>
      </c>
      <c r="J7672" s="4" t="s">
        <v>70</v>
      </c>
      <c r="K7672" s="4" t="s">
        <v>12487</v>
      </c>
      <c r="N7672" s="4" t="s">
        <v>38</v>
      </c>
      <c r="Q7672" s="4" t="s">
        <v>12486</v>
      </c>
      <c r="R7672" s="4">
        <v>285</v>
      </c>
      <c r="S7672" s="4">
        <v>94</v>
      </c>
      <c r="T7672" s="4" t="s">
        <v>12488</v>
      </c>
    </row>
    <row r="7673" spans="1:20" ht="15.05" hidden="1" customHeight="1" x14ac:dyDescent="0.3">
      <c r="A7673" s="4" t="s">
        <v>20</v>
      </c>
      <c r="B7673" s="4" t="s">
        <v>21</v>
      </c>
      <c r="C7673" s="4" t="s">
        <v>22</v>
      </c>
      <c r="D7673" s="4" t="s">
        <v>23</v>
      </c>
      <c r="E7673" s="4" t="s">
        <v>5</v>
      </c>
      <c r="G7673" s="4" t="s">
        <v>24</v>
      </c>
      <c r="H7673" s="4">
        <v>4294377</v>
      </c>
      <c r="I7673" s="4">
        <v>4294658</v>
      </c>
      <c r="J7673" s="4" t="s">
        <v>70</v>
      </c>
      <c r="Q7673" s="4" t="s">
        <v>12489</v>
      </c>
      <c r="R7673" s="4">
        <v>282</v>
      </c>
      <c r="T7673" s="4" t="s">
        <v>2106</v>
      </c>
    </row>
    <row r="7674" spans="1:20" ht="15.05" customHeight="1" x14ac:dyDescent="0.3">
      <c r="A7674" s="4" t="s">
        <v>27</v>
      </c>
      <c r="B7674" s="4" t="s">
        <v>28</v>
      </c>
      <c r="C7674" s="4" t="s">
        <v>22</v>
      </c>
      <c r="D7674" s="4" t="s">
        <v>23</v>
      </c>
      <c r="E7674" s="4" t="s">
        <v>5</v>
      </c>
      <c r="G7674" s="4" t="s">
        <v>24</v>
      </c>
      <c r="H7674" s="4">
        <v>4294377</v>
      </c>
      <c r="I7674" s="4">
        <v>4294658</v>
      </c>
      <c r="J7674" s="4" t="s">
        <v>70</v>
      </c>
      <c r="K7674" s="4" t="s">
        <v>12490</v>
      </c>
      <c r="N7674" s="4" t="s">
        <v>38</v>
      </c>
      <c r="Q7674" s="4" t="s">
        <v>12489</v>
      </c>
      <c r="R7674" s="4">
        <v>282</v>
      </c>
      <c r="S7674" s="4">
        <v>93</v>
      </c>
      <c r="T7674" s="4" t="s">
        <v>12491</v>
      </c>
    </row>
    <row r="7675" spans="1:20" ht="15.05" hidden="1" customHeight="1" x14ac:dyDescent="0.3">
      <c r="A7675" s="4" t="s">
        <v>20</v>
      </c>
      <c r="B7675" s="4" t="s">
        <v>21</v>
      </c>
      <c r="C7675" s="4" t="s">
        <v>22</v>
      </c>
      <c r="D7675" s="4" t="s">
        <v>23</v>
      </c>
      <c r="E7675" s="4" t="s">
        <v>5</v>
      </c>
      <c r="G7675" s="4" t="s">
        <v>24</v>
      </c>
      <c r="H7675" s="4">
        <v>4303351</v>
      </c>
      <c r="I7675" s="4">
        <v>4304481</v>
      </c>
      <c r="J7675" s="4" t="s">
        <v>70</v>
      </c>
      <c r="Q7675" s="4" t="s">
        <v>12517</v>
      </c>
      <c r="R7675" s="4">
        <v>1131</v>
      </c>
    </row>
    <row r="7676" spans="1:20" ht="15.05" customHeight="1" x14ac:dyDescent="0.3">
      <c r="A7676" s="4" t="s">
        <v>27</v>
      </c>
      <c r="B7676" s="4" t="s">
        <v>28</v>
      </c>
      <c r="C7676" s="4" t="s">
        <v>22</v>
      </c>
      <c r="D7676" s="4" t="s">
        <v>23</v>
      </c>
      <c r="E7676" s="4" t="s">
        <v>5</v>
      </c>
      <c r="G7676" s="4" t="s">
        <v>24</v>
      </c>
      <c r="H7676" s="4">
        <v>4303351</v>
      </c>
      <c r="I7676" s="4">
        <v>4304481</v>
      </c>
      <c r="J7676" s="4" t="s">
        <v>70</v>
      </c>
      <c r="K7676" s="4" t="s">
        <v>12518</v>
      </c>
      <c r="N7676" s="4" t="s">
        <v>53</v>
      </c>
      <c r="Q7676" s="4" t="s">
        <v>12517</v>
      </c>
      <c r="R7676" s="4">
        <v>1131</v>
      </c>
      <c r="S7676" s="4">
        <v>376</v>
      </c>
      <c r="T7676" s="4" t="s">
        <v>12519</v>
      </c>
    </row>
    <row r="7677" spans="1:20" ht="15.05" hidden="1" customHeight="1" x14ac:dyDescent="0.3">
      <c r="A7677" s="4" t="s">
        <v>20</v>
      </c>
      <c r="B7677" s="4" t="s">
        <v>21</v>
      </c>
      <c r="C7677" s="4" t="s">
        <v>22</v>
      </c>
      <c r="D7677" s="4" t="s">
        <v>23</v>
      </c>
      <c r="E7677" s="4" t="s">
        <v>5</v>
      </c>
      <c r="G7677" s="4" t="s">
        <v>24</v>
      </c>
      <c r="H7677" s="4">
        <v>4304523</v>
      </c>
      <c r="I7677" s="4">
        <v>4305479</v>
      </c>
      <c r="J7677" s="4" t="s">
        <v>70</v>
      </c>
      <c r="Q7677" s="4" t="s">
        <v>12520</v>
      </c>
      <c r="R7677" s="4">
        <v>957</v>
      </c>
    </row>
    <row r="7678" spans="1:20" ht="15.05" customHeight="1" x14ac:dyDescent="0.3">
      <c r="A7678" s="4" t="s">
        <v>27</v>
      </c>
      <c r="B7678" s="4" t="s">
        <v>28</v>
      </c>
      <c r="C7678" s="4" t="s">
        <v>22</v>
      </c>
      <c r="D7678" s="4" t="s">
        <v>23</v>
      </c>
      <c r="E7678" s="4" t="s">
        <v>5</v>
      </c>
      <c r="G7678" s="4" t="s">
        <v>24</v>
      </c>
      <c r="H7678" s="4">
        <v>4304523</v>
      </c>
      <c r="I7678" s="4">
        <v>4305479</v>
      </c>
      <c r="J7678" s="4" t="s">
        <v>70</v>
      </c>
      <c r="K7678" s="4" t="s">
        <v>12521</v>
      </c>
      <c r="N7678" s="4" t="s">
        <v>3251</v>
      </c>
      <c r="Q7678" s="4" t="s">
        <v>12520</v>
      </c>
      <c r="R7678" s="4">
        <v>957</v>
      </c>
      <c r="S7678" s="4">
        <v>318</v>
      </c>
      <c r="T7678" s="4" t="s">
        <v>12522</v>
      </c>
    </row>
    <row r="7679" spans="1:20" ht="15.05" hidden="1" customHeight="1" x14ac:dyDescent="0.3">
      <c r="A7679" s="4" t="s">
        <v>20</v>
      </c>
      <c r="B7679" s="4" t="s">
        <v>21</v>
      </c>
      <c r="C7679" s="4" t="s">
        <v>22</v>
      </c>
      <c r="D7679" s="4" t="s">
        <v>23</v>
      </c>
      <c r="E7679" s="4" t="s">
        <v>5</v>
      </c>
      <c r="G7679" s="4" t="s">
        <v>24</v>
      </c>
      <c r="H7679" s="4">
        <v>4305595</v>
      </c>
      <c r="I7679" s="4">
        <v>4305765</v>
      </c>
      <c r="J7679" s="4" t="s">
        <v>70</v>
      </c>
      <c r="Q7679" s="4" t="s">
        <v>12523</v>
      </c>
      <c r="R7679" s="4">
        <v>171</v>
      </c>
    </row>
    <row r="7680" spans="1:20" ht="15.05" customHeight="1" x14ac:dyDescent="0.3">
      <c r="A7680" s="4" t="s">
        <v>27</v>
      </c>
      <c r="B7680" s="4" t="s">
        <v>28</v>
      </c>
      <c r="C7680" s="4" t="s">
        <v>22</v>
      </c>
      <c r="D7680" s="4" t="s">
        <v>23</v>
      </c>
      <c r="E7680" s="4" t="s">
        <v>5</v>
      </c>
      <c r="G7680" s="4" t="s">
        <v>24</v>
      </c>
      <c r="H7680" s="4">
        <v>4305595</v>
      </c>
      <c r="I7680" s="4">
        <v>4305765</v>
      </c>
      <c r="J7680" s="4" t="s">
        <v>70</v>
      </c>
      <c r="K7680" s="4" t="s">
        <v>12524</v>
      </c>
      <c r="N7680" s="4" t="s">
        <v>38</v>
      </c>
      <c r="Q7680" s="4" t="s">
        <v>12523</v>
      </c>
      <c r="R7680" s="4">
        <v>171</v>
      </c>
      <c r="S7680" s="4">
        <v>56</v>
      </c>
      <c r="T7680" s="4" t="s">
        <v>12525</v>
      </c>
    </row>
    <row r="7681" spans="1:20" ht="15.05" hidden="1" customHeight="1" x14ac:dyDescent="0.3">
      <c r="A7681" s="4" t="s">
        <v>20</v>
      </c>
      <c r="B7681" s="4" t="s">
        <v>21</v>
      </c>
      <c r="C7681" s="4" t="s">
        <v>22</v>
      </c>
      <c r="D7681" s="4" t="s">
        <v>23</v>
      </c>
      <c r="E7681" s="4" t="s">
        <v>5</v>
      </c>
      <c r="G7681" s="4" t="s">
        <v>24</v>
      </c>
      <c r="H7681" s="4">
        <v>4309194</v>
      </c>
      <c r="I7681" s="4">
        <v>4310243</v>
      </c>
      <c r="J7681" s="4" t="s">
        <v>70</v>
      </c>
      <c r="Q7681" s="4" t="s">
        <v>12537</v>
      </c>
      <c r="R7681" s="4">
        <v>1050</v>
      </c>
    </row>
    <row r="7682" spans="1:20" ht="15.05" customHeight="1" x14ac:dyDescent="0.3">
      <c r="A7682" s="4" t="s">
        <v>27</v>
      </c>
      <c r="B7682" s="4" t="s">
        <v>28</v>
      </c>
      <c r="C7682" s="4" t="s">
        <v>22</v>
      </c>
      <c r="D7682" s="4" t="s">
        <v>23</v>
      </c>
      <c r="E7682" s="4" t="s">
        <v>5</v>
      </c>
      <c r="G7682" s="4" t="s">
        <v>24</v>
      </c>
      <c r="H7682" s="4">
        <v>4309194</v>
      </c>
      <c r="I7682" s="4">
        <v>4310243</v>
      </c>
      <c r="J7682" s="4" t="s">
        <v>70</v>
      </c>
      <c r="K7682" s="4" t="s">
        <v>12538</v>
      </c>
      <c r="N7682" s="4" t="s">
        <v>53</v>
      </c>
      <c r="Q7682" s="4" t="s">
        <v>12537</v>
      </c>
      <c r="R7682" s="4">
        <v>1050</v>
      </c>
      <c r="S7682" s="4">
        <v>349</v>
      </c>
      <c r="T7682" s="4" t="s">
        <v>12539</v>
      </c>
    </row>
    <row r="7683" spans="1:20" ht="15.05" hidden="1" customHeight="1" x14ac:dyDescent="0.3">
      <c r="A7683" s="4" t="s">
        <v>20</v>
      </c>
      <c r="B7683" s="4" t="s">
        <v>21</v>
      </c>
      <c r="C7683" s="4" t="s">
        <v>22</v>
      </c>
      <c r="D7683" s="4" t="s">
        <v>23</v>
      </c>
      <c r="E7683" s="4" t="s">
        <v>5</v>
      </c>
      <c r="G7683" s="4" t="s">
        <v>24</v>
      </c>
      <c r="H7683" s="4">
        <v>4312195</v>
      </c>
      <c r="I7683" s="4">
        <v>4312689</v>
      </c>
      <c r="J7683" s="4" t="s">
        <v>70</v>
      </c>
      <c r="Q7683" s="4" t="s">
        <v>12547</v>
      </c>
      <c r="R7683" s="4">
        <v>495</v>
      </c>
    </row>
    <row r="7684" spans="1:20" ht="15.05" customHeight="1" x14ac:dyDescent="0.3">
      <c r="A7684" s="4" t="s">
        <v>27</v>
      </c>
      <c r="B7684" s="4" t="s">
        <v>28</v>
      </c>
      <c r="C7684" s="4" t="s">
        <v>22</v>
      </c>
      <c r="D7684" s="4" t="s">
        <v>23</v>
      </c>
      <c r="E7684" s="4" t="s">
        <v>5</v>
      </c>
      <c r="G7684" s="4" t="s">
        <v>24</v>
      </c>
      <c r="H7684" s="4">
        <v>4312195</v>
      </c>
      <c r="I7684" s="4">
        <v>4312689</v>
      </c>
      <c r="J7684" s="4" t="s">
        <v>70</v>
      </c>
      <c r="K7684" s="4" t="s">
        <v>12548</v>
      </c>
      <c r="N7684" s="4" t="s">
        <v>12549</v>
      </c>
      <c r="Q7684" s="4" t="s">
        <v>12547</v>
      </c>
      <c r="R7684" s="4">
        <v>495</v>
      </c>
      <c r="S7684" s="4">
        <v>164</v>
      </c>
      <c r="T7684" s="4" t="s">
        <v>12550</v>
      </c>
    </row>
    <row r="7685" spans="1:20" ht="15.05" hidden="1" customHeight="1" x14ac:dyDescent="0.3">
      <c r="A7685" s="4" t="s">
        <v>20</v>
      </c>
      <c r="B7685" s="4" t="s">
        <v>21</v>
      </c>
      <c r="C7685" s="4" t="s">
        <v>22</v>
      </c>
      <c r="D7685" s="4" t="s">
        <v>23</v>
      </c>
      <c r="E7685" s="4" t="s">
        <v>5</v>
      </c>
      <c r="G7685" s="4" t="s">
        <v>24</v>
      </c>
      <c r="H7685" s="4">
        <v>4312800</v>
      </c>
      <c r="I7685" s="4">
        <v>4315145</v>
      </c>
      <c r="J7685" s="4" t="s">
        <v>70</v>
      </c>
      <c r="Q7685" s="4" t="s">
        <v>12551</v>
      </c>
      <c r="R7685" s="4">
        <v>2346</v>
      </c>
    </row>
    <row r="7686" spans="1:20" ht="15.05" customHeight="1" x14ac:dyDescent="0.3">
      <c r="A7686" s="4" t="s">
        <v>27</v>
      </c>
      <c r="B7686" s="4" t="s">
        <v>28</v>
      </c>
      <c r="C7686" s="4" t="s">
        <v>22</v>
      </c>
      <c r="D7686" s="4" t="s">
        <v>23</v>
      </c>
      <c r="E7686" s="4" t="s">
        <v>5</v>
      </c>
      <c r="G7686" s="4" t="s">
        <v>24</v>
      </c>
      <c r="H7686" s="4">
        <v>4312800</v>
      </c>
      <c r="I7686" s="4">
        <v>4315145</v>
      </c>
      <c r="J7686" s="4" t="s">
        <v>70</v>
      </c>
      <c r="K7686" s="4" t="s">
        <v>12552</v>
      </c>
      <c r="N7686" s="4" t="s">
        <v>64</v>
      </c>
      <c r="Q7686" s="4" t="s">
        <v>12551</v>
      </c>
      <c r="R7686" s="4">
        <v>2346</v>
      </c>
      <c r="S7686" s="4">
        <v>781</v>
      </c>
      <c r="T7686" s="4" t="s">
        <v>12553</v>
      </c>
    </row>
    <row r="7687" spans="1:20" ht="15.05" hidden="1" customHeight="1" x14ac:dyDescent="0.3">
      <c r="A7687" s="4" t="s">
        <v>20</v>
      </c>
      <c r="B7687" s="4" t="s">
        <v>21</v>
      </c>
      <c r="C7687" s="4" t="s">
        <v>22</v>
      </c>
      <c r="D7687" s="4" t="s">
        <v>23</v>
      </c>
      <c r="E7687" s="4" t="s">
        <v>5</v>
      </c>
      <c r="G7687" s="4" t="s">
        <v>24</v>
      </c>
      <c r="H7687" s="4">
        <v>4327719</v>
      </c>
      <c r="I7687" s="4">
        <v>4328918</v>
      </c>
      <c r="J7687" s="4" t="s">
        <v>70</v>
      </c>
      <c r="Q7687" s="4" t="s">
        <v>12581</v>
      </c>
      <c r="R7687" s="4">
        <v>1200</v>
      </c>
    </row>
    <row r="7688" spans="1:20" ht="15.05" customHeight="1" x14ac:dyDescent="0.3">
      <c r="A7688" s="4" t="s">
        <v>27</v>
      </c>
      <c r="B7688" s="4" t="s">
        <v>28</v>
      </c>
      <c r="C7688" s="4" t="s">
        <v>22</v>
      </c>
      <c r="D7688" s="4" t="s">
        <v>23</v>
      </c>
      <c r="E7688" s="4" t="s">
        <v>5</v>
      </c>
      <c r="G7688" s="4" t="s">
        <v>24</v>
      </c>
      <c r="H7688" s="4">
        <v>4327719</v>
      </c>
      <c r="I7688" s="4">
        <v>4328918</v>
      </c>
      <c r="J7688" s="4" t="s">
        <v>70</v>
      </c>
      <c r="K7688" s="4" t="s">
        <v>12582</v>
      </c>
      <c r="N7688" s="4" t="s">
        <v>233</v>
      </c>
      <c r="Q7688" s="4" t="s">
        <v>12581</v>
      </c>
      <c r="R7688" s="4">
        <v>1200</v>
      </c>
      <c r="S7688" s="4">
        <v>399</v>
      </c>
      <c r="T7688" s="4" t="s">
        <v>12583</v>
      </c>
    </row>
    <row r="7689" spans="1:20" ht="15.05" hidden="1" customHeight="1" x14ac:dyDescent="0.3">
      <c r="A7689" s="4" t="s">
        <v>20</v>
      </c>
      <c r="B7689" s="4" t="s">
        <v>21</v>
      </c>
      <c r="C7689" s="4" t="s">
        <v>22</v>
      </c>
      <c r="D7689" s="4" t="s">
        <v>23</v>
      </c>
      <c r="E7689" s="4" t="s">
        <v>5</v>
      </c>
      <c r="G7689" s="4" t="s">
        <v>24</v>
      </c>
      <c r="H7689" s="4">
        <v>4329335</v>
      </c>
      <c r="I7689" s="4">
        <v>4331644</v>
      </c>
      <c r="J7689" s="4" t="s">
        <v>70</v>
      </c>
      <c r="Q7689" s="4" t="s">
        <v>12584</v>
      </c>
      <c r="R7689" s="4">
        <v>2310</v>
      </c>
    </row>
    <row r="7690" spans="1:20" ht="15.05" customHeight="1" x14ac:dyDescent="0.3">
      <c r="A7690" s="4" t="s">
        <v>27</v>
      </c>
      <c r="B7690" s="4" t="s">
        <v>28</v>
      </c>
      <c r="C7690" s="4" t="s">
        <v>22</v>
      </c>
      <c r="D7690" s="4" t="s">
        <v>23</v>
      </c>
      <c r="E7690" s="4" t="s">
        <v>5</v>
      </c>
      <c r="G7690" s="4" t="s">
        <v>24</v>
      </c>
      <c r="H7690" s="4">
        <v>4329335</v>
      </c>
      <c r="I7690" s="4">
        <v>4331644</v>
      </c>
      <c r="J7690" s="4" t="s">
        <v>70</v>
      </c>
      <c r="K7690" s="4" t="s">
        <v>12585</v>
      </c>
      <c r="N7690" s="4" t="s">
        <v>2055</v>
      </c>
      <c r="Q7690" s="4" t="s">
        <v>12584</v>
      </c>
      <c r="R7690" s="4">
        <v>2310</v>
      </c>
      <c r="S7690" s="4">
        <v>769</v>
      </c>
      <c r="T7690" s="4" t="s">
        <v>12586</v>
      </c>
    </row>
    <row r="7691" spans="1:20" ht="15.05" hidden="1" customHeight="1" x14ac:dyDescent="0.3">
      <c r="A7691" s="4" t="s">
        <v>20</v>
      </c>
      <c r="B7691" s="4" t="s">
        <v>21</v>
      </c>
      <c r="C7691" s="4" t="s">
        <v>22</v>
      </c>
      <c r="D7691" s="4" t="s">
        <v>23</v>
      </c>
      <c r="E7691" s="4" t="s">
        <v>5</v>
      </c>
      <c r="G7691" s="4" t="s">
        <v>24</v>
      </c>
      <c r="H7691" s="4">
        <v>4331889</v>
      </c>
      <c r="I7691" s="4">
        <v>4333277</v>
      </c>
      <c r="J7691" s="4" t="s">
        <v>70</v>
      </c>
      <c r="Q7691" s="4" t="s">
        <v>12587</v>
      </c>
      <c r="R7691" s="4">
        <v>1389</v>
      </c>
    </row>
    <row r="7692" spans="1:20" ht="15.05" customHeight="1" x14ac:dyDescent="0.3">
      <c r="A7692" s="4" t="s">
        <v>27</v>
      </c>
      <c r="B7692" s="4" t="s">
        <v>28</v>
      </c>
      <c r="C7692" s="4" t="s">
        <v>22</v>
      </c>
      <c r="D7692" s="4" t="s">
        <v>23</v>
      </c>
      <c r="E7692" s="4" t="s">
        <v>5</v>
      </c>
      <c r="G7692" s="4" t="s">
        <v>24</v>
      </c>
      <c r="H7692" s="4">
        <v>4331889</v>
      </c>
      <c r="I7692" s="4">
        <v>4333277</v>
      </c>
      <c r="J7692" s="4" t="s">
        <v>70</v>
      </c>
      <c r="K7692" s="4" t="s">
        <v>12588</v>
      </c>
      <c r="N7692" s="4" t="s">
        <v>12589</v>
      </c>
      <c r="Q7692" s="4" t="s">
        <v>12587</v>
      </c>
      <c r="R7692" s="4">
        <v>1389</v>
      </c>
      <c r="S7692" s="4">
        <v>462</v>
      </c>
      <c r="T7692" s="4" t="s">
        <v>12590</v>
      </c>
    </row>
    <row r="7693" spans="1:20" ht="15.05" hidden="1" customHeight="1" x14ac:dyDescent="0.3">
      <c r="A7693" s="4" t="s">
        <v>20</v>
      </c>
      <c r="B7693" s="4" t="s">
        <v>21</v>
      </c>
      <c r="C7693" s="4" t="s">
        <v>22</v>
      </c>
      <c r="D7693" s="4" t="s">
        <v>23</v>
      </c>
      <c r="E7693" s="4" t="s">
        <v>5</v>
      </c>
      <c r="G7693" s="4" t="s">
        <v>24</v>
      </c>
      <c r="H7693" s="4">
        <v>4333314</v>
      </c>
      <c r="I7693" s="4">
        <v>4333958</v>
      </c>
      <c r="J7693" s="4" t="s">
        <v>70</v>
      </c>
      <c r="Q7693" s="4" t="s">
        <v>12591</v>
      </c>
      <c r="R7693" s="4">
        <v>645</v>
      </c>
    </row>
    <row r="7694" spans="1:20" ht="15.05" customHeight="1" x14ac:dyDescent="0.3">
      <c r="A7694" s="4" t="s">
        <v>27</v>
      </c>
      <c r="B7694" s="4" t="s">
        <v>28</v>
      </c>
      <c r="C7694" s="4" t="s">
        <v>22</v>
      </c>
      <c r="D7694" s="4" t="s">
        <v>23</v>
      </c>
      <c r="E7694" s="4" t="s">
        <v>5</v>
      </c>
      <c r="G7694" s="4" t="s">
        <v>24</v>
      </c>
      <c r="H7694" s="4">
        <v>4333314</v>
      </c>
      <c r="I7694" s="4">
        <v>4333958</v>
      </c>
      <c r="J7694" s="4" t="s">
        <v>70</v>
      </c>
      <c r="K7694" s="4" t="s">
        <v>12592</v>
      </c>
      <c r="N7694" s="4" t="s">
        <v>64</v>
      </c>
      <c r="Q7694" s="4" t="s">
        <v>12591</v>
      </c>
      <c r="R7694" s="4">
        <v>645</v>
      </c>
      <c r="S7694" s="4">
        <v>214</v>
      </c>
      <c r="T7694" s="4" t="s">
        <v>12593</v>
      </c>
    </row>
    <row r="7695" spans="1:20" ht="15.05" hidden="1" customHeight="1" x14ac:dyDescent="0.3">
      <c r="A7695" s="4" t="s">
        <v>20</v>
      </c>
      <c r="B7695" s="4" t="s">
        <v>21</v>
      </c>
      <c r="C7695" s="4" t="s">
        <v>22</v>
      </c>
      <c r="D7695" s="4" t="s">
        <v>23</v>
      </c>
      <c r="E7695" s="4" t="s">
        <v>5</v>
      </c>
      <c r="G7695" s="4" t="s">
        <v>24</v>
      </c>
      <c r="H7695" s="4">
        <v>4334101</v>
      </c>
      <c r="I7695" s="4">
        <v>4335132</v>
      </c>
      <c r="J7695" s="4" t="s">
        <v>70</v>
      </c>
      <c r="Q7695" s="4" t="s">
        <v>12594</v>
      </c>
      <c r="R7695" s="4">
        <v>1032</v>
      </c>
    </row>
    <row r="7696" spans="1:20" ht="15.05" customHeight="1" x14ac:dyDescent="0.3">
      <c r="A7696" s="4" t="s">
        <v>27</v>
      </c>
      <c r="B7696" s="4" t="s">
        <v>28</v>
      </c>
      <c r="C7696" s="4" t="s">
        <v>22</v>
      </c>
      <c r="D7696" s="4" t="s">
        <v>23</v>
      </c>
      <c r="E7696" s="4" t="s">
        <v>5</v>
      </c>
      <c r="G7696" s="4" t="s">
        <v>24</v>
      </c>
      <c r="H7696" s="4">
        <v>4334101</v>
      </c>
      <c r="I7696" s="4">
        <v>4335132</v>
      </c>
      <c r="J7696" s="4" t="s">
        <v>70</v>
      </c>
      <c r="K7696" s="4" t="s">
        <v>12595</v>
      </c>
      <c r="N7696" s="4" t="s">
        <v>53</v>
      </c>
      <c r="Q7696" s="4" t="s">
        <v>12594</v>
      </c>
      <c r="R7696" s="4">
        <v>1032</v>
      </c>
      <c r="S7696" s="4">
        <v>343</v>
      </c>
      <c r="T7696" s="4" t="s">
        <v>12596</v>
      </c>
    </row>
    <row r="7697" spans="1:20" ht="15.05" hidden="1" customHeight="1" x14ac:dyDescent="0.3">
      <c r="A7697" s="4" t="s">
        <v>20</v>
      </c>
      <c r="B7697" s="4" t="s">
        <v>21</v>
      </c>
      <c r="C7697" s="4" t="s">
        <v>22</v>
      </c>
      <c r="D7697" s="4" t="s">
        <v>23</v>
      </c>
      <c r="E7697" s="4" t="s">
        <v>5</v>
      </c>
      <c r="G7697" s="4" t="s">
        <v>24</v>
      </c>
      <c r="H7697" s="4">
        <v>4335184</v>
      </c>
      <c r="I7697" s="4">
        <v>4337283</v>
      </c>
      <c r="J7697" s="4" t="s">
        <v>70</v>
      </c>
      <c r="Q7697" s="4" t="s">
        <v>12597</v>
      </c>
      <c r="R7697" s="4">
        <v>2100</v>
      </c>
    </row>
    <row r="7698" spans="1:20" ht="15.05" customHeight="1" x14ac:dyDescent="0.3">
      <c r="A7698" s="4" t="s">
        <v>27</v>
      </c>
      <c r="B7698" s="4" t="s">
        <v>28</v>
      </c>
      <c r="C7698" s="4" t="s">
        <v>22</v>
      </c>
      <c r="D7698" s="4" t="s">
        <v>23</v>
      </c>
      <c r="E7698" s="4" t="s">
        <v>5</v>
      </c>
      <c r="G7698" s="4" t="s">
        <v>24</v>
      </c>
      <c r="H7698" s="4">
        <v>4335184</v>
      </c>
      <c r="I7698" s="4">
        <v>4337283</v>
      </c>
      <c r="J7698" s="4" t="s">
        <v>70</v>
      </c>
      <c r="K7698" s="4" t="s">
        <v>12598</v>
      </c>
      <c r="N7698" s="4" t="s">
        <v>12599</v>
      </c>
      <c r="Q7698" s="4" t="s">
        <v>12597</v>
      </c>
      <c r="R7698" s="4">
        <v>2100</v>
      </c>
      <c r="S7698" s="4">
        <v>699</v>
      </c>
      <c r="T7698" s="4" t="s">
        <v>12600</v>
      </c>
    </row>
    <row r="7699" spans="1:20" ht="15.05" hidden="1" customHeight="1" x14ac:dyDescent="0.3">
      <c r="A7699" s="4" t="s">
        <v>20</v>
      </c>
      <c r="B7699" s="4" t="s">
        <v>21</v>
      </c>
      <c r="C7699" s="4" t="s">
        <v>22</v>
      </c>
      <c r="D7699" s="4" t="s">
        <v>23</v>
      </c>
      <c r="E7699" s="4" t="s">
        <v>5</v>
      </c>
      <c r="G7699" s="4" t="s">
        <v>24</v>
      </c>
      <c r="H7699" s="4">
        <v>4337293</v>
      </c>
      <c r="I7699" s="4">
        <v>4337943</v>
      </c>
      <c r="J7699" s="4" t="s">
        <v>70</v>
      </c>
      <c r="Q7699" s="4" t="s">
        <v>12601</v>
      </c>
      <c r="R7699" s="4">
        <v>651</v>
      </c>
    </row>
    <row r="7700" spans="1:20" ht="15.05" customHeight="1" x14ac:dyDescent="0.3">
      <c r="A7700" s="4" t="s">
        <v>27</v>
      </c>
      <c r="B7700" s="4" t="s">
        <v>28</v>
      </c>
      <c r="C7700" s="4" t="s">
        <v>22</v>
      </c>
      <c r="D7700" s="4" t="s">
        <v>23</v>
      </c>
      <c r="E7700" s="4" t="s">
        <v>5</v>
      </c>
      <c r="G7700" s="4" t="s">
        <v>24</v>
      </c>
      <c r="H7700" s="4">
        <v>4337293</v>
      </c>
      <c r="I7700" s="4">
        <v>4337943</v>
      </c>
      <c r="J7700" s="4" t="s">
        <v>70</v>
      </c>
      <c r="K7700" s="4" t="s">
        <v>12602</v>
      </c>
      <c r="N7700" s="4" t="s">
        <v>12603</v>
      </c>
      <c r="Q7700" s="4" t="s">
        <v>12601</v>
      </c>
      <c r="R7700" s="4">
        <v>651</v>
      </c>
      <c r="S7700" s="4">
        <v>216</v>
      </c>
      <c r="T7700" s="4" t="s">
        <v>12604</v>
      </c>
    </row>
    <row r="7701" spans="1:20" ht="15.05" hidden="1" customHeight="1" x14ac:dyDescent="0.3">
      <c r="A7701" s="4" t="s">
        <v>20</v>
      </c>
      <c r="B7701" s="4" t="s">
        <v>21</v>
      </c>
      <c r="C7701" s="4" t="s">
        <v>22</v>
      </c>
      <c r="D7701" s="4" t="s">
        <v>23</v>
      </c>
      <c r="E7701" s="4" t="s">
        <v>5</v>
      </c>
      <c r="G7701" s="4" t="s">
        <v>24</v>
      </c>
      <c r="H7701" s="4">
        <v>4338106</v>
      </c>
      <c r="I7701" s="4">
        <v>4339080</v>
      </c>
      <c r="J7701" s="4" t="s">
        <v>70</v>
      </c>
      <c r="O7701" s="4" t="s">
        <v>12605</v>
      </c>
      <c r="Q7701" s="4" t="s">
        <v>12606</v>
      </c>
      <c r="R7701" s="4">
        <v>975</v>
      </c>
    </row>
    <row r="7702" spans="1:20" ht="15.05" customHeight="1" x14ac:dyDescent="0.3">
      <c r="A7702" s="4" t="s">
        <v>27</v>
      </c>
      <c r="B7702" s="4" t="s">
        <v>28</v>
      </c>
      <c r="C7702" s="4" t="s">
        <v>22</v>
      </c>
      <c r="D7702" s="4" t="s">
        <v>23</v>
      </c>
      <c r="E7702" s="4" t="s">
        <v>5</v>
      </c>
      <c r="G7702" s="4" t="s">
        <v>24</v>
      </c>
      <c r="H7702" s="4">
        <v>4338106</v>
      </c>
      <c r="I7702" s="4">
        <v>4339080</v>
      </c>
      <c r="J7702" s="4" t="s">
        <v>70</v>
      </c>
      <c r="K7702" s="4" t="s">
        <v>12607</v>
      </c>
      <c r="N7702" s="4" t="s">
        <v>12608</v>
      </c>
      <c r="O7702" s="4" t="s">
        <v>12605</v>
      </c>
      <c r="Q7702" s="4" t="s">
        <v>12606</v>
      </c>
      <c r="R7702" s="4">
        <v>975</v>
      </c>
      <c r="S7702" s="4">
        <v>324</v>
      </c>
      <c r="T7702" s="4" t="s">
        <v>12609</v>
      </c>
    </row>
    <row r="7703" spans="1:20" ht="15.05" hidden="1" customHeight="1" x14ac:dyDescent="0.3">
      <c r="A7703" s="4" t="s">
        <v>20</v>
      </c>
      <c r="B7703" s="4" t="s">
        <v>21</v>
      </c>
      <c r="C7703" s="4" t="s">
        <v>22</v>
      </c>
      <c r="D7703" s="4" t="s">
        <v>23</v>
      </c>
      <c r="E7703" s="4" t="s">
        <v>5</v>
      </c>
      <c r="G7703" s="4" t="s">
        <v>24</v>
      </c>
      <c r="H7703" s="4">
        <v>4339175</v>
      </c>
      <c r="I7703" s="4">
        <v>4340968</v>
      </c>
      <c r="J7703" s="4" t="s">
        <v>70</v>
      </c>
      <c r="Q7703" s="4" t="s">
        <v>12610</v>
      </c>
      <c r="R7703" s="4">
        <v>1794</v>
      </c>
    </row>
    <row r="7704" spans="1:20" ht="15.05" customHeight="1" x14ac:dyDescent="0.3">
      <c r="A7704" s="4" t="s">
        <v>27</v>
      </c>
      <c r="B7704" s="4" t="s">
        <v>28</v>
      </c>
      <c r="C7704" s="4" t="s">
        <v>22</v>
      </c>
      <c r="D7704" s="4" t="s">
        <v>23</v>
      </c>
      <c r="E7704" s="4" t="s">
        <v>5</v>
      </c>
      <c r="G7704" s="4" t="s">
        <v>24</v>
      </c>
      <c r="H7704" s="4">
        <v>4339175</v>
      </c>
      <c r="I7704" s="4">
        <v>4340968</v>
      </c>
      <c r="J7704" s="4" t="s">
        <v>70</v>
      </c>
      <c r="K7704" s="4" t="s">
        <v>12611</v>
      </c>
      <c r="N7704" s="4" t="s">
        <v>10706</v>
      </c>
      <c r="Q7704" s="4" t="s">
        <v>12610</v>
      </c>
      <c r="R7704" s="4">
        <v>1794</v>
      </c>
      <c r="S7704" s="4">
        <v>597</v>
      </c>
      <c r="T7704" s="4" t="s">
        <v>12612</v>
      </c>
    </row>
    <row r="7705" spans="1:20" ht="15.05" hidden="1" customHeight="1" x14ac:dyDescent="0.3">
      <c r="A7705" s="4" t="s">
        <v>20</v>
      </c>
      <c r="B7705" s="4" t="s">
        <v>21</v>
      </c>
      <c r="C7705" s="4" t="s">
        <v>22</v>
      </c>
      <c r="D7705" s="4" t="s">
        <v>23</v>
      </c>
      <c r="E7705" s="4" t="s">
        <v>5</v>
      </c>
      <c r="G7705" s="4" t="s">
        <v>24</v>
      </c>
      <c r="H7705" s="4">
        <v>4340965</v>
      </c>
      <c r="I7705" s="4">
        <v>4341528</v>
      </c>
      <c r="J7705" s="4" t="s">
        <v>70</v>
      </c>
      <c r="Q7705" s="4" t="s">
        <v>12613</v>
      </c>
      <c r="R7705" s="4">
        <v>564</v>
      </c>
    </row>
    <row r="7706" spans="1:20" ht="15.05" customHeight="1" x14ac:dyDescent="0.3">
      <c r="A7706" s="4" t="s">
        <v>27</v>
      </c>
      <c r="B7706" s="4" t="s">
        <v>28</v>
      </c>
      <c r="C7706" s="4" t="s">
        <v>22</v>
      </c>
      <c r="D7706" s="4" t="s">
        <v>23</v>
      </c>
      <c r="E7706" s="4" t="s">
        <v>5</v>
      </c>
      <c r="G7706" s="4" t="s">
        <v>24</v>
      </c>
      <c r="H7706" s="4">
        <v>4340965</v>
      </c>
      <c r="I7706" s="4">
        <v>4341528</v>
      </c>
      <c r="J7706" s="4" t="s">
        <v>70</v>
      </c>
      <c r="K7706" s="4" t="s">
        <v>12614</v>
      </c>
      <c r="N7706" s="4" t="s">
        <v>53</v>
      </c>
      <c r="Q7706" s="4" t="s">
        <v>12613</v>
      </c>
      <c r="R7706" s="4">
        <v>564</v>
      </c>
      <c r="S7706" s="4">
        <v>187</v>
      </c>
      <c r="T7706" s="4" t="s">
        <v>12615</v>
      </c>
    </row>
    <row r="7707" spans="1:20" ht="15.05" hidden="1" customHeight="1" x14ac:dyDescent="0.3">
      <c r="A7707" s="4" t="s">
        <v>20</v>
      </c>
      <c r="B7707" s="4" t="s">
        <v>21</v>
      </c>
      <c r="C7707" s="4" t="s">
        <v>22</v>
      </c>
      <c r="D7707" s="4" t="s">
        <v>23</v>
      </c>
      <c r="E7707" s="4" t="s">
        <v>5</v>
      </c>
      <c r="G7707" s="4" t="s">
        <v>24</v>
      </c>
      <c r="H7707" s="4">
        <v>4342092</v>
      </c>
      <c r="I7707" s="4">
        <v>4344164</v>
      </c>
      <c r="J7707" s="4" t="s">
        <v>70</v>
      </c>
      <c r="Q7707" s="4" t="s">
        <v>12619</v>
      </c>
      <c r="R7707" s="4">
        <v>2073</v>
      </c>
    </row>
    <row r="7708" spans="1:20" ht="15.05" customHeight="1" x14ac:dyDescent="0.3">
      <c r="A7708" s="4" t="s">
        <v>27</v>
      </c>
      <c r="B7708" s="4" t="s">
        <v>28</v>
      </c>
      <c r="C7708" s="4" t="s">
        <v>22</v>
      </c>
      <c r="D7708" s="4" t="s">
        <v>23</v>
      </c>
      <c r="E7708" s="4" t="s">
        <v>5</v>
      </c>
      <c r="G7708" s="4" t="s">
        <v>24</v>
      </c>
      <c r="H7708" s="4">
        <v>4342092</v>
      </c>
      <c r="I7708" s="4">
        <v>4344164</v>
      </c>
      <c r="J7708" s="4" t="s">
        <v>70</v>
      </c>
      <c r="K7708" s="4" t="s">
        <v>12620</v>
      </c>
      <c r="N7708" s="4" t="s">
        <v>53</v>
      </c>
      <c r="Q7708" s="4" t="s">
        <v>12619</v>
      </c>
      <c r="R7708" s="4">
        <v>2073</v>
      </c>
      <c r="S7708" s="4">
        <v>690</v>
      </c>
      <c r="T7708" s="4" t="s">
        <v>12621</v>
      </c>
    </row>
    <row r="7709" spans="1:20" ht="15.05" hidden="1" customHeight="1" x14ac:dyDescent="0.3">
      <c r="A7709" s="4" t="s">
        <v>20</v>
      </c>
      <c r="B7709" s="4" t="s">
        <v>1359</v>
      </c>
      <c r="C7709" s="4" t="s">
        <v>22</v>
      </c>
      <c r="D7709" s="4" t="s">
        <v>23</v>
      </c>
      <c r="E7709" s="4" t="s">
        <v>5</v>
      </c>
      <c r="G7709" s="4" t="s">
        <v>24</v>
      </c>
      <c r="H7709" s="4">
        <v>4344331</v>
      </c>
      <c r="I7709" s="4">
        <v>4344552</v>
      </c>
      <c r="J7709" s="4" t="s">
        <v>70</v>
      </c>
      <c r="Q7709" s="4" t="s">
        <v>12622</v>
      </c>
      <c r="R7709" s="4">
        <v>222</v>
      </c>
      <c r="T7709" s="4" t="s">
        <v>1361</v>
      </c>
    </row>
    <row r="7710" spans="1:20" ht="15.05" customHeight="1" x14ac:dyDescent="0.3">
      <c r="A7710" s="4" t="s">
        <v>27</v>
      </c>
      <c r="B7710" s="4" t="s">
        <v>1362</v>
      </c>
      <c r="C7710" s="4" t="s">
        <v>22</v>
      </c>
      <c r="D7710" s="4" t="s">
        <v>23</v>
      </c>
      <c r="E7710" s="4" t="s">
        <v>5</v>
      </c>
      <c r="G7710" s="4" t="s">
        <v>24</v>
      </c>
      <c r="H7710" s="4">
        <v>4344331</v>
      </c>
      <c r="I7710" s="4">
        <v>4344552</v>
      </c>
      <c r="J7710" s="4" t="s">
        <v>70</v>
      </c>
      <c r="N7710" s="4" t="s">
        <v>1652</v>
      </c>
      <c r="Q7710" s="4" t="s">
        <v>12622</v>
      </c>
      <c r="R7710" s="4">
        <v>195</v>
      </c>
      <c r="T7710" s="4" t="s">
        <v>12623</v>
      </c>
    </row>
    <row r="7711" spans="1:20" ht="15.05" hidden="1" customHeight="1" x14ac:dyDescent="0.3">
      <c r="A7711" s="4" t="s">
        <v>20</v>
      </c>
      <c r="B7711" s="4" t="s">
        <v>21</v>
      </c>
      <c r="C7711" s="4" t="s">
        <v>22</v>
      </c>
      <c r="D7711" s="4" t="s">
        <v>23</v>
      </c>
      <c r="E7711" s="4" t="s">
        <v>5</v>
      </c>
      <c r="G7711" s="4" t="s">
        <v>24</v>
      </c>
      <c r="H7711" s="4">
        <v>4344883</v>
      </c>
      <c r="I7711" s="4">
        <v>4345329</v>
      </c>
      <c r="J7711" s="4" t="s">
        <v>70</v>
      </c>
      <c r="Q7711" s="4" t="s">
        <v>12624</v>
      </c>
      <c r="R7711" s="4">
        <v>447</v>
      </c>
    </row>
    <row r="7712" spans="1:20" ht="15.05" customHeight="1" x14ac:dyDescent="0.3">
      <c r="A7712" s="4" t="s">
        <v>27</v>
      </c>
      <c r="B7712" s="4" t="s">
        <v>28</v>
      </c>
      <c r="C7712" s="4" t="s">
        <v>22</v>
      </c>
      <c r="D7712" s="4" t="s">
        <v>23</v>
      </c>
      <c r="E7712" s="4" t="s">
        <v>5</v>
      </c>
      <c r="G7712" s="4" t="s">
        <v>24</v>
      </c>
      <c r="H7712" s="4">
        <v>4344883</v>
      </c>
      <c r="I7712" s="4">
        <v>4345329</v>
      </c>
      <c r="J7712" s="4" t="s">
        <v>70</v>
      </c>
      <c r="K7712" s="4" t="s">
        <v>12625</v>
      </c>
      <c r="N7712" s="4" t="s">
        <v>12626</v>
      </c>
      <c r="Q7712" s="4" t="s">
        <v>12624</v>
      </c>
      <c r="R7712" s="4">
        <v>447</v>
      </c>
      <c r="S7712" s="4">
        <v>148</v>
      </c>
      <c r="T7712" s="4" t="s">
        <v>12627</v>
      </c>
    </row>
    <row r="7713" spans="1:20" ht="15.05" hidden="1" customHeight="1" x14ac:dyDescent="0.3">
      <c r="A7713" s="4" t="s">
        <v>20</v>
      </c>
      <c r="B7713" s="4" t="s">
        <v>1359</v>
      </c>
      <c r="C7713" s="4" t="s">
        <v>22</v>
      </c>
      <c r="D7713" s="4" t="s">
        <v>23</v>
      </c>
      <c r="E7713" s="4" t="s">
        <v>5</v>
      </c>
      <c r="G7713" s="4" t="s">
        <v>24</v>
      </c>
      <c r="H7713" s="4">
        <v>4345686</v>
      </c>
      <c r="I7713" s="4">
        <v>4346266</v>
      </c>
      <c r="J7713" s="4" t="s">
        <v>70</v>
      </c>
      <c r="Q7713" s="4" t="s">
        <v>12628</v>
      </c>
      <c r="R7713" s="4">
        <v>581</v>
      </c>
      <c r="T7713" s="4" t="s">
        <v>1361</v>
      </c>
    </row>
    <row r="7714" spans="1:20" ht="15.05" customHeight="1" x14ac:dyDescent="0.3">
      <c r="A7714" s="4" t="s">
        <v>27</v>
      </c>
      <c r="B7714" s="4" t="s">
        <v>1362</v>
      </c>
      <c r="C7714" s="4" t="s">
        <v>22</v>
      </c>
      <c r="D7714" s="4" t="s">
        <v>23</v>
      </c>
      <c r="E7714" s="4" t="s">
        <v>5</v>
      </c>
      <c r="G7714" s="4" t="s">
        <v>24</v>
      </c>
      <c r="H7714" s="4">
        <v>4345686</v>
      </c>
      <c r="I7714" s="4">
        <v>4346266</v>
      </c>
      <c r="J7714" s="4" t="s">
        <v>70</v>
      </c>
      <c r="N7714" s="4" t="s">
        <v>12629</v>
      </c>
      <c r="Q7714" s="4" t="s">
        <v>12628</v>
      </c>
      <c r="R7714" s="4">
        <v>582</v>
      </c>
      <c r="T7714" s="4" t="s">
        <v>12630</v>
      </c>
    </row>
    <row r="7715" spans="1:20" ht="15.05" hidden="1" customHeight="1" x14ac:dyDescent="0.3">
      <c r="A7715" s="4" t="s">
        <v>20</v>
      </c>
      <c r="B7715" s="4" t="s">
        <v>21</v>
      </c>
      <c r="C7715" s="4" t="s">
        <v>22</v>
      </c>
      <c r="D7715" s="4" t="s">
        <v>23</v>
      </c>
      <c r="E7715" s="4" t="s">
        <v>5</v>
      </c>
      <c r="G7715" s="4" t="s">
        <v>24</v>
      </c>
      <c r="H7715" s="4">
        <v>4346273</v>
      </c>
      <c r="I7715" s="4">
        <v>4347223</v>
      </c>
      <c r="J7715" s="4" t="s">
        <v>70</v>
      </c>
      <c r="Q7715" s="4" t="s">
        <v>12631</v>
      </c>
      <c r="R7715" s="4">
        <v>951</v>
      </c>
    </row>
    <row r="7716" spans="1:20" ht="15.05" customHeight="1" x14ac:dyDescent="0.3">
      <c r="A7716" s="4" t="s">
        <v>27</v>
      </c>
      <c r="B7716" s="4" t="s">
        <v>28</v>
      </c>
      <c r="C7716" s="4" t="s">
        <v>22</v>
      </c>
      <c r="D7716" s="4" t="s">
        <v>23</v>
      </c>
      <c r="E7716" s="4" t="s">
        <v>5</v>
      </c>
      <c r="G7716" s="4" t="s">
        <v>24</v>
      </c>
      <c r="H7716" s="4">
        <v>4346273</v>
      </c>
      <c r="I7716" s="4">
        <v>4347223</v>
      </c>
      <c r="J7716" s="4" t="s">
        <v>70</v>
      </c>
      <c r="K7716" s="4" t="s">
        <v>12632</v>
      </c>
      <c r="N7716" s="4" t="s">
        <v>12633</v>
      </c>
      <c r="Q7716" s="4" t="s">
        <v>12631</v>
      </c>
      <c r="R7716" s="4">
        <v>951</v>
      </c>
      <c r="S7716" s="4">
        <v>316</v>
      </c>
      <c r="T7716" s="4" t="s">
        <v>12634</v>
      </c>
    </row>
    <row r="7717" spans="1:20" ht="15.05" hidden="1" customHeight="1" x14ac:dyDescent="0.3">
      <c r="A7717" s="4" t="s">
        <v>20</v>
      </c>
      <c r="B7717" s="4" t="s">
        <v>21</v>
      </c>
      <c r="C7717" s="4" t="s">
        <v>22</v>
      </c>
      <c r="D7717" s="4" t="s">
        <v>23</v>
      </c>
      <c r="E7717" s="4" t="s">
        <v>5</v>
      </c>
      <c r="G7717" s="4" t="s">
        <v>24</v>
      </c>
      <c r="H7717" s="4">
        <v>4347339</v>
      </c>
      <c r="I7717" s="4">
        <v>4348235</v>
      </c>
      <c r="J7717" s="4" t="s">
        <v>70</v>
      </c>
      <c r="Q7717" s="4" t="s">
        <v>12635</v>
      </c>
      <c r="R7717" s="4">
        <v>897</v>
      </c>
    </row>
    <row r="7718" spans="1:20" ht="15.05" customHeight="1" x14ac:dyDescent="0.3">
      <c r="A7718" s="4" t="s">
        <v>27</v>
      </c>
      <c r="B7718" s="4" t="s">
        <v>28</v>
      </c>
      <c r="C7718" s="4" t="s">
        <v>22</v>
      </c>
      <c r="D7718" s="4" t="s">
        <v>23</v>
      </c>
      <c r="E7718" s="4" t="s">
        <v>5</v>
      </c>
      <c r="G7718" s="4" t="s">
        <v>24</v>
      </c>
      <c r="H7718" s="4">
        <v>4347339</v>
      </c>
      <c r="I7718" s="4">
        <v>4348235</v>
      </c>
      <c r="J7718" s="4" t="s">
        <v>70</v>
      </c>
      <c r="K7718" s="4" t="s">
        <v>12636</v>
      </c>
      <c r="N7718" s="4" t="s">
        <v>8969</v>
      </c>
      <c r="Q7718" s="4" t="s">
        <v>12635</v>
      </c>
      <c r="R7718" s="4">
        <v>897</v>
      </c>
      <c r="S7718" s="4">
        <v>298</v>
      </c>
      <c r="T7718" s="4" t="s">
        <v>12637</v>
      </c>
    </row>
    <row r="7719" spans="1:20" ht="15.05" hidden="1" customHeight="1" x14ac:dyDescent="0.3">
      <c r="A7719" s="4" t="s">
        <v>20</v>
      </c>
      <c r="B7719" s="4" t="s">
        <v>21</v>
      </c>
      <c r="C7719" s="4" t="s">
        <v>22</v>
      </c>
      <c r="D7719" s="4" t="s">
        <v>23</v>
      </c>
      <c r="E7719" s="4" t="s">
        <v>5</v>
      </c>
      <c r="G7719" s="4" t="s">
        <v>24</v>
      </c>
      <c r="H7719" s="4">
        <v>4348232</v>
      </c>
      <c r="I7719" s="4">
        <v>4348984</v>
      </c>
      <c r="J7719" s="4" t="s">
        <v>70</v>
      </c>
      <c r="Q7719" s="4" t="s">
        <v>12638</v>
      </c>
      <c r="R7719" s="4">
        <v>753</v>
      </c>
    </row>
    <row r="7720" spans="1:20" ht="15.05" customHeight="1" x14ac:dyDescent="0.3">
      <c r="A7720" s="4" t="s">
        <v>27</v>
      </c>
      <c r="B7720" s="4" t="s">
        <v>28</v>
      </c>
      <c r="C7720" s="4" t="s">
        <v>22</v>
      </c>
      <c r="D7720" s="4" t="s">
        <v>23</v>
      </c>
      <c r="E7720" s="4" t="s">
        <v>5</v>
      </c>
      <c r="G7720" s="4" t="s">
        <v>24</v>
      </c>
      <c r="H7720" s="4">
        <v>4348232</v>
      </c>
      <c r="I7720" s="4">
        <v>4348984</v>
      </c>
      <c r="J7720" s="4" t="s">
        <v>70</v>
      </c>
      <c r="K7720" s="4" t="s">
        <v>12639</v>
      </c>
      <c r="N7720" s="4" t="s">
        <v>2644</v>
      </c>
      <c r="Q7720" s="4" t="s">
        <v>12638</v>
      </c>
      <c r="R7720" s="4">
        <v>753</v>
      </c>
      <c r="S7720" s="4">
        <v>250</v>
      </c>
      <c r="T7720" s="4" t="s">
        <v>12640</v>
      </c>
    </row>
    <row r="7721" spans="1:20" ht="15.05" hidden="1" customHeight="1" x14ac:dyDescent="0.3">
      <c r="A7721" s="4" t="s">
        <v>20</v>
      </c>
      <c r="B7721" s="4" t="s">
        <v>21</v>
      </c>
      <c r="C7721" s="4" t="s">
        <v>22</v>
      </c>
      <c r="D7721" s="4" t="s">
        <v>23</v>
      </c>
      <c r="E7721" s="4" t="s">
        <v>5</v>
      </c>
      <c r="G7721" s="4" t="s">
        <v>24</v>
      </c>
      <c r="H7721" s="4">
        <v>4349029</v>
      </c>
      <c r="I7721" s="4">
        <v>4349862</v>
      </c>
      <c r="J7721" s="4" t="s">
        <v>70</v>
      </c>
      <c r="Q7721" s="4" t="s">
        <v>12641</v>
      </c>
      <c r="R7721" s="4">
        <v>834</v>
      </c>
    </row>
    <row r="7722" spans="1:20" ht="15.05" customHeight="1" x14ac:dyDescent="0.3">
      <c r="A7722" s="4" t="s">
        <v>27</v>
      </c>
      <c r="B7722" s="4" t="s">
        <v>28</v>
      </c>
      <c r="C7722" s="4" t="s">
        <v>22</v>
      </c>
      <c r="D7722" s="4" t="s">
        <v>23</v>
      </c>
      <c r="E7722" s="4" t="s">
        <v>5</v>
      </c>
      <c r="G7722" s="4" t="s">
        <v>24</v>
      </c>
      <c r="H7722" s="4">
        <v>4349029</v>
      </c>
      <c r="I7722" s="4">
        <v>4349862</v>
      </c>
      <c r="J7722" s="4" t="s">
        <v>70</v>
      </c>
      <c r="K7722" s="4" t="s">
        <v>12642</v>
      </c>
      <c r="N7722" s="4" t="s">
        <v>2644</v>
      </c>
      <c r="Q7722" s="4" t="s">
        <v>12641</v>
      </c>
      <c r="R7722" s="4">
        <v>834</v>
      </c>
      <c r="S7722" s="4">
        <v>277</v>
      </c>
      <c r="T7722" s="4" t="s">
        <v>12643</v>
      </c>
    </row>
    <row r="7723" spans="1:20" ht="15.05" hidden="1" customHeight="1" x14ac:dyDescent="0.3">
      <c r="A7723" s="4" t="s">
        <v>20</v>
      </c>
      <c r="B7723" s="4" t="s">
        <v>21</v>
      </c>
      <c r="C7723" s="4" t="s">
        <v>22</v>
      </c>
      <c r="D7723" s="4" t="s">
        <v>23</v>
      </c>
      <c r="E7723" s="4" t="s">
        <v>5</v>
      </c>
      <c r="G7723" s="4" t="s">
        <v>24</v>
      </c>
      <c r="H7723" s="4">
        <v>4349891</v>
      </c>
      <c r="I7723" s="4">
        <v>4350976</v>
      </c>
      <c r="J7723" s="4" t="s">
        <v>70</v>
      </c>
      <c r="Q7723" s="4" t="s">
        <v>12644</v>
      </c>
      <c r="R7723" s="4">
        <v>1086</v>
      </c>
    </row>
    <row r="7724" spans="1:20" ht="15.05" customHeight="1" x14ac:dyDescent="0.3">
      <c r="A7724" s="4" t="s">
        <v>27</v>
      </c>
      <c r="B7724" s="4" t="s">
        <v>28</v>
      </c>
      <c r="C7724" s="4" t="s">
        <v>22</v>
      </c>
      <c r="D7724" s="4" t="s">
        <v>23</v>
      </c>
      <c r="E7724" s="4" t="s">
        <v>5</v>
      </c>
      <c r="G7724" s="4" t="s">
        <v>24</v>
      </c>
      <c r="H7724" s="4">
        <v>4349891</v>
      </c>
      <c r="I7724" s="4">
        <v>4350976</v>
      </c>
      <c r="J7724" s="4" t="s">
        <v>70</v>
      </c>
      <c r="K7724" s="4" t="s">
        <v>12645</v>
      </c>
      <c r="N7724" s="4" t="s">
        <v>3588</v>
      </c>
      <c r="Q7724" s="4" t="s">
        <v>12644</v>
      </c>
      <c r="R7724" s="4">
        <v>1086</v>
      </c>
      <c r="S7724" s="4">
        <v>361</v>
      </c>
      <c r="T7724" s="4" t="s">
        <v>12646</v>
      </c>
    </row>
    <row r="7725" spans="1:20" ht="15.05" hidden="1" customHeight="1" x14ac:dyDescent="0.3">
      <c r="A7725" s="4" t="s">
        <v>20</v>
      </c>
      <c r="B7725" s="4" t="s">
        <v>21</v>
      </c>
      <c r="C7725" s="4" t="s">
        <v>22</v>
      </c>
      <c r="D7725" s="4" t="s">
        <v>23</v>
      </c>
      <c r="E7725" s="4" t="s">
        <v>5</v>
      </c>
      <c r="G7725" s="4" t="s">
        <v>24</v>
      </c>
      <c r="H7725" s="4">
        <v>4350973</v>
      </c>
      <c r="I7725" s="4">
        <v>4351959</v>
      </c>
      <c r="J7725" s="4" t="s">
        <v>70</v>
      </c>
      <c r="Q7725" s="4" t="s">
        <v>12647</v>
      </c>
      <c r="R7725" s="4">
        <v>987</v>
      </c>
    </row>
    <row r="7726" spans="1:20" ht="15.05" customHeight="1" x14ac:dyDescent="0.3">
      <c r="A7726" s="4" t="s">
        <v>27</v>
      </c>
      <c r="B7726" s="4" t="s">
        <v>28</v>
      </c>
      <c r="C7726" s="4" t="s">
        <v>22</v>
      </c>
      <c r="D7726" s="4" t="s">
        <v>23</v>
      </c>
      <c r="E7726" s="4" t="s">
        <v>5</v>
      </c>
      <c r="G7726" s="4" t="s">
        <v>24</v>
      </c>
      <c r="H7726" s="4">
        <v>4350973</v>
      </c>
      <c r="I7726" s="4">
        <v>4351959</v>
      </c>
      <c r="J7726" s="4" t="s">
        <v>70</v>
      </c>
      <c r="K7726" s="4" t="s">
        <v>12648</v>
      </c>
      <c r="N7726" s="4" t="s">
        <v>2644</v>
      </c>
      <c r="Q7726" s="4" t="s">
        <v>12647</v>
      </c>
      <c r="R7726" s="4">
        <v>987</v>
      </c>
      <c r="S7726" s="4">
        <v>328</v>
      </c>
      <c r="T7726" s="4" t="s">
        <v>12649</v>
      </c>
    </row>
    <row r="7727" spans="1:20" ht="15.05" hidden="1" customHeight="1" x14ac:dyDescent="0.3">
      <c r="A7727" s="4" t="s">
        <v>20</v>
      </c>
      <c r="B7727" s="4" t="s">
        <v>21</v>
      </c>
      <c r="C7727" s="4" t="s">
        <v>22</v>
      </c>
      <c r="D7727" s="4" t="s">
        <v>23</v>
      </c>
      <c r="E7727" s="4" t="s">
        <v>5</v>
      </c>
      <c r="G7727" s="4" t="s">
        <v>24</v>
      </c>
      <c r="H7727" s="4">
        <v>4351956</v>
      </c>
      <c r="I7727" s="4">
        <v>4352825</v>
      </c>
      <c r="J7727" s="4" t="s">
        <v>70</v>
      </c>
      <c r="Q7727" s="4" t="s">
        <v>12650</v>
      </c>
      <c r="R7727" s="4">
        <v>870</v>
      </c>
    </row>
    <row r="7728" spans="1:20" ht="15.05" customHeight="1" x14ac:dyDescent="0.3">
      <c r="A7728" s="4" t="s">
        <v>27</v>
      </c>
      <c r="B7728" s="4" t="s">
        <v>28</v>
      </c>
      <c r="C7728" s="4" t="s">
        <v>22</v>
      </c>
      <c r="D7728" s="4" t="s">
        <v>23</v>
      </c>
      <c r="E7728" s="4" t="s">
        <v>5</v>
      </c>
      <c r="G7728" s="4" t="s">
        <v>24</v>
      </c>
      <c r="H7728" s="4">
        <v>4351956</v>
      </c>
      <c r="I7728" s="4">
        <v>4352825</v>
      </c>
      <c r="J7728" s="4" t="s">
        <v>70</v>
      </c>
      <c r="K7728" s="4" t="s">
        <v>12651</v>
      </c>
      <c r="N7728" s="4" t="s">
        <v>12652</v>
      </c>
      <c r="Q7728" s="4" t="s">
        <v>12650</v>
      </c>
      <c r="R7728" s="4">
        <v>870</v>
      </c>
      <c r="S7728" s="4">
        <v>289</v>
      </c>
      <c r="T7728" s="4" t="s">
        <v>12653</v>
      </c>
    </row>
    <row r="7729" spans="1:20" ht="15.05" hidden="1" customHeight="1" x14ac:dyDescent="0.3">
      <c r="A7729" s="4" t="s">
        <v>20</v>
      </c>
      <c r="B7729" s="4" t="s">
        <v>21</v>
      </c>
      <c r="C7729" s="4" t="s">
        <v>22</v>
      </c>
      <c r="D7729" s="4" t="s">
        <v>23</v>
      </c>
      <c r="E7729" s="4" t="s">
        <v>5</v>
      </c>
      <c r="G7729" s="4" t="s">
        <v>24</v>
      </c>
      <c r="H7729" s="4">
        <v>4352859</v>
      </c>
      <c r="I7729" s="4">
        <v>4353839</v>
      </c>
      <c r="J7729" s="4" t="s">
        <v>70</v>
      </c>
      <c r="Q7729" s="4" t="s">
        <v>12654</v>
      </c>
      <c r="R7729" s="4">
        <v>981</v>
      </c>
    </row>
    <row r="7730" spans="1:20" ht="15.05" customHeight="1" x14ac:dyDescent="0.3">
      <c r="A7730" s="4" t="s">
        <v>27</v>
      </c>
      <c r="B7730" s="4" t="s">
        <v>28</v>
      </c>
      <c r="C7730" s="4" t="s">
        <v>22</v>
      </c>
      <c r="D7730" s="4" t="s">
        <v>23</v>
      </c>
      <c r="E7730" s="4" t="s">
        <v>5</v>
      </c>
      <c r="G7730" s="4" t="s">
        <v>24</v>
      </c>
      <c r="H7730" s="4">
        <v>4352859</v>
      </c>
      <c r="I7730" s="4">
        <v>4353839</v>
      </c>
      <c r="J7730" s="4" t="s">
        <v>70</v>
      </c>
      <c r="K7730" s="4" t="s">
        <v>12655</v>
      </c>
      <c r="N7730" s="4" t="s">
        <v>12656</v>
      </c>
      <c r="Q7730" s="4" t="s">
        <v>12654</v>
      </c>
      <c r="R7730" s="4">
        <v>981</v>
      </c>
      <c r="S7730" s="4">
        <v>326</v>
      </c>
      <c r="T7730" s="4" t="s">
        <v>12657</v>
      </c>
    </row>
    <row r="7731" spans="1:20" ht="15.05" hidden="1" customHeight="1" x14ac:dyDescent="0.3">
      <c r="A7731" s="4" t="s">
        <v>20</v>
      </c>
      <c r="B7731" s="4" t="s">
        <v>21</v>
      </c>
      <c r="C7731" s="4" t="s">
        <v>22</v>
      </c>
      <c r="D7731" s="4" t="s">
        <v>23</v>
      </c>
      <c r="E7731" s="4" t="s">
        <v>5</v>
      </c>
      <c r="G7731" s="4" t="s">
        <v>24</v>
      </c>
      <c r="H7731" s="4">
        <v>4353875</v>
      </c>
      <c r="I7731" s="4">
        <v>4354507</v>
      </c>
      <c r="J7731" s="4" t="s">
        <v>70</v>
      </c>
      <c r="Q7731" s="4" t="s">
        <v>12658</v>
      </c>
      <c r="R7731" s="4">
        <v>633</v>
      </c>
    </row>
    <row r="7732" spans="1:20" ht="15.05" customHeight="1" x14ac:dyDescent="0.3">
      <c r="A7732" s="4" t="s">
        <v>27</v>
      </c>
      <c r="B7732" s="4" t="s">
        <v>28</v>
      </c>
      <c r="C7732" s="4" t="s">
        <v>22</v>
      </c>
      <c r="D7732" s="4" t="s">
        <v>23</v>
      </c>
      <c r="E7732" s="4" t="s">
        <v>5</v>
      </c>
      <c r="G7732" s="4" t="s">
        <v>24</v>
      </c>
      <c r="H7732" s="4">
        <v>4353875</v>
      </c>
      <c r="I7732" s="4">
        <v>4354507</v>
      </c>
      <c r="J7732" s="4" t="s">
        <v>70</v>
      </c>
      <c r="K7732" s="4" t="s">
        <v>12659</v>
      </c>
      <c r="N7732" s="4" t="s">
        <v>12660</v>
      </c>
      <c r="Q7732" s="4" t="s">
        <v>12658</v>
      </c>
      <c r="R7732" s="4">
        <v>633</v>
      </c>
      <c r="S7732" s="4">
        <v>210</v>
      </c>
      <c r="T7732" s="4" t="s">
        <v>12661</v>
      </c>
    </row>
    <row r="7733" spans="1:20" ht="15.05" hidden="1" customHeight="1" x14ac:dyDescent="0.3">
      <c r="A7733" s="4" t="s">
        <v>20</v>
      </c>
      <c r="B7733" s="4" t="s">
        <v>21</v>
      </c>
      <c r="C7733" s="4" t="s">
        <v>22</v>
      </c>
      <c r="D7733" s="4" t="s">
        <v>23</v>
      </c>
      <c r="E7733" s="4" t="s">
        <v>5</v>
      </c>
      <c r="G7733" s="4" t="s">
        <v>24</v>
      </c>
      <c r="H7733" s="4">
        <v>4354527</v>
      </c>
      <c r="I7733" s="4">
        <v>4355378</v>
      </c>
      <c r="J7733" s="4" t="s">
        <v>70</v>
      </c>
      <c r="Q7733" s="4" t="s">
        <v>12662</v>
      </c>
      <c r="R7733" s="4">
        <v>852</v>
      </c>
    </row>
    <row r="7734" spans="1:20" ht="15.05" customHeight="1" x14ac:dyDescent="0.3">
      <c r="A7734" s="4" t="s">
        <v>27</v>
      </c>
      <c r="B7734" s="4" t="s">
        <v>28</v>
      </c>
      <c r="C7734" s="4" t="s">
        <v>22</v>
      </c>
      <c r="D7734" s="4" t="s">
        <v>23</v>
      </c>
      <c r="E7734" s="4" t="s">
        <v>5</v>
      </c>
      <c r="G7734" s="4" t="s">
        <v>24</v>
      </c>
      <c r="H7734" s="4">
        <v>4354527</v>
      </c>
      <c r="I7734" s="4">
        <v>4355378</v>
      </c>
      <c r="J7734" s="4" t="s">
        <v>70</v>
      </c>
      <c r="K7734" s="4" t="s">
        <v>12663</v>
      </c>
      <c r="N7734" s="4" t="s">
        <v>38</v>
      </c>
      <c r="Q7734" s="4" t="s">
        <v>12662</v>
      </c>
      <c r="R7734" s="4">
        <v>852</v>
      </c>
      <c r="S7734" s="4">
        <v>283</v>
      </c>
      <c r="T7734" s="4" t="s">
        <v>12664</v>
      </c>
    </row>
    <row r="7735" spans="1:20" ht="15.05" hidden="1" customHeight="1" x14ac:dyDescent="0.3">
      <c r="A7735" s="4" t="s">
        <v>20</v>
      </c>
      <c r="B7735" s="4" t="s">
        <v>21</v>
      </c>
      <c r="C7735" s="4" t="s">
        <v>22</v>
      </c>
      <c r="D7735" s="4" t="s">
        <v>23</v>
      </c>
      <c r="E7735" s="4" t="s">
        <v>5</v>
      </c>
      <c r="G7735" s="4" t="s">
        <v>24</v>
      </c>
      <c r="H7735" s="4">
        <v>4355375</v>
      </c>
      <c r="I7735" s="4">
        <v>4356907</v>
      </c>
      <c r="J7735" s="4" t="s">
        <v>70</v>
      </c>
      <c r="Q7735" s="4" t="s">
        <v>12665</v>
      </c>
      <c r="R7735" s="4">
        <v>1533</v>
      </c>
    </row>
    <row r="7736" spans="1:20" ht="15.05" customHeight="1" x14ac:dyDescent="0.3">
      <c r="A7736" s="4" t="s">
        <v>27</v>
      </c>
      <c r="B7736" s="4" t="s">
        <v>28</v>
      </c>
      <c r="C7736" s="4" t="s">
        <v>22</v>
      </c>
      <c r="D7736" s="4" t="s">
        <v>23</v>
      </c>
      <c r="E7736" s="4" t="s">
        <v>5</v>
      </c>
      <c r="G7736" s="4" t="s">
        <v>24</v>
      </c>
      <c r="H7736" s="4">
        <v>4355375</v>
      </c>
      <c r="I7736" s="4">
        <v>4356907</v>
      </c>
      <c r="J7736" s="4" t="s">
        <v>70</v>
      </c>
      <c r="K7736" s="4" t="s">
        <v>12666</v>
      </c>
      <c r="N7736" s="4" t="s">
        <v>12667</v>
      </c>
      <c r="Q7736" s="4" t="s">
        <v>12665</v>
      </c>
      <c r="R7736" s="4">
        <v>1533</v>
      </c>
      <c r="S7736" s="4">
        <v>510</v>
      </c>
      <c r="T7736" s="4" t="s">
        <v>12668</v>
      </c>
    </row>
    <row r="7737" spans="1:20" ht="15.05" hidden="1" customHeight="1" x14ac:dyDescent="0.3">
      <c r="A7737" s="4" t="s">
        <v>20</v>
      </c>
      <c r="B7737" s="4" t="s">
        <v>21</v>
      </c>
      <c r="C7737" s="4" t="s">
        <v>22</v>
      </c>
      <c r="D7737" s="4" t="s">
        <v>23</v>
      </c>
      <c r="E7737" s="4" t="s">
        <v>5</v>
      </c>
      <c r="G7737" s="4" t="s">
        <v>24</v>
      </c>
      <c r="H7737" s="4">
        <v>4356927</v>
      </c>
      <c r="I7737" s="4">
        <v>4357250</v>
      </c>
      <c r="J7737" s="4" t="s">
        <v>70</v>
      </c>
      <c r="Q7737" s="4" t="s">
        <v>12669</v>
      </c>
      <c r="R7737" s="4">
        <v>324</v>
      </c>
    </row>
    <row r="7738" spans="1:20" ht="15.05" customHeight="1" x14ac:dyDescent="0.3">
      <c r="A7738" s="4" t="s">
        <v>27</v>
      </c>
      <c r="B7738" s="4" t="s">
        <v>28</v>
      </c>
      <c r="C7738" s="4" t="s">
        <v>22</v>
      </c>
      <c r="D7738" s="4" t="s">
        <v>23</v>
      </c>
      <c r="E7738" s="4" t="s">
        <v>5</v>
      </c>
      <c r="G7738" s="4" t="s">
        <v>24</v>
      </c>
      <c r="H7738" s="4">
        <v>4356927</v>
      </c>
      <c r="I7738" s="4">
        <v>4357250</v>
      </c>
      <c r="J7738" s="4" t="s">
        <v>70</v>
      </c>
      <c r="K7738" s="4" t="s">
        <v>12670</v>
      </c>
      <c r="N7738" s="4" t="s">
        <v>53</v>
      </c>
      <c r="Q7738" s="4" t="s">
        <v>12669</v>
      </c>
      <c r="R7738" s="4">
        <v>324</v>
      </c>
      <c r="S7738" s="4">
        <v>107</v>
      </c>
      <c r="T7738" s="4" t="s">
        <v>12671</v>
      </c>
    </row>
    <row r="7739" spans="1:20" ht="15.05" hidden="1" customHeight="1" x14ac:dyDescent="0.3">
      <c r="A7739" s="4" t="s">
        <v>20</v>
      </c>
      <c r="B7739" s="4" t="s">
        <v>21</v>
      </c>
      <c r="C7739" s="4" t="s">
        <v>22</v>
      </c>
      <c r="D7739" s="4" t="s">
        <v>23</v>
      </c>
      <c r="E7739" s="4" t="s">
        <v>5</v>
      </c>
      <c r="G7739" s="4" t="s">
        <v>24</v>
      </c>
      <c r="H7739" s="4">
        <v>4357247</v>
      </c>
      <c r="I7739" s="4">
        <v>4357978</v>
      </c>
      <c r="J7739" s="4" t="s">
        <v>70</v>
      </c>
      <c r="Q7739" s="4" t="s">
        <v>12672</v>
      </c>
      <c r="R7739" s="4">
        <v>732</v>
      </c>
    </row>
    <row r="7740" spans="1:20" ht="15.05" customHeight="1" x14ac:dyDescent="0.3">
      <c r="A7740" s="4" t="s">
        <v>27</v>
      </c>
      <c r="B7740" s="4" t="s">
        <v>28</v>
      </c>
      <c r="C7740" s="4" t="s">
        <v>22</v>
      </c>
      <c r="D7740" s="4" t="s">
        <v>23</v>
      </c>
      <c r="E7740" s="4" t="s">
        <v>5</v>
      </c>
      <c r="G7740" s="4" t="s">
        <v>24</v>
      </c>
      <c r="H7740" s="4">
        <v>4357247</v>
      </c>
      <c r="I7740" s="4">
        <v>4357978</v>
      </c>
      <c r="J7740" s="4" t="s">
        <v>70</v>
      </c>
      <c r="K7740" s="4" t="s">
        <v>12673</v>
      </c>
      <c r="N7740" s="4" t="s">
        <v>9726</v>
      </c>
      <c r="Q7740" s="4" t="s">
        <v>12672</v>
      </c>
      <c r="R7740" s="4">
        <v>732</v>
      </c>
      <c r="S7740" s="4">
        <v>243</v>
      </c>
      <c r="T7740" s="4" t="s">
        <v>12674</v>
      </c>
    </row>
    <row r="7741" spans="1:20" ht="15.05" hidden="1" customHeight="1" x14ac:dyDescent="0.3">
      <c r="A7741" s="4" t="s">
        <v>20</v>
      </c>
      <c r="B7741" s="4" t="s">
        <v>21</v>
      </c>
      <c r="C7741" s="4" t="s">
        <v>22</v>
      </c>
      <c r="D7741" s="4" t="s">
        <v>23</v>
      </c>
      <c r="E7741" s="4" t="s">
        <v>5</v>
      </c>
      <c r="G7741" s="4" t="s">
        <v>24</v>
      </c>
      <c r="H7741" s="4">
        <v>4357981</v>
      </c>
      <c r="I7741" s="4">
        <v>4358697</v>
      </c>
      <c r="J7741" s="4" t="s">
        <v>70</v>
      </c>
      <c r="Q7741" s="4" t="s">
        <v>12675</v>
      </c>
      <c r="R7741" s="4">
        <v>717</v>
      </c>
    </row>
    <row r="7742" spans="1:20" ht="15.05" customHeight="1" x14ac:dyDescent="0.3">
      <c r="A7742" s="4" t="s">
        <v>27</v>
      </c>
      <c r="B7742" s="4" t="s">
        <v>28</v>
      </c>
      <c r="C7742" s="4" t="s">
        <v>22</v>
      </c>
      <c r="D7742" s="4" t="s">
        <v>23</v>
      </c>
      <c r="E7742" s="4" t="s">
        <v>5</v>
      </c>
      <c r="G7742" s="4" t="s">
        <v>24</v>
      </c>
      <c r="H7742" s="4">
        <v>4357981</v>
      </c>
      <c r="I7742" s="4">
        <v>4358697</v>
      </c>
      <c r="J7742" s="4" t="s">
        <v>70</v>
      </c>
      <c r="K7742" s="4" t="s">
        <v>12676</v>
      </c>
      <c r="N7742" s="4" t="s">
        <v>9726</v>
      </c>
      <c r="Q7742" s="4" t="s">
        <v>12675</v>
      </c>
      <c r="R7742" s="4">
        <v>717</v>
      </c>
      <c r="S7742" s="4">
        <v>238</v>
      </c>
      <c r="T7742" s="4" t="s">
        <v>12677</v>
      </c>
    </row>
    <row r="7743" spans="1:20" ht="15.05" hidden="1" customHeight="1" x14ac:dyDescent="0.3">
      <c r="A7743" s="4" t="s">
        <v>20</v>
      </c>
      <c r="B7743" s="4" t="s">
        <v>21</v>
      </c>
      <c r="C7743" s="4" t="s">
        <v>22</v>
      </c>
      <c r="D7743" s="4" t="s">
        <v>23</v>
      </c>
      <c r="E7743" s="4" t="s">
        <v>5</v>
      </c>
      <c r="G7743" s="4" t="s">
        <v>24</v>
      </c>
      <c r="H7743" s="4">
        <v>4358694</v>
      </c>
      <c r="I7743" s="4">
        <v>4359326</v>
      </c>
      <c r="J7743" s="4" t="s">
        <v>70</v>
      </c>
      <c r="Q7743" s="4" t="s">
        <v>12678</v>
      </c>
      <c r="R7743" s="4">
        <v>633</v>
      </c>
    </row>
    <row r="7744" spans="1:20" ht="15.05" customHeight="1" x14ac:dyDescent="0.3">
      <c r="A7744" s="4" t="s">
        <v>27</v>
      </c>
      <c r="B7744" s="4" t="s">
        <v>28</v>
      </c>
      <c r="C7744" s="4" t="s">
        <v>22</v>
      </c>
      <c r="D7744" s="4" t="s">
        <v>23</v>
      </c>
      <c r="E7744" s="4" t="s">
        <v>5</v>
      </c>
      <c r="G7744" s="4" t="s">
        <v>24</v>
      </c>
      <c r="H7744" s="4">
        <v>4358694</v>
      </c>
      <c r="I7744" s="4">
        <v>4359326</v>
      </c>
      <c r="J7744" s="4" t="s">
        <v>70</v>
      </c>
      <c r="K7744" s="4" t="s">
        <v>12679</v>
      </c>
      <c r="N7744" s="4" t="s">
        <v>615</v>
      </c>
      <c r="Q7744" s="4" t="s">
        <v>12678</v>
      </c>
      <c r="R7744" s="4">
        <v>633</v>
      </c>
      <c r="S7744" s="4">
        <v>210</v>
      </c>
      <c r="T7744" s="4" t="s">
        <v>12680</v>
      </c>
    </row>
    <row r="7745" spans="1:20" ht="15.05" hidden="1" customHeight="1" x14ac:dyDescent="0.3">
      <c r="A7745" s="4" t="s">
        <v>20</v>
      </c>
      <c r="B7745" s="4" t="s">
        <v>21</v>
      </c>
      <c r="C7745" s="4" t="s">
        <v>22</v>
      </c>
      <c r="D7745" s="4" t="s">
        <v>23</v>
      </c>
      <c r="E7745" s="4" t="s">
        <v>5</v>
      </c>
      <c r="G7745" s="4" t="s">
        <v>24</v>
      </c>
      <c r="H7745" s="4">
        <v>4359338</v>
      </c>
      <c r="I7745" s="4">
        <v>4359958</v>
      </c>
      <c r="J7745" s="4" t="s">
        <v>70</v>
      </c>
      <c r="Q7745" s="4" t="s">
        <v>12681</v>
      </c>
      <c r="R7745" s="4">
        <v>621</v>
      </c>
    </row>
    <row r="7746" spans="1:20" ht="15.05" customHeight="1" x14ac:dyDescent="0.3">
      <c r="A7746" s="4" t="s">
        <v>27</v>
      </c>
      <c r="B7746" s="4" t="s">
        <v>28</v>
      </c>
      <c r="C7746" s="4" t="s">
        <v>22</v>
      </c>
      <c r="D7746" s="4" t="s">
        <v>23</v>
      </c>
      <c r="E7746" s="4" t="s">
        <v>5</v>
      </c>
      <c r="G7746" s="4" t="s">
        <v>24</v>
      </c>
      <c r="H7746" s="4">
        <v>4359338</v>
      </c>
      <c r="I7746" s="4">
        <v>4359958</v>
      </c>
      <c r="J7746" s="4" t="s">
        <v>70</v>
      </c>
      <c r="K7746" s="4" t="s">
        <v>12682</v>
      </c>
      <c r="N7746" s="4" t="s">
        <v>53</v>
      </c>
      <c r="Q7746" s="4" t="s">
        <v>12681</v>
      </c>
      <c r="R7746" s="4">
        <v>621</v>
      </c>
      <c r="S7746" s="4">
        <v>206</v>
      </c>
      <c r="T7746" s="4" t="s">
        <v>12683</v>
      </c>
    </row>
    <row r="7747" spans="1:20" ht="15.05" hidden="1" customHeight="1" x14ac:dyDescent="0.3">
      <c r="A7747" s="4" t="s">
        <v>20</v>
      </c>
      <c r="B7747" s="4" t="s">
        <v>21</v>
      </c>
      <c r="C7747" s="4" t="s">
        <v>22</v>
      </c>
      <c r="D7747" s="4" t="s">
        <v>23</v>
      </c>
      <c r="E7747" s="4" t="s">
        <v>5</v>
      </c>
      <c r="G7747" s="4" t="s">
        <v>24</v>
      </c>
      <c r="H7747" s="4">
        <v>4360057</v>
      </c>
      <c r="I7747" s="4">
        <v>4360542</v>
      </c>
      <c r="J7747" s="4" t="s">
        <v>70</v>
      </c>
      <c r="O7747" s="4" t="s">
        <v>12684</v>
      </c>
      <c r="Q7747" s="4" t="s">
        <v>12685</v>
      </c>
      <c r="R7747" s="4">
        <v>486</v>
      </c>
    </row>
    <row r="7748" spans="1:20" ht="15.05" customHeight="1" x14ac:dyDescent="0.3">
      <c r="A7748" s="4" t="s">
        <v>27</v>
      </c>
      <c r="B7748" s="4" t="s">
        <v>28</v>
      </c>
      <c r="C7748" s="4" t="s">
        <v>22</v>
      </c>
      <c r="D7748" s="4" t="s">
        <v>23</v>
      </c>
      <c r="E7748" s="4" t="s">
        <v>5</v>
      </c>
      <c r="G7748" s="4" t="s">
        <v>24</v>
      </c>
      <c r="H7748" s="4">
        <v>4360057</v>
      </c>
      <c r="I7748" s="4">
        <v>4360542</v>
      </c>
      <c r="J7748" s="4" t="s">
        <v>70</v>
      </c>
      <c r="K7748" s="4" t="s">
        <v>12686</v>
      </c>
      <c r="N7748" s="4" t="s">
        <v>1158</v>
      </c>
      <c r="O7748" s="4" t="s">
        <v>12684</v>
      </c>
      <c r="Q7748" s="4" t="s">
        <v>12685</v>
      </c>
      <c r="R7748" s="4">
        <v>486</v>
      </c>
      <c r="S7748" s="4">
        <v>161</v>
      </c>
      <c r="T7748" s="4" t="s">
        <v>12687</v>
      </c>
    </row>
    <row r="7749" spans="1:20" ht="15.05" hidden="1" customHeight="1" x14ac:dyDescent="0.3">
      <c r="A7749" s="4" t="s">
        <v>20</v>
      </c>
      <c r="B7749" s="4" t="s">
        <v>21</v>
      </c>
      <c r="C7749" s="4" t="s">
        <v>22</v>
      </c>
      <c r="D7749" s="4" t="s">
        <v>23</v>
      </c>
      <c r="E7749" s="4" t="s">
        <v>5</v>
      </c>
      <c r="G7749" s="4" t="s">
        <v>24</v>
      </c>
      <c r="H7749" s="4">
        <v>4360601</v>
      </c>
      <c r="I7749" s="4">
        <v>4361140</v>
      </c>
      <c r="J7749" s="4" t="s">
        <v>70</v>
      </c>
      <c r="O7749" s="4" t="s">
        <v>12688</v>
      </c>
      <c r="Q7749" s="4" t="s">
        <v>12689</v>
      </c>
      <c r="R7749" s="4">
        <v>540</v>
      </c>
    </row>
    <row r="7750" spans="1:20" ht="15.05" customHeight="1" x14ac:dyDescent="0.3">
      <c r="A7750" s="4" t="s">
        <v>27</v>
      </c>
      <c r="B7750" s="4" t="s">
        <v>28</v>
      </c>
      <c r="C7750" s="4" t="s">
        <v>22</v>
      </c>
      <c r="D7750" s="4" t="s">
        <v>23</v>
      </c>
      <c r="E7750" s="4" t="s">
        <v>5</v>
      </c>
      <c r="G7750" s="4" t="s">
        <v>24</v>
      </c>
      <c r="H7750" s="4">
        <v>4360601</v>
      </c>
      <c r="I7750" s="4">
        <v>4361140</v>
      </c>
      <c r="J7750" s="4" t="s">
        <v>70</v>
      </c>
      <c r="K7750" s="4" t="s">
        <v>12690</v>
      </c>
      <c r="N7750" s="4" t="s">
        <v>1158</v>
      </c>
      <c r="O7750" s="4" t="s">
        <v>12688</v>
      </c>
      <c r="Q7750" s="4" t="s">
        <v>12689</v>
      </c>
      <c r="R7750" s="4">
        <v>540</v>
      </c>
      <c r="S7750" s="4">
        <v>179</v>
      </c>
      <c r="T7750" s="4" t="s">
        <v>12691</v>
      </c>
    </row>
    <row r="7751" spans="1:20" ht="15.05" hidden="1" customHeight="1" x14ac:dyDescent="0.3">
      <c r="A7751" s="4" t="s">
        <v>20</v>
      </c>
      <c r="B7751" s="4" t="s">
        <v>21</v>
      </c>
      <c r="C7751" s="4" t="s">
        <v>22</v>
      </c>
      <c r="D7751" s="4" t="s">
        <v>23</v>
      </c>
      <c r="E7751" s="4" t="s">
        <v>5</v>
      </c>
      <c r="G7751" s="4" t="s">
        <v>24</v>
      </c>
      <c r="H7751" s="4">
        <v>4363874</v>
      </c>
      <c r="I7751" s="4">
        <v>4364446</v>
      </c>
      <c r="J7751" s="4" t="s">
        <v>70</v>
      </c>
      <c r="O7751" s="4" t="s">
        <v>12701</v>
      </c>
      <c r="Q7751" s="4" t="s">
        <v>12702</v>
      </c>
      <c r="R7751" s="4">
        <v>573</v>
      </c>
    </row>
    <row r="7752" spans="1:20" ht="15.05" customHeight="1" x14ac:dyDescent="0.3">
      <c r="A7752" s="4" t="s">
        <v>27</v>
      </c>
      <c r="B7752" s="4" t="s">
        <v>28</v>
      </c>
      <c r="C7752" s="4" t="s">
        <v>22</v>
      </c>
      <c r="D7752" s="4" t="s">
        <v>23</v>
      </c>
      <c r="E7752" s="4" t="s">
        <v>5</v>
      </c>
      <c r="G7752" s="4" t="s">
        <v>24</v>
      </c>
      <c r="H7752" s="4">
        <v>4363874</v>
      </c>
      <c r="I7752" s="4">
        <v>4364446</v>
      </c>
      <c r="J7752" s="4" t="s">
        <v>70</v>
      </c>
      <c r="K7752" s="4" t="s">
        <v>12703</v>
      </c>
      <c r="N7752" s="4" t="s">
        <v>12704</v>
      </c>
      <c r="O7752" s="4" t="s">
        <v>12701</v>
      </c>
      <c r="Q7752" s="4" t="s">
        <v>12702</v>
      </c>
      <c r="R7752" s="4">
        <v>573</v>
      </c>
      <c r="S7752" s="4">
        <v>190</v>
      </c>
      <c r="T7752" s="4" t="s">
        <v>12705</v>
      </c>
    </row>
    <row r="7753" spans="1:20" ht="15.05" hidden="1" customHeight="1" x14ac:dyDescent="0.3">
      <c r="A7753" s="4" t="s">
        <v>20</v>
      </c>
      <c r="B7753" s="4" t="s">
        <v>21</v>
      </c>
      <c r="C7753" s="4" t="s">
        <v>22</v>
      </c>
      <c r="D7753" s="4" t="s">
        <v>23</v>
      </c>
      <c r="E7753" s="4" t="s">
        <v>5</v>
      </c>
      <c r="G7753" s="4" t="s">
        <v>24</v>
      </c>
      <c r="H7753" s="4">
        <v>4369358</v>
      </c>
      <c r="I7753" s="4">
        <v>4370593</v>
      </c>
      <c r="J7753" s="4" t="s">
        <v>70</v>
      </c>
      <c r="Q7753" s="4" t="s">
        <v>12717</v>
      </c>
      <c r="R7753" s="4">
        <v>1236</v>
      </c>
    </row>
    <row r="7754" spans="1:20" ht="15.05" customHeight="1" x14ac:dyDescent="0.3">
      <c r="A7754" s="4" t="s">
        <v>27</v>
      </c>
      <c r="B7754" s="4" t="s">
        <v>28</v>
      </c>
      <c r="C7754" s="4" t="s">
        <v>22</v>
      </c>
      <c r="D7754" s="4" t="s">
        <v>23</v>
      </c>
      <c r="E7754" s="4" t="s">
        <v>5</v>
      </c>
      <c r="G7754" s="4" t="s">
        <v>24</v>
      </c>
      <c r="H7754" s="4">
        <v>4369358</v>
      </c>
      <c r="I7754" s="4">
        <v>4370593</v>
      </c>
      <c r="J7754" s="4" t="s">
        <v>70</v>
      </c>
      <c r="K7754" s="4" t="s">
        <v>12718</v>
      </c>
      <c r="N7754" s="4" t="s">
        <v>10706</v>
      </c>
      <c r="Q7754" s="4" t="s">
        <v>12717</v>
      </c>
      <c r="R7754" s="4">
        <v>1236</v>
      </c>
      <c r="S7754" s="4">
        <v>411</v>
      </c>
      <c r="T7754" s="4" t="s">
        <v>12719</v>
      </c>
    </row>
    <row r="7755" spans="1:20" ht="15.05" hidden="1" customHeight="1" x14ac:dyDescent="0.3">
      <c r="A7755" s="4" t="s">
        <v>20</v>
      </c>
      <c r="B7755" s="4" t="s">
        <v>21</v>
      </c>
      <c r="C7755" s="4" t="s">
        <v>22</v>
      </c>
      <c r="D7755" s="4" t="s">
        <v>23</v>
      </c>
      <c r="E7755" s="4" t="s">
        <v>5</v>
      </c>
      <c r="G7755" s="4" t="s">
        <v>24</v>
      </c>
      <c r="H7755" s="4">
        <v>4370599</v>
      </c>
      <c r="I7755" s="4">
        <v>4372188</v>
      </c>
      <c r="J7755" s="4" t="s">
        <v>70</v>
      </c>
      <c r="Q7755" s="4" t="s">
        <v>12720</v>
      </c>
      <c r="R7755" s="4">
        <v>1590</v>
      </c>
    </row>
    <row r="7756" spans="1:20" ht="15.05" customHeight="1" x14ac:dyDescent="0.3">
      <c r="A7756" s="4" t="s">
        <v>27</v>
      </c>
      <c r="B7756" s="4" t="s">
        <v>28</v>
      </c>
      <c r="C7756" s="4" t="s">
        <v>22</v>
      </c>
      <c r="D7756" s="4" t="s">
        <v>23</v>
      </c>
      <c r="E7756" s="4" t="s">
        <v>5</v>
      </c>
      <c r="G7756" s="4" t="s">
        <v>24</v>
      </c>
      <c r="H7756" s="4">
        <v>4370599</v>
      </c>
      <c r="I7756" s="4">
        <v>4372188</v>
      </c>
      <c r="J7756" s="4" t="s">
        <v>70</v>
      </c>
      <c r="K7756" s="4" t="s">
        <v>12721</v>
      </c>
      <c r="N7756" s="4" t="s">
        <v>12722</v>
      </c>
      <c r="Q7756" s="4" t="s">
        <v>12720</v>
      </c>
      <c r="R7756" s="4">
        <v>1590</v>
      </c>
      <c r="S7756" s="4">
        <v>529</v>
      </c>
      <c r="T7756" s="4" t="s">
        <v>12723</v>
      </c>
    </row>
    <row r="7757" spans="1:20" ht="15.05" hidden="1" customHeight="1" x14ac:dyDescent="0.3">
      <c r="A7757" s="4" t="s">
        <v>20</v>
      </c>
      <c r="B7757" s="4" t="s">
        <v>21</v>
      </c>
      <c r="C7757" s="4" t="s">
        <v>22</v>
      </c>
      <c r="D7757" s="4" t="s">
        <v>23</v>
      </c>
      <c r="E7757" s="4" t="s">
        <v>5</v>
      </c>
      <c r="G7757" s="4" t="s">
        <v>24</v>
      </c>
      <c r="H7757" s="4">
        <v>4372281</v>
      </c>
      <c r="I7757" s="4">
        <v>4373417</v>
      </c>
      <c r="J7757" s="4" t="s">
        <v>70</v>
      </c>
      <c r="Q7757" s="4" t="s">
        <v>12724</v>
      </c>
      <c r="R7757" s="4">
        <v>1137</v>
      </c>
    </row>
    <row r="7758" spans="1:20" ht="15.05" customHeight="1" x14ac:dyDescent="0.3">
      <c r="A7758" s="4" t="s">
        <v>27</v>
      </c>
      <c r="B7758" s="4" t="s">
        <v>28</v>
      </c>
      <c r="C7758" s="4" t="s">
        <v>22</v>
      </c>
      <c r="D7758" s="4" t="s">
        <v>23</v>
      </c>
      <c r="E7758" s="4" t="s">
        <v>5</v>
      </c>
      <c r="G7758" s="4" t="s">
        <v>24</v>
      </c>
      <c r="H7758" s="4">
        <v>4372281</v>
      </c>
      <c r="I7758" s="4">
        <v>4373417</v>
      </c>
      <c r="J7758" s="4" t="s">
        <v>70</v>
      </c>
      <c r="K7758" s="4" t="s">
        <v>12725</v>
      </c>
      <c r="N7758" s="4" t="s">
        <v>38</v>
      </c>
      <c r="Q7758" s="4" t="s">
        <v>12724</v>
      </c>
      <c r="R7758" s="4">
        <v>1137</v>
      </c>
      <c r="S7758" s="4">
        <v>378</v>
      </c>
      <c r="T7758" s="4" t="s">
        <v>12726</v>
      </c>
    </row>
    <row r="7759" spans="1:20" ht="15.05" hidden="1" customHeight="1" x14ac:dyDescent="0.3">
      <c r="A7759" s="4" t="s">
        <v>20</v>
      </c>
      <c r="B7759" s="4" t="s">
        <v>21</v>
      </c>
      <c r="C7759" s="4" t="s">
        <v>22</v>
      </c>
      <c r="D7759" s="4" t="s">
        <v>23</v>
      </c>
      <c r="E7759" s="4" t="s">
        <v>5</v>
      </c>
      <c r="G7759" s="4" t="s">
        <v>24</v>
      </c>
      <c r="H7759" s="4">
        <v>4373474</v>
      </c>
      <c r="I7759" s="4">
        <v>4374946</v>
      </c>
      <c r="J7759" s="4" t="s">
        <v>70</v>
      </c>
      <c r="Q7759" s="4" t="s">
        <v>12727</v>
      </c>
      <c r="R7759" s="4">
        <v>1473</v>
      </c>
    </row>
    <row r="7760" spans="1:20" ht="15.05" customHeight="1" x14ac:dyDescent="0.3">
      <c r="A7760" s="4" t="s">
        <v>27</v>
      </c>
      <c r="B7760" s="4" t="s">
        <v>28</v>
      </c>
      <c r="C7760" s="4" t="s">
        <v>22</v>
      </c>
      <c r="D7760" s="4" t="s">
        <v>23</v>
      </c>
      <c r="E7760" s="4" t="s">
        <v>5</v>
      </c>
      <c r="G7760" s="4" t="s">
        <v>24</v>
      </c>
      <c r="H7760" s="4">
        <v>4373474</v>
      </c>
      <c r="I7760" s="4">
        <v>4374946</v>
      </c>
      <c r="J7760" s="4" t="s">
        <v>70</v>
      </c>
      <c r="K7760" s="4" t="s">
        <v>12728</v>
      </c>
      <c r="N7760" s="4" t="s">
        <v>233</v>
      </c>
      <c r="Q7760" s="4" t="s">
        <v>12727</v>
      </c>
      <c r="R7760" s="4">
        <v>1473</v>
      </c>
      <c r="S7760" s="4">
        <v>490</v>
      </c>
      <c r="T7760" s="4" t="s">
        <v>12729</v>
      </c>
    </row>
    <row r="7761" spans="1:20" ht="15.05" hidden="1" customHeight="1" x14ac:dyDescent="0.3">
      <c r="A7761" s="4" t="s">
        <v>20</v>
      </c>
      <c r="B7761" s="4" t="s">
        <v>21</v>
      </c>
      <c r="C7761" s="4" t="s">
        <v>22</v>
      </c>
      <c r="D7761" s="4" t="s">
        <v>23</v>
      </c>
      <c r="E7761" s="4" t="s">
        <v>5</v>
      </c>
      <c r="G7761" s="4" t="s">
        <v>24</v>
      </c>
      <c r="H7761" s="4">
        <v>4374948</v>
      </c>
      <c r="I7761" s="4">
        <v>4378244</v>
      </c>
      <c r="J7761" s="4" t="s">
        <v>70</v>
      </c>
      <c r="Q7761" s="4" t="s">
        <v>12730</v>
      </c>
      <c r="R7761" s="4">
        <v>3297</v>
      </c>
    </row>
    <row r="7762" spans="1:20" ht="15.05" customHeight="1" x14ac:dyDescent="0.3">
      <c r="A7762" s="4" t="s">
        <v>27</v>
      </c>
      <c r="B7762" s="4" t="s">
        <v>28</v>
      </c>
      <c r="C7762" s="4" t="s">
        <v>22</v>
      </c>
      <c r="D7762" s="4" t="s">
        <v>23</v>
      </c>
      <c r="E7762" s="4" t="s">
        <v>5</v>
      </c>
      <c r="G7762" s="4" t="s">
        <v>24</v>
      </c>
      <c r="H7762" s="4">
        <v>4374948</v>
      </c>
      <c r="I7762" s="4">
        <v>4378244</v>
      </c>
      <c r="J7762" s="4" t="s">
        <v>70</v>
      </c>
      <c r="K7762" s="4" t="s">
        <v>12731</v>
      </c>
      <c r="N7762" s="4" t="s">
        <v>64</v>
      </c>
      <c r="Q7762" s="4" t="s">
        <v>12730</v>
      </c>
      <c r="R7762" s="4">
        <v>3297</v>
      </c>
      <c r="S7762" s="4">
        <v>1098</v>
      </c>
      <c r="T7762" s="4" t="s">
        <v>12732</v>
      </c>
    </row>
    <row r="7763" spans="1:20" ht="15.05" hidden="1" customHeight="1" x14ac:dyDescent="0.3">
      <c r="A7763" s="4" t="s">
        <v>20</v>
      </c>
      <c r="B7763" s="4" t="s">
        <v>21</v>
      </c>
      <c r="C7763" s="4" t="s">
        <v>22</v>
      </c>
      <c r="D7763" s="4" t="s">
        <v>23</v>
      </c>
      <c r="E7763" s="4" t="s">
        <v>5</v>
      </c>
      <c r="G7763" s="4" t="s">
        <v>24</v>
      </c>
      <c r="H7763" s="4">
        <v>4378335</v>
      </c>
      <c r="I7763" s="4">
        <v>4379243</v>
      </c>
      <c r="J7763" s="4" t="s">
        <v>70</v>
      </c>
      <c r="Q7763" s="4" t="s">
        <v>12733</v>
      </c>
      <c r="R7763" s="4">
        <v>909</v>
      </c>
    </row>
    <row r="7764" spans="1:20" ht="15.05" customHeight="1" x14ac:dyDescent="0.3">
      <c r="A7764" s="4" t="s">
        <v>27</v>
      </c>
      <c r="B7764" s="4" t="s">
        <v>28</v>
      </c>
      <c r="C7764" s="4" t="s">
        <v>22</v>
      </c>
      <c r="D7764" s="4" t="s">
        <v>23</v>
      </c>
      <c r="E7764" s="4" t="s">
        <v>5</v>
      </c>
      <c r="G7764" s="4" t="s">
        <v>24</v>
      </c>
      <c r="H7764" s="4">
        <v>4378335</v>
      </c>
      <c r="I7764" s="4">
        <v>4379243</v>
      </c>
      <c r="J7764" s="4" t="s">
        <v>70</v>
      </c>
      <c r="K7764" s="4" t="s">
        <v>12734</v>
      </c>
      <c r="N7764" s="4" t="s">
        <v>12735</v>
      </c>
      <c r="Q7764" s="4" t="s">
        <v>12733</v>
      </c>
      <c r="R7764" s="4">
        <v>909</v>
      </c>
      <c r="S7764" s="4">
        <v>302</v>
      </c>
      <c r="T7764" s="4" t="s">
        <v>12736</v>
      </c>
    </row>
    <row r="7765" spans="1:20" ht="15.05" hidden="1" customHeight="1" x14ac:dyDescent="0.3">
      <c r="A7765" s="4" t="s">
        <v>20</v>
      </c>
      <c r="B7765" s="4" t="s">
        <v>21</v>
      </c>
      <c r="C7765" s="4" t="s">
        <v>22</v>
      </c>
      <c r="D7765" s="4" t="s">
        <v>23</v>
      </c>
      <c r="E7765" s="4" t="s">
        <v>5</v>
      </c>
      <c r="G7765" s="4" t="s">
        <v>24</v>
      </c>
      <c r="H7765" s="4">
        <v>4379449</v>
      </c>
      <c r="I7765" s="4">
        <v>4380171</v>
      </c>
      <c r="J7765" s="4" t="s">
        <v>70</v>
      </c>
      <c r="Q7765" s="4" t="s">
        <v>12737</v>
      </c>
      <c r="R7765" s="4">
        <v>723</v>
      </c>
    </row>
    <row r="7766" spans="1:20" ht="15.05" customHeight="1" x14ac:dyDescent="0.3">
      <c r="A7766" s="4" t="s">
        <v>27</v>
      </c>
      <c r="B7766" s="4" t="s">
        <v>28</v>
      </c>
      <c r="C7766" s="4" t="s">
        <v>22</v>
      </c>
      <c r="D7766" s="4" t="s">
        <v>23</v>
      </c>
      <c r="E7766" s="4" t="s">
        <v>5</v>
      </c>
      <c r="G7766" s="4" t="s">
        <v>24</v>
      </c>
      <c r="H7766" s="4">
        <v>4379449</v>
      </c>
      <c r="I7766" s="4">
        <v>4380171</v>
      </c>
      <c r="J7766" s="4" t="s">
        <v>70</v>
      </c>
      <c r="K7766" s="4" t="s">
        <v>12738</v>
      </c>
      <c r="N7766" s="4" t="s">
        <v>787</v>
      </c>
      <c r="Q7766" s="4" t="s">
        <v>12737</v>
      </c>
      <c r="R7766" s="4">
        <v>723</v>
      </c>
      <c r="S7766" s="4">
        <v>240</v>
      </c>
      <c r="T7766" s="4" t="s">
        <v>12739</v>
      </c>
    </row>
    <row r="7767" spans="1:20" ht="15.05" hidden="1" customHeight="1" x14ac:dyDescent="0.3">
      <c r="A7767" s="4" t="s">
        <v>20</v>
      </c>
      <c r="B7767" s="4" t="s">
        <v>21</v>
      </c>
      <c r="C7767" s="4" t="s">
        <v>22</v>
      </c>
      <c r="D7767" s="4" t="s">
        <v>23</v>
      </c>
      <c r="E7767" s="4" t="s">
        <v>5</v>
      </c>
      <c r="G7767" s="4" t="s">
        <v>24</v>
      </c>
      <c r="H7767" s="4">
        <v>4387301</v>
      </c>
      <c r="I7767" s="4">
        <v>4388893</v>
      </c>
      <c r="J7767" s="4" t="s">
        <v>70</v>
      </c>
      <c r="Q7767" s="4" t="s">
        <v>12761</v>
      </c>
      <c r="R7767" s="4">
        <v>1593</v>
      </c>
    </row>
    <row r="7768" spans="1:20" ht="15.05" customHeight="1" x14ac:dyDescent="0.3">
      <c r="A7768" s="4" t="s">
        <v>27</v>
      </c>
      <c r="B7768" s="4" t="s">
        <v>28</v>
      </c>
      <c r="C7768" s="4" t="s">
        <v>22</v>
      </c>
      <c r="D7768" s="4" t="s">
        <v>23</v>
      </c>
      <c r="E7768" s="4" t="s">
        <v>5</v>
      </c>
      <c r="G7768" s="4" t="s">
        <v>24</v>
      </c>
      <c r="H7768" s="4">
        <v>4387301</v>
      </c>
      <c r="I7768" s="4">
        <v>4388893</v>
      </c>
      <c r="J7768" s="4" t="s">
        <v>70</v>
      </c>
      <c r="K7768" s="4" t="s">
        <v>12762</v>
      </c>
      <c r="N7768" s="4" t="s">
        <v>10637</v>
      </c>
      <c r="Q7768" s="4" t="s">
        <v>12761</v>
      </c>
      <c r="R7768" s="4">
        <v>1593</v>
      </c>
      <c r="S7768" s="4">
        <v>530</v>
      </c>
      <c r="T7768" s="4" t="s">
        <v>12763</v>
      </c>
    </row>
    <row r="7769" spans="1:20" ht="15.05" hidden="1" customHeight="1" x14ac:dyDescent="0.3">
      <c r="A7769" s="4" t="s">
        <v>20</v>
      </c>
      <c r="B7769" s="4" t="s">
        <v>21</v>
      </c>
      <c r="C7769" s="4" t="s">
        <v>22</v>
      </c>
      <c r="D7769" s="4" t="s">
        <v>23</v>
      </c>
      <c r="E7769" s="4" t="s">
        <v>5</v>
      </c>
      <c r="G7769" s="4" t="s">
        <v>24</v>
      </c>
      <c r="H7769" s="4">
        <v>4388920</v>
      </c>
      <c r="I7769" s="4">
        <v>4390401</v>
      </c>
      <c r="J7769" s="4" t="s">
        <v>70</v>
      </c>
      <c r="Q7769" s="4" t="s">
        <v>12764</v>
      </c>
      <c r="R7769" s="4">
        <v>1482</v>
      </c>
    </row>
    <row r="7770" spans="1:20" ht="15.05" customHeight="1" x14ac:dyDescent="0.3">
      <c r="A7770" s="4" t="s">
        <v>27</v>
      </c>
      <c r="B7770" s="4" t="s">
        <v>28</v>
      </c>
      <c r="C7770" s="4" t="s">
        <v>22</v>
      </c>
      <c r="D7770" s="4" t="s">
        <v>23</v>
      </c>
      <c r="E7770" s="4" t="s">
        <v>5</v>
      </c>
      <c r="G7770" s="4" t="s">
        <v>24</v>
      </c>
      <c r="H7770" s="4">
        <v>4388920</v>
      </c>
      <c r="I7770" s="4">
        <v>4390401</v>
      </c>
      <c r="J7770" s="4" t="s">
        <v>70</v>
      </c>
      <c r="K7770" s="4" t="s">
        <v>12765</v>
      </c>
      <c r="N7770" s="4" t="s">
        <v>12766</v>
      </c>
      <c r="Q7770" s="4" t="s">
        <v>12764</v>
      </c>
      <c r="R7770" s="4">
        <v>1482</v>
      </c>
      <c r="S7770" s="4">
        <v>493</v>
      </c>
      <c r="T7770" s="4" t="s">
        <v>12767</v>
      </c>
    </row>
    <row r="7771" spans="1:20" ht="15.05" hidden="1" customHeight="1" x14ac:dyDescent="0.3">
      <c r="A7771" s="4" t="s">
        <v>20</v>
      </c>
      <c r="B7771" s="4" t="s">
        <v>21</v>
      </c>
      <c r="C7771" s="4" t="s">
        <v>22</v>
      </c>
      <c r="D7771" s="4" t="s">
        <v>23</v>
      </c>
      <c r="E7771" s="4" t="s">
        <v>5</v>
      </c>
      <c r="G7771" s="4" t="s">
        <v>24</v>
      </c>
      <c r="H7771" s="4">
        <v>4390485</v>
      </c>
      <c r="I7771" s="4">
        <v>4392092</v>
      </c>
      <c r="J7771" s="4" t="s">
        <v>70</v>
      </c>
      <c r="Q7771" s="4" t="s">
        <v>12768</v>
      </c>
      <c r="R7771" s="4">
        <v>1608</v>
      </c>
    </row>
    <row r="7772" spans="1:20" ht="15.05" customHeight="1" x14ac:dyDescent="0.3">
      <c r="A7772" s="4" t="s">
        <v>27</v>
      </c>
      <c r="B7772" s="4" t="s">
        <v>28</v>
      </c>
      <c r="C7772" s="4" t="s">
        <v>22</v>
      </c>
      <c r="D7772" s="4" t="s">
        <v>23</v>
      </c>
      <c r="E7772" s="4" t="s">
        <v>5</v>
      </c>
      <c r="G7772" s="4" t="s">
        <v>24</v>
      </c>
      <c r="H7772" s="4">
        <v>4390485</v>
      </c>
      <c r="I7772" s="4">
        <v>4392092</v>
      </c>
      <c r="J7772" s="4" t="s">
        <v>70</v>
      </c>
      <c r="K7772" s="4" t="s">
        <v>12769</v>
      </c>
      <c r="N7772" s="4" t="s">
        <v>53</v>
      </c>
      <c r="Q7772" s="4" t="s">
        <v>12768</v>
      </c>
      <c r="R7772" s="4">
        <v>1608</v>
      </c>
      <c r="S7772" s="4">
        <v>535</v>
      </c>
      <c r="T7772" s="4" t="s">
        <v>12770</v>
      </c>
    </row>
    <row r="7773" spans="1:20" ht="15.05" hidden="1" customHeight="1" x14ac:dyDescent="0.3">
      <c r="A7773" s="4" t="s">
        <v>20</v>
      </c>
      <c r="B7773" s="4" t="s">
        <v>21</v>
      </c>
      <c r="C7773" s="4" t="s">
        <v>22</v>
      </c>
      <c r="D7773" s="4" t="s">
        <v>23</v>
      </c>
      <c r="E7773" s="4" t="s">
        <v>5</v>
      </c>
      <c r="G7773" s="4" t="s">
        <v>24</v>
      </c>
      <c r="H7773" s="4">
        <v>4392106</v>
      </c>
      <c r="I7773" s="4">
        <v>4395414</v>
      </c>
      <c r="J7773" s="4" t="s">
        <v>70</v>
      </c>
      <c r="Q7773" s="4" t="s">
        <v>12771</v>
      </c>
      <c r="R7773" s="4">
        <v>3309</v>
      </c>
    </row>
    <row r="7774" spans="1:20" ht="15.05" customHeight="1" x14ac:dyDescent="0.3">
      <c r="A7774" s="4" t="s">
        <v>27</v>
      </c>
      <c r="B7774" s="4" t="s">
        <v>28</v>
      </c>
      <c r="C7774" s="4" t="s">
        <v>22</v>
      </c>
      <c r="D7774" s="4" t="s">
        <v>23</v>
      </c>
      <c r="E7774" s="4" t="s">
        <v>5</v>
      </c>
      <c r="G7774" s="4" t="s">
        <v>24</v>
      </c>
      <c r="H7774" s="4">
        <v>4392106</v>
      </c>
      <c r="I7774" s="4">
        <v>4395414</v>
      </c>
      <c r="J7774" s="4" t="s">
        <v>70</v>
      </c>
      <c r="K7774" s="4" t="s">
        <v>12772</v>
      </c>
      <c r="N7774" s="4" t="s">
        <v>64</v>
      </c>
      <c r="Q7774" s="4" t="s">
        <v>12771</v>
      </c>
      <c r="R7774" s="4">
        <v>3309</v>
      </c>
      <c r="S7774" s="4">
        <v>1102</v>
      </c>
      <c r="T7774" s="4" t="s">
        <v>12773</v>
      </c>
    </row>
    <row r="7775" spans="1:20" ht="15.05" hidden="1" customHeight="1" x14ac:dyDescent="0.3">
      <c r="A7775" s="4" t="s">
        <v>20</v>
      </c>
      <c r="B7775" s="4" t="s">
        <v>21</v>
      </c>
      <c r="C7775" s="4" t="s">
        <v>22</v>
      </c>
      <c r="D7775" s="4" t="s">
        <v>23</v>
      </c>
      <c r="E7775" s="4" t="s">
        <v>5</v>
      </c>
      <c r="G7775" s="4" t="s">
        <v>24</v>
      </c>
      <c r="H7775" s="4">
        <v>4395649</v>
      </c>
      <c r="I7775" s="4">
        <v>4396581</v>
      </c>
      <c r="J7775" s="4" t="s">
        <v>70</v>
      </c>
      <c r="Q7775" s="4" t="s">
        <v>12774</v>
      </c>
      <c r="R7775" s="4">
        <v>933</v>
      </c>
    </row>
    <row r="7776" spans="1:20" ht="15.05" customHeight="1" x14ac:dyDescent="0.3">
      <c r="A7776" s="4" t="s">
        <v>27</v>
      </c>
      <c r="B7776" s="4" t="s">
        <v>28</v>
      </c>
      <c r="C7776" s="4" t="s">
        <v>22</v>
      </c>
      <c r="D7776" s="4" t="s">
        <v>23</v>
      </c>
      <c r="E7776" s="4" t="s">
        <v>5</v>
      </c>
      <c r="G7776" s="4" t="s">
        <v>24</v>
      </c>
      <c r="H7776" s="4">
        <v>4395649</v>
      </c>
      <c r="I7776" s="4">
        <v>4396581</v>
      </c>
      <c r="J7776" s="4" t="s">
        <v>70</v>
      </c>
      <c r="K7776" s="4" t="s">
        <v>12775</v>
      </c>
      <c r="N7776" s="4" t="s">
        <v>260</v>
      </c>
      <c r="Q7776" s="4" t="s">
        <v>12774</v>
      </c>
      <c r="R7776" s="4">
        <v>933</v>
      </c>
      <c r="S7776" s="4">
        <v>310</v>
      </c>
      <c r="T7776" s="4" t="s">
        <v>12776</v>
      </c>
    </row>
    <row r="7777" spans="1:20" ht="15.05" hidden="1" customHeight="1" x14ac:dyDescent="0.3">
      <c r="A7777" s="4" t="s">
        <v>20</v>
      </c>
      <c r="B7777" s="4" t="s">
        <v>21</v>
      </c>
      <c r="C7777" s="4" t="s">
        <v>22</v>
      </c>
      <c r="D7777" s="4" t="s">
        <v>23</v>
      </c>
      <c r="E7777" s="4" t="s">
        <v>5</v>
      </c>
      <c r="G7777" s="4" t="s">
        <v>24</v>
      </c>
      <c r="H7777" s="4">
        <v>4396657</v>
      </c>
      <c r="I7777" s="4">
        <v>4397235</v>
      </c>
      <c r="J7777" s="4" t="s">
        <v>70</v>
      </c>
      <c r="Q7777" s="4" t="s">
        <v>12777</v>
      </c>
      <c r="R7777" s="4">
        <v>579</v>
      </c>
    </row>
    <row r="7778" spans="1:20" ht="15.05" customHeight="1" x14ac:dyDescent="0.3">
      <c r="A7778" s="4" t="s">
        <v>27</v>
      </c>
      <c r="B7778" s="4" t="s">
        <v>28</v>
      </c>
      <c r="C7778" s="4" t="s">
        <v>22</v>
      </c>
      <c r="D7778" s="4" t="s">
        <v>23</v>
      </c>
      <c r="E7778" s="4" t="s">
        <v>5</v>
      </c>
      <c r="G7778" s="4" t="s">
        <v>24</v>
      </c>
      <c r="H7778" s="4">
        <v>4396657</v>
      </c>
      <c r="I7778" s="4">
        <v>4397235</v>
      </c>
      <c r="J7778" s="4" t="s">
        <v>70</v>
      </c>
      <c r="K7778" s="4" t="s">
        <v>12778</v>
      </c>
      <c r="N7778" s="4" t="s">
        <v>10263</v>
      </c>
      <c r="Q7778" s="4" t="s">
        <v>12777</v>
      </c>
      <c r="R7778" s="4">
        <v>579</v>
      </c>
      <c r="S7778" s="4">
        <v>192</v>
      </c>
      <c r="T7778" s="4" t="s">
        <v>12779</v>
      </c>
    </row>
    <row r="7779" spans="1:20" ht="15.05" hidden="1" customHeight="1" x14ac:dyDescent="0.3">
      <c r="A7779" s="4" t="s">
        <v>20</v>
      </c>
      <c r="B7779" s="4" t="s">
        <v>21</v>
      </c>
      <c r="C7779" s="4" t="s">
        <v>22</v>
      </c>
      <c r="D7779" s="4" t="s">
        <v>23</v>
      </c>
      <c r="E7779" s="4" t="s">
        <v>5</v>
      </c>
      <c r="G7779" s="4" t="s">
        <v>24</v>
      </c>
      <c r="H7779" s="4">
        <v>4397363</v>
      </c>
      <c r="I7779" s="4">
        <v>4397947</v>
      </c>
      <c r="J7779" s="4" t="s">
        <v>70</v>
      </c>
      <c r="O7779" s="4" t="s">
        <v>12780</v>
      </c>
      <c r="Q7779" s="4" t="s">
        <v>12781</v>
      </c>
      <c r="R7779" s="4">
        <v>585</v>
      </c>
    </row>
    <row r="7780" spans="1:20" ht="15.05" customHeight="1" x14ac:dyDescent="0.3">
      <c r="A7780" s="4" t="s">
        <v>27</v>
      </c>
      <c r="B7780" s="4" t="s">
        <v>28</v>
      </c>
      <c r="C7780" s="4" t="s">
        <v>22</v>
      </c>
      <c r="D7780" s="4" t="s">
        <v>23</v>
      </c>
      <c r="E7780" s="4" t="s">
        <v>5</v>
      </c>
      <c r="G7780" s="4" t="s">
        <v>24</v>
      </c>
      <c r="H7780" s="4">
        <v>4397363</v>
      </c>
      <c r="I7780" s="4">
        <v>4397947</v>
      </c>
      <c r="J7780" s="4" t="s">
        <v>70</v>
      </c>
      <c r="K7780" s="4" t="s">
        <v>12782</v>
      </c>
      <c r="N7780" s="4" t="s">
        <v>12783</v>
      </c>
      <c r="O7780" s="4" t="s">
        <v>12780</v>
      </c>
      <c r="Q7780" s="4" t="s">
        <v>12781</v>
      </c>
      <c r="R7780" s="4">
        <v>585</v>
      </c>
      <c r="S7780" s="4">
        <v>194</v>
      </c>
      <c r="T7780" s="4" t="s">
        <v>12784</v>
      </c>
    </row>
    <row r="7781" spans="1:20" ht="15.05" hidden="1" customHeight="1" x14ac:dyDescent="0.3">
      <c r="A7781" s="4" t="s">
        <v>20</v>
      </c>
      <c r="B7781" s="4" t="s">
        <v>21</v>
      </c>
      <c r="C7781" s="4" t="s">
        <v>22</v>
      </c>
      <c r="D7781" s="4" t="s">
        <v>23</v>
      </c>
      <c r="E7781" s="4" t="s">
        <v>5</v>
      </c>
      <c r="G7781" s="4" t="s">
        <v>24</v>
      </c>
      <c r="H7781" s="4">
        <v>4397950</v>
      </c>
      <c r="I7781" s="4">
        <v>4398399</v>
      </c>
      <c r="J7781" s="4" t="s">
        <v>70</v>
      </c>
      <c r="Q7781" s="4" t="s">
        <v>12785</v>
      </c>
      <c r="R7781" s="4">
        <v>450</v>
      </c>
    </row>
    <row r="7782" spans="1:20" ht="15.05" customHeight="1" x14ac:dyDescent="0.3">
      <c r="A7782" s="4" t="s">
        <v>27</v>
      </c>
      <c r="B7782" s="4" t="s">
        <v>28</v>
      </c>
      <c r="C7782" s="4" t="s">
        <v>22</v>
      </c>
      <c r="D7782" s="4" t="s">
        <v>23</v>
      </c>
      <c r="E7782" s="4" t="s">
        <v>5</v>
      </c>
      <c r="G7782" s="4" t="s">
        <v>24</v>
      </c>
      <c r="H7782" s="4">
        <v>4397950</v>
      </c>
      <c r="I7782" s="4">
        <v>4398399</v>
      </c>
      <c r="J7782" s="4" t="s">
        <v>70</v>
      </c>
      <c r="K7782" s="4" t="s">
        <v>12786</v>
      </c>
      <c r="N7782" s="4" t="s">
        <v>64</v>
      </c>
      <c r="Q7782" s="4" t="s">
        <v>12785</v>
      </c>
      <c r="R7782" s="4">
        <v>450</v>
      </c>
      <c r="S7782" s="4">
        <v>149</v>
      </c>
      <c r="T7782" s="4" t="s">
        <v>12787</v>
      </c>
    </row>
    <row r="7783" spans="1:20" ht="15.05" hidden="1" customHeight="1" x14ac:dyDescent="0.3">
      <c r="A7783" s="4" t="s">
        <v>20</v>
      </c>
      <c r="B7783" s="4" t="s">
        <v>21</v>
      </c>
      <c r="C7783" s="4" t="s">
        <v>22</v>
      </c>
      <c r="D7783" s="4" t="s">
        <v>23</v>
      </c>
      <c r="E7783" s="4" t="s">
        <v>5</v>
      </c>
      <c r="G7783" s="4" t="s">
        <v>24</v>
      </c>
      <c r="H7783" s="4">
        <v>4398476</v>
      </c>
      <c r="I7783" s="4">
        <v>4399231</v>
      </c>
      <c r="J7783" s="4" t="s">
        <v>70</v>
      </c>
      <c r="O7783" s="4" t="s">
        <v>12788</v>
      </c>
      <c r="Q7783" s="4" t="s">
        <v>12789</v>
      </c>
      <c r="R7783" s="4">
        <v>756</v>
      </c>
    </row>
    <row r="7784" spans="1:20" ht="15.05" customHeight="1" x14ac:dyDescent="0.3">
      <c r="A7784" s="4" t="s">
        <v>27</v>
      </c>
      <c r="B7784" s="4" t="s">
        <v>28</v>
      </c>
      <c r="C7784" s="4" t="s">
        <v>22</v>
      </c>
      <c r="D7784" s="4" t="s">
        <v>23</v>
      </c>
      <c r="E7784" s="4" t="s">
        <v>5</v>
      </c>
      <c r="G7784" s="4" t="s">
        <v>24</v>
      </c>
      <c r="H7784" s="4">
        <v>4398476</v>
      </c>
      <c r="I7784" s="4">
        <v>4399231</v>
      </c>
      <c r="J7784" s="4" t="s">
        <v>70</v>
      </c>
      <c r="K7784" s="4" t="s">
        <v>12790</v>
      </c>
      <c r="N7784" s="4" t="s">
        <v>12791</v>
      </c>
      <c r="O7784" s="4" t="s">
        <v>12788</v>
      </c>
      <c r="Q7784" s="4" t="s">
        <v>12789</v>
      </c>
      <c r="R7784" s="4">
        <v>756</v>
      </c>
      <c r="S7784" s="4">
        <v>251</v>
      </c>
      <c r="T7784" s="4" t="s">
        <v>12792</v>
      </c>
    </row>
    <row r="7785" spans="1:20" ht="15.05" hidden="1" customHeight="1" x14ac:dyDescent="0.3">
      <c r="A7785" s="4" t="s">
        <v>20</v>
      </c>
      <c r="B7785" s="4" t="s">
        <v>21</v>
      </c>
      <c r="C7785" s="4" t="s">
        <v>22</v>
      </c>
      <c r="D7785" s="4" t="s">
        <v>23</v>
      </c>
      <c r="E7785" s="4" t="s">
        <v>5</v>
      </c>
      <c r="G7785" s="4" t="s">
        <v>24</v>
      </c>
      <c r="H7785" s="4">
        <v>4399280</v>
      </c>
      <c r="I7785" s="4">
        <v>4400542</v>
      </c>
      <c r="J7785" s="4" t="s">
        <v>70</v>
      </c>
      <c r="Q7785" s="4" t="s">
        <v>12793</v>
      </c>
      <c r="R7785" s="4">
        <v>1263</v>
      </c>
    </row>
    <row r="7786" spans="1:20" ht="15.05" customHeight="1" x14ac:dyDescent="0.3">
      <c r="A7786" s="4" t="s">
        <v>27</v>
      </c>
      <c r="B7786" s="4" t="s">
        <v>28</v>
      </c>
      <c r="C7786" s="4" t="s">
        <v>22</v>
      </c>
      <c r="D7786" s="4" t="s">
        <v>23</v>
      </c>
      <c r="E7786" s="4" t="s">
        <v>5</v>
      </c>
      <c r="G7786" s="4" t="s">
        <v>24</v>
      </c>
      <c r="H7786" s="4">
        <v>4399280</v>
      </c>
      <c r="I7786" s="4">
        <v>4400542</v>
      </c>
      <c r="J7786" s="4" t="s">
        <v>70</v>
      </c>
      <c r="K7786" s="4" t="s">
        <v>12794</v>
      </c>
      <c r="N7786" s="4" t="s">
        <v>260</v>
      </c>
      <c r="Q7786" s="4" t="s">
        <v>12793</v>
      </c>
      <c r="R7786" s="4">
        <v>1263</v>
      </c>
      <c r="S7786" s="4">
        <v>420</v>
      </c>
      <c r="T7786" s="4" t="s">
        <v>12795</v>
      </c>
    </row>
    <row r="7787" spans="1:20" ht="15.05" hidden="1" customHeight="1" x14ac:dyDescent="0.3">
      <c r="A7787" s="4" t="s">
        <v>20</v>
      </c>
      <c r="B7787" s="4" t="s">
        <v>21</v>
      </c>
      <c r="C7787" s="4" t="s">
        <v>22</v>
      </c>
      <c r="D7787" s="4" t="s">
        <v>23</v>
      </c>
      <c r="E7787" s="4" t="s">
        <v>5</v>
      </c>
      <c r="G7787" s="4" t="s">
        <v>24</v>
      </c>
      <c r="H7787" s="4">
        <v>4400601</v>
      </c>
      <c r="I7787" s="4">
        <v>4401143</v>
      </c>
      <c r="J7787" s="4" t="s">
        <v>70</v>
      </c>
      <c r="Q7787" s="4" t="s">
        <v>12796</v>
      </c>
      <c r="R7787" s="4">
        <v>543</v>
      </c>
    </row>
    <row r="7788" spans="1:20" ht="15.05" customHeight="1" x14ac:dyDescent="0.3">
      <c r="A7788" s="4" t="s">
        <v>27</v>
      </c>
      <c r="B7788" s="4" t="s">
        <v>28</v>
      </c>
      <c r="C7788" s="4" t="s">
        <v>22</v>
      </c>
      <c r="D7788" s="4" t="s">
        <v>23</v>
      </c>
      <c r="E7788" s="4" t="s">
        <v>5</v>
      </c>
      <c r="G7788" s="4" t="s">
        <v>24</v>
      </c>
      <c r="H7788" s="4">
        <v>4400601</v>
      </c>
      <c r="I7788" s="4">
        <v>4401143</v>
      </c>
      <c r="J7788" s="4" t="s">
        <v>70</v>
      </c>
      <c r="K7788" s="4" t="s">
        <v>12797</v>
      </c>
      <c r="N7788" s="4" t="s">
        <v>53</v>
      </c>
      <c r="Q7788" s="4" t="s">
        <v>12796</v>
      </c>
      <c r="R7788" s="4">
        <v>543</v>
      </c>
      <c r="S7788" s="4">
        <v>180</v>
      </c>
      <c r="T7788" s="4" t="s">
        <v>12798</v>
      </c>
    </row>
    <row r="7789" spans="1:20" ht="15.05" hidden="1" customHeight="1" x14ac:dyDescent="0.3">
      <c r="A7789" s="4" t="s">
        <v>20</v>
      </c>
      <c r="B7789" s="4" t="s">
        <v>21</v>
      </c>
      <c r="C7789" s="4" t="s">
        <v>22</v>
      </c>
      <c r="D7789" s="4" t="s">
        <v>23</v>
      </c>
      <c r="E7789" s="4" t="s">
        <v>5</v>
      </c>
      <c r="G7789" s="4" t="s">
        <v>24</v>
      </c>
      <c r="H7789" s="4">
        <v>4401248</v>
      </c>
      <c r="I7789" s="4">
        <v>4402129</v>
      </c>
      <c r="J7789" s="4" t="s">
        <v>70</v>
      </c>
      <c r="Q7789" s="4" t="s">
        <v>12799</v>
      </c>
      <c r="R7789" s="4">
        <v>882</v>
      </c>
    </row>
    <row r="7790" spans="1:20" ht="15.05" customHeight="1" x14ac:dyDescent="0.3">
      <c r="A7790" s="4" t="s">
        <v>27</v>
      </c>
      <c r="B7790" s="4" t="s">
        <v>28</v>
      </c>
      <c r="C7790" s="4" t="s">
        <v>22</v>
      </c>
      <c r="D7790" s="4" t="s">
        <v>23</v>
      </c>
      <c r="E7790" s="4" t="s">
        <v>5</v>
      </c>
      <c r="G7790" s="4" t="s">
        <v>24</v>
      </c>
      <c r="H7790" s="4">
        <v>4401248</v>
      </c>
      <c r="I7790" s="4">
        <v>4402129</v>
      </c>
      <c r="J7790" s="4" t="s">
        <v>70</v>
      </c>
      <c r="K7790" s="4" t="s">
        <v>12800</v>
      </c>
      <c r="N7790" s="4" t="s">
        <v>1036</v>
      </c>
      <c r="Q7790" s="4" t="s">
        <v>12799</v>
      </c>
      <c r="R7790" s="4">
        <v>882</v>
      </c>
      <c r="S7790" s="4">
        <v>293</v>
      </c>
      <c r="T7790" s="4" t="s">
        <v>12801</v>
      </c>
    </row>
    <row r="7791" spans="1:20" ht="15.05" hidden="1" customHeight="1" x14ac:dyDescent="0.3">
      <c r="A7791" s="4" t="s">
        <v>20</v>
      </c>
      <c r="B7791" s="4" t="s">
        <v>21</v>
      </c>
      <c r="C7791" s="4" t="s">
        <v>22</v>
      </c>
      <c r="D7791" s="4" t="s">
        <v>23</v>
      </c>
      <c r="E7791" s="4" t="s">
        <v>5</v>
      </c>
      <c r="G7791" s="4" t="s">
        <v>24</v>
      </c>
      <c r="H7791" s="4">
        <v>4402152</v>
      </c>
      <c r="I7791" s="4">
        <v>4402616</v>
      </c>
      <c r="J7791" s="4" t="s">
        <v>70</v>
      </c>
      <c r="Q7791" s="4" t="s">
        <v>12802</v>
      </c>
      <c r="R7791" s="4">
        <v>465</v>
      </c>
    </row>
    <row r="7792" spans="1:20" ht="15.05" customHeight="1" x14ac:dyDescent="0.3">
      <c r="A7792" s="4" t="s">
        <v>27</v>
      </c>
      <c r="B7792" s="4" t="s">
        <v>28</v>
      </c>
      <c r="C7792" s="4" t="s">
        <v>22</v>
      </c>
      <c r="D7792" s="4" t="s">
        <v>23</v>
      </c>
      <c r="E7792" s="4" t="s">
        <v>5</v>
      </c>
      <c r="G7792" s="4" t="s">
        <v>24</v>
      </c>
      <c r="H7792" s="4">
        <v>4402152</v>
      </c>
      <c r="I7792" s="4">
        <v>4402616</v>
      </c>
      <c r="J7792" s="4" t="s">
        <v>70</v>
      </c>
      <c r="K7792" s="4" t="s">
        <v>12803</v>
      </c>
      <c r="N7792" s="4" t="s">
        <v>12804</v>
      </c>
      <c r="Q7792" s="4" t="s">
        <v>12802</v>
      </c>
      <c r="R7792" s="4">
        <v>465</v>
      </c>
      <c r="S7792" s="4">
        <v>154</v>
      </c>
      <c r="T7792" s="4" t="s">
        <v>12805</v>
      </c>
    </row>
    <row r="7793" spans="1:20" ht="15.05" hidden="1" customHeight="1" x14ac:dyDescent="0.3">
      <c r="A7793" s="4" t="s">
        <v>20</v>
      </c>
      <c r="B7793" s="4" t="s">
        <v>21</v>
      </c>
      <c r="C7793" s="4" t="s">
        <v>22</v>
      </c>
      <c r="D7793" s="4" t="s">
        <v>23</v>
      </c>
      <c r="E7793" s="4" t="s">
        <v>5</v>
      </c>
      <c r="G7793" s="4" t="s">
        <v>24</v>
      </c>
      <c r="H7793" s="4">
        <v>4402835</v>
      </c>
      <c r="I7793" s="4">
        <v>4404931</v>
      </c>
      <c r="J7793" s="4" t="s">
        <v>70</v>
      </c>
      <c r="Q7793" s="4" t="s">
        <v>12806</v>
      </c>
      <c r="R7793" s="4">
        <v>2097</v>
      </c>
    </row>
    <row r="7794" spans="1:20" ht="15.05" customHeight="1" x14ac:dyDescent="0.3">
      <c r="A7794" s="4" t="s">
        <v>27</v>
      </c>
      <c r="B7794" s="4" t="s">
        <v>28</v>
      </c>
      <c r="C7794" s="4" t="s">
        <v>22</v>
      </c>
      <c r="D7794" s="4" t="s">
        <v>23</v>
      </c>
      <c r="E7794" s="4" t="s">
        <v>5</v>
      </c>
      <c r="G7794" s="4" t="s">
        <v>24</v>
      </c>
      <c r="H7794" s="4">
        <v>4402835</v>
      </c>
      <c r="I7794" s="4">
        <v>4404931</v>
      </c>
      <c r="J7794" s="4" t="s">
        <v>70</v>
      </c>
      <c r="K7794" s="4" t="s">
        <v>12807</v>
      </c>
      <c r="N7794" s="4" t="s">
        <v>3846</v>
      </c>
      <c r="Q7794" s="4" t="s">
        <v>12806</v>
      </c>
      <c r="R7794" s="4">
        <v>2097</v>
      </c>
      <c r="S7794" s="4">
        <v>698</v>
      </c>
      <c r="T7794" s="4" t="s">
        <v>12808</v>
      </c>
    </row>
    <row r="7795" spans="1:20" ht="15.05" hidden="1" customHeight="1" x14ac:dyDescent="0.3">
      <c r="A7795" s="4" t="s">
        <v>20</v>
      </c>
      <c r="B7795" s="4" t="s">
        <v>21</v>
      </c>
      <c r="C7795" s="4" t="s">
        <v>22</v>
      </c>
      <c r="D7795" s="4" t="s">
        <v>23</v>
      </c>
      <c r="E7795" s="4" t="s">
        <v>5</v>
      </c>
      <c r="G7795" s="4" t="s">
        <v>24</v>
      </c>
      <c r="H7795" s="4">
        <v>4404931</v>
      </c>
      <c r="I7795" s="4">
        <v>4405590</v>
      </c>
      <c r="J7795" s="4" t="s">
        <v>70</v>
      </c>
      <c r="Q7795" s="4" t="s">
        <v>12809</v>
      </c>
      <c r="R7795" s="4">
        <v>660</v>
      </c>
    </row>
    <row r="7796" spans="1:20" ht="15.05" customHeight="1" x14ac:dyDescent="0.3">
      <c r="A7796" s="4" t="s">
        <v>27</v>
      </c>
      <c r="B7796" s="4" t="s">
        <v>28</v>
      </c>
      <c r="C7796" s="4" t="s">
        <v>22</v>
      </c>
      <c r="D7796" s="4" t="s">
        <v>23</v>
      </c>
      <c r="E7796" s="4" t="s">
        <v>5</v>
      </c>
      <c r="G7796" s="4" t="s">
        <v>24</v>
      </c>
      <c r="H7796" s="4">
        <v>4404931</v>
      </c>
      <c r="I7796" s="4">
        <v>4405590</v>
      </c>
      <c r="J7796" s="4" t="s">
        <v>70</v>
      </c>
      <c r="K7796" s="4" t="s">
        <v>12810</v>
      </c>
      <c r="N7796" s="4" t="s">
        <v>9004</v>
      </c>
      <c r="Q7796" s="4" t="s">
        <v>12809</v>
      </c>
      <c r="R7796" s="4">
        <v>660</v>
      </c>
      <c r="S7796" s="4">
        <v>219</v>
      </c>
      <c r="T7796" s="4" t="s">
        <v>12811</v>
      </c>
    </row>
    <row r="7797" spans="1:20" ht="15.05" hidden="1" customHeight="1" x14ac:dyDescent="0.3">
      <c r="A7797" s="4" t="s">
        <v>20</v>
      </c>
      <c r="B7797" s="4" t="s">
        <v>21</v>
      </c>
      <c r="C7797" s="4" t="s">
        <v>22</v>
      </c>
      <c r="D7797" s="4" t="s">
        <v>23</v>
      </c>
      <c r="E7797" s="4" t="s">
        <v>5</v>
      </c>
      <c r="G7797" s="4" t="s">
        <v>24</v>
      </c>
      <c r="H7797" s="4">
        <v>4405595</v>
      </c>
      <c r="I7797" s="4">
        <v>4406146</v>
      </c>
      <c r="J7797" s="4" t="s">
        <v>70</v>
      </c>
      <c r="Q7797" s="4" t="s">
        <v>12812</v>
      </c>
      <c r="R7797" s="4">
        <v>552</v>
      </c>
    </row>
    <row r="7798" spans="1:20" ht="15.05" customHeight="1" x14ac:dyDescent="0.3">
      <c r="A7798" s="4" t="s">
        <v>27</v>
      </c>
      <c r="B7798" s="4" t="s">
        <v>28</v>
      </c>
      <c r="C7798" s="4" t="s">
        <v>22</v>
      </c>
      <c r="D7798" s="4" t="s">
        <v>23</v>
      </c>
      <c r="E7798" s="4" t="s">
        <v>5</v>
      </c>
      <c r="G7798" s="4" t="s">
        <v>24</v>
      </c>
      <c r="H7798" s="4">
        <v>4405595</v>
      </c>
      <c r="I7798" s="4">
        <v>4406146</v>
      </c>
      <c r="J7798" s="4" t="s">
        <v>70</v>
      </c>
      <c r="K7798" s="4" t="s">
        <v>12813</v>
      </c>
      <c r="N7798" s="4" t="s">
        <v>12814</v>
      </c>
      <c r="Q7798" s="4" t="s">
        <v>12812</v>
      </c>
      <c r="R7798" s="4">
        <v>552</v>
      </c>
      <c r="S7798" s="4">
        <v>183</v>
      </c>
      <c r="T7798" s="4" t="s">
        <v>12815</v>
      </c>
    </row>
    <row r="7799" spans="1:20" ht="15.05" hidden="1" customHeight="1" x14ac:dyDescent="0.3">
      <c r="A7799" s="4" t="s">
        <v>20</v>
      </c>
      <c r="B7799" s="4" t="s">
        <v>21</v>
      </c>
      <c r="C7799" s="4" t="s">
        <v>22</v>
      </c>
      <c r="D7799" s="4" t="s">
        <v>23</v>
      </c>
      <c r="E7799" s="4" t="s">
        <v>5</v>
      </c>
      <c r="G7799" s="4" t="s">
        <v>24</v>
      </c>
      <c r="H7799" s="4">
        <v>4406218</v>
      </c>
      <c r="I7799" s="4">
        <v>4407060</v>
      </c>
      <c r="J7799" s="4" t="s">
        <v>70</v>
      </c>
      <c r="Q7799" s="4" t="s">
        <v>12816</v>
      </c>
      <c r="R7799" s="4">
        <v>843</v>
      </c>
    </row>
    <row r="7800" spans="1:20" ht="15.05" customHeight="1" x14ac:dyDescent="0.3">
      <c r="A7800" s="4" t="s">
        <v>27</v>
      </c>
      <c r="B7800" s="4" t="s">
        <v>28</v>
      </c>
      <c r="C7800" s="4" t="s">
        <v>22</v>
      </c>
      <c r="D7800" s="4" t="s">
        <v>23</v>
      </c>
      <c r="E7800" s="4" t="s">
        <v>5</v>
      </c>
      <c r="G7800" s="4" t="s">
        <v>24</v>
      </c>
      <c r="H7800" s="4">
        <v>4406218</v>
      </c>
      <c r="I7800" s="4">
        <v>4407060</v>
      </c>
      <c r="J7800" s="4" t="s">
        <v>70</v>
      </c>
      <c r="K7800" s="4" t="s">
        <v>12817</v>
      </c>
      <c r="N7800" s="4" t="s">
        <v>12818</v>
      </c>
      <c r="Q7800" s="4" t="s">
        <v>12816</v>
      </c>
      <c r="R7800" s="4">
        <v>843</v>
      </c>
      <c r="S7800" s="4">
        <v>280</v>
      </c>
      <c r="T7800" s="4" t="s">
        <v>12819</v>
      </c>
    </row>
    <row r="7801" spans="1:20" ht="15.05" hidden="1" customHeight="1" x14ac:dyDescent="0.3">
      <c r="A7801" s="4" t="s">
        <v>20</v>
      </c>
      <c r="B7801" s="4" t="s">
        <v>21</v>
      </c>
      <c r="C7801" s="4" t="s">
        <v>22</v>
      </c>
      <c r="D7801" s="4" t="s">
        <v>23</v>
      </c>
      <c r="E7801" s="4" t="s">
        <v>5</v>
      </c>
      <c r="G7801" s="4" t="s">
        <v>24</v>
      </c>
      <c r="H7801" s="4">
        <v>4407057</v>
      </c>
      <c r="I7801" s="4">
        <v>4407494</v>
      </c>
      <c r="J7801" s="4" t="s">
        <v>70</v>
      </c>
      <c r="Q7801" s="4" t="s">
        <v>12820</v>
      </c>
      <c r="R7801" s="4">
        <v>438</v>
      </c>
    </row>
    <row r="7802" spans="1:20" ht="15.05" customHeight="1" x14ac:dyDescent="0.3">
      <c r="A7802" s="4" t="s">
        <v>27</v>
      </c>
      <c r="B7802" s="4" t="s">
        <v>28</v>
      </c>
      <c r="C7802" s="4" t="s">
        <v>22</v>
      </c>
      <c r="D7802" s="4" t="s">
        <v>23</v>
      </c>
      <c r="E7802" s="4" t="s">
        <v>5</v>
      </c>
      <c r="G7802" s="4" t="s">
        <v>24</v>
      </c>
      <c r="H7802" s="4">
        <v>4407057</v>
      </c>
      <c r="I7802" s="4">
        <v>4407494</v>
      </c>
      <c r="J7802" s="4" t="s">
        <v>70</v>
      </c>
      <c r="K7802" s="4" t="s">
        <v>12821</v>
      </c>
      <c r="N7802" s="4" t="s">
        <v>12822</v>
      </c>
      <c r="Q7802" s="4" t="s">
        <v>12820</v>
      </c>
      <c r="R7802" s="4">
        <v>438</v>
      </c>
      <c r="S7802" s="4">
        <v>145</v>
      </c>
      <c r="T7802" s="4" t="s">
        <v>12823</v>
      </c>
    </row>
    <row r="7803" spans="1:20" ht="15.05" hidden="1" customHeight="1" x14ac:dyDescent="0.3">
      <c r="A7803" s="4" t="s">
        <v>20</v>
      </c>
      <c r="B7803" s="4" t="s">
        <v>21</v>
      </c>
      <c r="C7803" s="4" t="s">
        <v>22</v>
      </c>
      <c r="D7803" s="4" t="s">
        <v>23</v>
      </c>
      <c r="E7803" s="4" t="s">
        <v>5</v>
      </c>
      <c r="G7803" s="4" t="s">
        <v>24</v>
      </c>
      <c r="H7803" s="4">
        <v>4407550</v>
      </c>
      <c r="I7803" s="4">
        <v>4408272</v>
      </c>
      <c r="J7803" s="4" t="s">
        <v>70</v>
      </c>
      <c r="Q7803" s="4" t="s">
        <v>12824</v>
      </c>
      <c r="R7803" s="4">
        <v>723</v>
      </c>
    </row>
    <row r="7804" spans="1:20" ht="15.05" customHeight="1" x14ac:dyDescent="0.3">
      <c r="A7804" s="4" t="s">
        <v>27</v>
      </c>
      <c r="B7804" s="4" t="s">
        <v>28</v>
      </c>
      <c r="C7804" s="4" t="s">
        <v>22</v>
      </c>
      <c r="D7804" s="4" t="s">
        <v>23</v>
      </c>
      <c r="E7804" s="4" t="s">
        <v>5</v>
      </c>
      <c r="G7804" s="4" t="s">
        <v>24</v>
      </c>
      <c r="H7804" s="4">
        <v>4407550</v>
      </c>
      <c r="I7804" s="4">
        <v>4408272</v>
      </c>
      <c r="J7804" s="4" t="s">
        <v>70</v>
      </c>
      <c r="K7804" s="4" t="s">
        <v>12825</v>
      </c>
      <c r="N7804" s="4" t="s">
        <v>12826</v>
      </c>
      <c r="Q7804" s="4" t="s">
        <v>12824</v>
      </c>
      <c r="R7804" s="4">
        <v>723</v>
      </c>
      <c r="S7804" s="4">
        <v>240</v>
      </c>
      <c r="T7804" s="4" t="s">
        <v>12827</v>
      </c>
    </row>
    <row r="7805" spans="1:20" ht="15.05" hidden="1" customHeight="1" x14ac:dyDescent="0.3">
      <c r="A7805" s="4" t="s">
        <v>20</v>
      </c>
      <c r="B7805" s="4" t="s">
        <v>21</v>
      </c>
      <c r="C7805" s="4" t="s">
        <v>22</v>
      </c>
      <c r="D7805" s="4" t="s">
        <v>23</v>
      </c>
      <c r="E7805" s="4" t="s">
        <v>5</v>
      </c>
      <c r="G7805" s="4" t="s">
        <v>24</v>
      </c>
      <c r="H7805" s="4">
        <v>4408272</v>
      </c>
      <c r="I7805" s="4">
        <v>4408985</v>
      </c>
      <c r="J7805" s="4" t="s">
        <v>70</v>
      </c>
      <c r="Q7805" s="4" t="s">
        <v>12828</v>
      </c>
      <c r="R7805" s="4">
        <v>714</v>
      </c>
    </row>
    <row r="7806" spans="1:20" ht="15.05" customHeight="1" x14ac:dyDescent="0.3">
      <c r="A7806" s="4" t="s">
        <v>27</v>
      </c>
      <c r="B7806" s="4" t="s">
        <v>28</v>
      </c>
      <c r="C7806" s="4" t="s">
        <v>22</v>
      </c>
      <c r="D7806" s="4" t="s">
        <v>23</v>
      </c>
      <c r="E7806" s="4" t="s">
        <v>5</v>
      </c>
      <c r="G7806" s="4" t="s">
        <v>24</v>
      </c>
      <c r="H7806" s="4">
        <v>4408272</v>
      </c>
      <c r="I7806" s="4">
        <v>4408985</v>
      </c>
      <c r="J7806" s="4" t="s">
        <v>70</v>
      </c>
      <c r="K7806" s="4" t="s">
        <v>12829</v>
      </c>
      <c r="N7806" s="4" t="s">
        <v>12830</v>
      </c>
      <c r="Q7806" s="4" t="s">
        <v>12828</v>
      </c>
      <c r="R7806" s="4">
        <v>714</v>
      </c>
      <c r="S7806" s="4">
        <v>237</v>
      </c>
      <c r="T7806" s="4" t="s">
        <v>12831</v>
      </c>
    </row>
    <row r="7807" spans="1:20" ht="15.05" hidden="1" customHeight="1" x14ac:dyDescent="0.3">
      <c r="A7807" s="4" t="s">
        <v>20</v>
      </c>
      <c r="B7807" s="4" t="s">
        <v>7992</v>
      </c>
      <c r="C7807" s="4" t="s">
        <v>22</v>
      </c>
      <c r="D7807" s="4" t="s">
        <v>23</v>
      </c>
      <c r="E7807" s="4" t="s">
        <v>5</v>
      </c>
      <c r="G7807" s="4" t="s">
        <v>24</v>
      </c>
      <c r="H7807" s="4">
        <v>4410250</v>
      </c>
      <c r="I7807" s="4">
        <v>4410400</v>
      </c>
      <c r="J7807" s="4" t="s">
        <v>70</v>
      </c>
      <c r="O7807" s="4" t="s">
        <v>7993</v>
      </c>
      <c r="R7807" s="4">
        <v>151</v>
      </c>
    </row>
    <row r="7808" spans="1:20" ht="15.05" customHeight="1" x14ac:dyDescent="0.3">
      <c r="A7808" s="4" t="s">
        <v>7992</v>
      </c>
      <c r="C7808" s="4" t="s">
        <v>22</v>
      </c>
      <c r="D7808" s="4" t="s">
        <v>23</v>
      </c>
      <c r="E7808" s="4" t="s">
        <v>5</v>
      </c>
      <c r="G7808" s="4" t="s">
        <v>24</v>
      </c>
      <c r="H7808" s="4">
        <v>4410250</v>
      </c>
      <c r="I7808" s="4">
        <v>4410400</v>
      </c>
      <c r="J7808" s="4" t="s">
        <v>70</v>
      </c>
      <c r="O7808" s="4" t="s">
        <v>7993</v>
      </c>
      <c r="R7808" s="4">
        <v>151</v>
      </c>
    </row>
    <row r="7809" spans="1:20" ht="15.05" hidden="1" customHeight="1" x14ac:dyDescent="0.3">
      <c r="A7809" s="4" t="s">
        <v>20</v>
      </c>
      <c r="B7809" s="4" t="s">
        <v>7992</v>
      </c>
      <c r="C7809" s="4" t="s">
        <v>22</v>
      </c>
      <c r="D7809" s="4" t="s">
        <v>23</v>
      </c>
      <c r="E7809" s="4" t="s">
        <v>5</v>
      </c>
      <c r="G7809" s="4" t="s">
        <v>24</v>
      </c>
      <c r="H7809" s="4">
        <v>4410563</v>
      </c>
      <c r="I7809" s="4">
        <v>4413388</v>
      </c>
      <c r="J7809" s="4" t="s">
        <v>70</v>
      </c>
      <c r="O7809" s="4" t="s">
        <v>9497</v>
      </c>
      <c r="R7809" s="4">
        <v>2826</v>
      </c>
    </row>
    <row r="7810" spans="1:20" ht="15.05" customHeight="1" x14ac:dyDescent="0.3">
      <c r="A7810" s="4" t="s">
        <v>7992</v>
      </c>
      <c r="C7810" s="4" t="s">
        <v>22</v>
      </c>
      <c r="D7810" s="4" t="s">
        <v>23</v>
      </c>
      <c r="E7810" s="4" t="s">
        <v>5</v>
      </c>
      <c r="G7810" s="4" t="s">
        <v>24</v>
      </c>
      <c r="H7810" s="4">
        <v>4410563</v>
      </c>
      <c r="I7810" s="4">
        <v>4413388</v>
      </c>
      <c r="J7810" s="4" t="s">
        <v>70</v>
      </c>
      <c r="O7810" s="4" t="s">
        <v>9497</v>
      </c>
      <c r="R7810" s="4">
        <v>2826</v>
      </c>
    </row>
    <row r="7811" spans="1:20" ht="15.05" customHeight="1" x14ac:dyDescent="0.3">
      <c r="A7811" s="4" t="s">
        <v>314</v>
      </c>
      <c r="C7811" s="4" t="s">
        <v>22</v>
      </c>
      <c r="D7811" s="4" t="s">
        <v>23</v>
      </c>
      <c r="E7811" s="4" t="s">
        <v>5</v>
      </c>
      <c r="G7811" s="4" t="s">
        <v>24</v>
      </c>
      <c r="H7811" s="4">
        <v>4413535</v>
      </c>
      <c r="I7811" s="4">
        <v>4413608</v>
      </c>
      <c r="J7811" s="4" t="s">
        <v>70</v>
      </c>
      <c r="N7811" s="4" t="s">
        <v>9498</v>
      </c>
      <c r="R7811" s="4">
        <v>74</v>
      </c>
    </row>
    <row r="7812" spans="1:20" ht="15.05" customHeight="1" x14ac:dyDescent="0.3">
      <c r="A7812" s="4" t="s">
        <v>314</v>
      </c>
      <c r="C7812" s="4" t="s">
        <v>22</v>
      </c>
      <c r="D7812" s="4" t="s">
        <v>23</v>
      </c>
      <c r="E7812" s="4" t="s">
        <v>5</v>
      </c>
      <c r="G7812" s="4" t="s">
        <v>24</v>
      </c>
      <c r="H7812" s="4">
        <v>4413637</v>
      </c>
      <c r="I7812" s="4">
        <v>4413713</v>
      </c>
      <c r="J7812" s="4" t="s">
        <v>70</v>
      </c>
      <c r="N7812" s="4" t="s">
        <v>9499</v>
      </c>
      <c r="R7812" s="4">
        <v>77</v>
      </c>
    </row>
    <row r="7813" spans="1:20" ht="15.05" hidden="1" customHeight="1" x14ac:dyDescent="0.3">
      <c r="A7813" s="4" t="s">
        <v>20</v>
      </c>
      <c r="B7813" s="4" t="s">
        <v>7992</v>
      </c>
      <c r="C7813" s="4" t="s">
        <v>22</v>
      </c>
      <c r="D7813" s="4" t="s">
        <v>23</v>
      </c>
      <c r="E7813" s="4" t="s">
        <v>5</v>
      </c>
      <c r="G7813" s="4" t="s">
        <v>24</v>
      </c>
      <c r="H7813" s="4">
        <v>4413866</v>
      </c>
      <c r="I7813" s="4">
        <v>4415398</v>
      </c>
      <c r="J7813" s="4" t="s">
        <v>70</v>
      </c>
      <c r="O7813" s="4" t="s">
        <v>9500</v>
      </c>
      <c r="R7813" s="4">
        <v>1533</v>
      </c>
    </row>
    <row r="7814" spans="1:20" ht="15.05" customHeight="1" x14ac:dyDescent="0.3">
      <c r="A7814" s="4" t="s">
        <v>7992</v>
      </c>
      <c r="C7814" s="4" t="s">
        <v>22</v>
      </c>
      <c r="D7814" s="4" t="s">
        <v>23</v>
      </c>
      <c r="E7814" s="4" t="s">
        <v>5</v>
      </c>
      <c r="G7814" s="4" t="s">
        <v>24</v>
      </c>
      <c r="H7814" s="4">
        <v>4413866</v>
      </c>
      <c r="I7814" s="4">
        <v>4415398</v>
      </c>
      <c r="J7814" s="4" t="s">
        <v>70</v>
      </c>
      <c r="O7814" s="4" t="s">
        <v>9500</v>
      </c>
      <c r="R7814" s="4">
        <v>1533</v>
      </c>
    </row>
    <row r="7815" spans="1:20" ht="15.05" hidden="1" customHeight="1" x14ac:dyDescent="0.3">
      <c r="A7815" s="4" t="s">
        <v>20</v>
      </c>
      <c r="B7815" s="4" t="s">
        <v>21</v>
      </c>
      <c r="C7815" s="4" t="s">
        <v>22</v>
      </c>
      <c r="D7815" s="4" t="s">
        <v>23</v>
      </c>
      <c r="E7815" s="4" t="s">
        <v>5</v>
      </c>
      <c r="G7815" s="4" t="s">
        <v>24</v>
      </c>
      <c r="H7815" s="4">
        <v>4415643</v>
      </c>
      <c r="I7815" s="4">
        <v>4416005</v>
      </c>
      <c r="J7815" s="4" t="s">
        <v>70</v>
      </c>
      <c r="Q7815" s="4" t="s">
        <v>12836</v>
      </c>
      <c r="R7815" s="4">
        <v>363</v>
      </c>
    </row>
    <row r="7816" spans="1:20" ht="15.05" customHeight="1" x14ac:dyDescent="0.3">
      <c r="A7816" s="4" t="s">
        <v>27</v>
      </c>
      <c r="B7816" s="4" t="s">
        <v>28</v>
      </c>
      <c r="C7816" s="4" t="s">
        <v>22</v>
      </c>
      <c r="D7816" s="4" t="s">
        <v>23</v>
      </c>
      <c r="E7816" s="4" t="s">
        <v>5</v>
      </c>
      <c r="G7816" s="4" t="s">
        <v>24</v>
      </c>
      <c r="H7816" s="4">
        <v>4415643</v>
      </c>
      <c r="I7816" s="4">
        <v>4416005</v>
      </c>
      <c r="J7816" s="4" t="s">
        <v>70</v>
      </c>
      <c r="K7816" s="4" t="s">
        <v>12837</v>
      </c>
      <c r="N7816" s="4" t="s">
        <v>38</v>
      </c>
      <c r="Q7816" s="4" t="s">
        <v>12836</v>
      </c>
      <c r="R7816" s="4">
        <v>363</v>
      </c>
      <c r="S7816" s="4">
        <v>120</v>
      </c>
      <c r="T7816" s="4" t="s">
        <v>12838</v>
      </c>
    </row>
    <row r="7817" spans="1:20" ht="15.05" hidden="1" customHeight="1" x14ac:dyDescent="0.3">
      <c r="A7817" s="4" t="s">
        <v>20</v>
      </c>
      <c r="B7817" s="4" t="s">
        <v>21</v>
      </c>
      <c r="C7817" s="4" t="s">
        <v>22</v>
      </c>
      <c r="D7817" s="4" t="s">
        <v>23</v>
      </c>
      <c r="E7817" s="4" t="s">
        <v>5</v>
      </c>
      <c r="G7817" s="4" t="s">
        <v>24</v>
      </c>
      <c r="H7817" s="4">
        <v>4416357</v>
      </c>
      <c r="I7817" s="4">
        <v>4416602</v>
      </c>
      <c r="J7817" s="4" t="s">
        <v>70</v>
      </c>
      <c r="Q7817" s="4" t="s">
        <v>12839</v>
      </c>
      <c r="R7817" s="4">
        <v>246</v>
      </c>
    </row>
    <row r="7818" spans="1:20" ht="15.05" customHeight="1" x14ac:dyDescent="0.3">
      <c r="A7818" s="4" t="s">
        <v>27</v>
      </c>
      <c r="B7818" s="4" t="s">
        <v>28</v>
      </c>
      <c r="C7818" s="4" t="s">
        <v>22</v>
      </c>
      <c r="D7818" s="4" t="s">
        <v>23</v>
      </c>
      <c r="E7818" s="4" t="s">
        <v>5</v>
      </c>
      <c r="G7818" s="4" t="s">
        <v>24</v>
      </c>
      <c r="H7818" s="4">
        <v>4416357</v>
      </c>
      <c r="I7818" s="4">
        <v>4416602</v>
      </c>
      <c r="J7818" s="4" t="s">
        <v>70</v>
      </c>
      <c r="K7818" s="4" t="s">
        <v>12840</v>
      </c>
      <c r="N7818" s="4" t="s">
        <v>38</v>
      </c>
      <c r="Q7818" s="4" t="s">
        <v>12839</v>
      </c>
      <c r="R7818" s="4">
        <v>246</v>
      </c>
      <c r="S7818" s="4">
        <v>81</v>
      </c>
      <c r="T7818" s="4" t="s">
        <v>12841</v>
      </c>
    </row>
    <row r="7819" spans="1:20" ht="15.05" hidden="1" customHeight="1" x14ac:dyDescent="0.3">
      <c r="A7819" s="4" t="s">
        <v>20</v>
      </c>
      <c r="B7819" s="4" t="s">
        <v>21</v>
      </c>
      <c r="C7819" s="4" t="s">
        <v>22</v>
      </c>
      <c r="D7819" s="4" t="s">
        <v>23</v>
      </c>
      <c r="E7819" s="4" t="s">
        <v>5</v>
      </c>
      <c r="G7819" s="4" t="s">
        <v>24</v>
      </c>
      <c r="H7819" s="4">
        <v>4416623</v>
      </c>
      <c r="I7819" s="4">
        <v>4417105</v>
      </c>
      <c r="J7819" s="4" t="s">
        <v>70</v>
      </c>
      <c r="Q7819" s="4" t="s">
        <v>12842</v>
      </c>
      <c r="R7819" s="4">
        <v>483</v>
      </c>
    </row>
    <row r="7820" spans="1:20" ht="15.05" customHeight="1" x14ac:dyDescent="0.3">
      <c r="A7820" s="4" t="s">
        <v>27</v>
      </c>
      <c r="B7820" s="4" t="s">
        <v>28</v>
      </c>
      <c r="C7820" s="4" t="s">
        <v>22</v>
      </c>
      <c r="D7820" s="4" t="s">
        <v>23</v>
      </c>
      <c r="E7820" s="4" t="s">
        <v>5</v>
      </c>
      <c r="G7820" s="4" t="s">
        <v>24</v>
      </c>
      <c r="H7820" s="4">
        <v>4416623</v>
      </c>
      <c r="I7820" s="4">
        <v>4417105</v>
      </c>
      <c r="J7820" s="4" t="s">
        <v>70</v>
      </c>
      <c r="K7820" s="4" t="s">
        <v>12843</v>
      </c>
      <c r="N7820" s="4" t="s">
        <v>38</v>
      </c>
      <c r="Q7820" s="4" t="s">
        <v>12842</v>
      </c>
      <c r="R7820" s="4">
        <v>483</v>
      </c>
      <c r="S7820" s="4">
        <v>160</v>
      </c>
      <c r="T7820" s="4" t="s">
        <v>12844</v>
      </c>
    </row>
    <row r="7821" spans="1:20" ht="15.05" hidden="1" customHeight="1" x14ac:dyDescent="0.3">
      <c r="A7821" s="4" t="s">
        <v>20</v>
      </c>
      <c r="B7821" s="4" t="s">
        <v>21</v>
      </c>
      <c r="C7821" s="4" t="s">
        <v>22</v>
      </c>
      <c r="D7821" s="4" t="s">
        <v>23</v>
      </c>
      <c r="E7821" s="4" t="s">
        <v>5</v>
      </c>
      <c r="G7821" s="4" t="s">
        <v>24</v>
      </c>
      <c r="H7821" s="4">
        <v>4426841</v>
      </c>
      <c r="I7821" s="4">
        <v>4429033</v>
      </c>
      <c r="J7821" s="4" t="s">
        <v>70</v>
      </c>
      <c r="Q7821" s="4" t="s">
        <v>12864</v>
      </c>
      <c r="R7821" s="4">
        <v>2193</v>
      </c>
    </row>
    <row r="7822" spans="1:20" ht="15.05" customHeight="1" x14ac:dyDescent="0.3">
      <c r="A7822" s="4" t="s">
        <v>27</v>
      </c>
      <c r="B7822" s="4" t="s">
        <v>28</v>
      </c>
      <c r="C7822" s="4" t="s">
        <v>22</v>
      </c>
      <c r="D7822" s="4" t="s">
        <v>23</v>
      </c>
      <c r="E7822" s="4" t="s">
        <v>5</v>
      </c>
      <c r="G7822" s="4" t="s">
        <v>24</v>
      </c>
      <c r="H7822" s="4">
        <v>4426841</v>
      </c>
      <c r="I7822" s="4">
        <v>4429033</v>
      </c>
      <c r="J7822" s="4" t="s">
        <v>70</v>
      </c>
      <c r="K7822" s="4" t="s">
        <v>12865</v>
      </c>
      <c r="N7822" s="4" t="s">
        <v>260</v>
      </c>
      <c r="Q7822" s="4" t="s">
        <v>12864</v>
      </c>
      <c r="R7822" s="4">
        <v>2193</v>
      </c>
      <c r="S7822" s="4">
        <v>730</v>
      </c>
      <c r="T7822" s="4" t="s">
        <v>12866</v>
      </c>
    </row>
    <row r="7823" spans="1:20" ht="15.05" hidden="1" customHeight="1" x14ac:dyDescent="0.3">
      <c r="A7823" s="4" t="s">
        <v>20</v>
      </c>
      <c r="B7823" s="4" t="s">
        <v>21</v>
      </c>
      <c r="C7823" s="4" t="s">
        <v>22</v>
      </c>
      <c r="D7823" s="4" t="s">
        <v>23</v>
      </c>
      <c r="E7823" s="4" t="s">
        <v>5</v>
      </c>
      <c r="G7823" s="4" t="s">
        <v>24</v>
      </c>
      <c r="H7823" s="4">
        <v>4429037</v>
      </c>
      <c r="I7823" s="4">
        <v>4429411</v>
      </c>
      <c r="J7823" s="4" t="s">
        <v>70</v>
      </c>
      <c r="Q7823" s="4" t="s">
        <v>12867</v>
      </c>
      <c r="R7823" s="4">
        <v>375</v>
      </c>
    </row>
    <row r="7824" spans="1:20" ht="15.05" customHeight="1" x14ac:dyDescent="0.3">
      <c r="A7824" s="4" t="s">
        <v>27</v>
      </c>
      <c r="B7824" s="4" t="s">
        <v>28</v>
      </c>
      <c r="C7824" s="4" t="s">
        <v>22</v>
      </c>
      <c r="D7824" s="4" t="s">
        <v>23</v>
      </c>
      <c r="E7824" s="4" t="s">
        <v>5</v>
      </c>
      <c r="G7824" s="4" t="s">
        <v>24</v>
      </c>
      <c r="H7824" s="4">
        <v>4429037</v>
      </c>
      <c r="I7824" s="4">
        <v>4429411</v>
      </c>
      <c r="J7824" s="4" t="s">
        <v>70</v>
      </c>
      <c r="K7824" s="4" t="s">
        <v>12868</v>
      </c>
      <c r="N7824" s="4" t="s">
        <v>12869</v>
      </c>
      <c r="Q7824" s="4" t="s">
        <v>12867</v>
      </c>
      <c r="R7824" s="4">
        <v>375</v>
      </c>
      <c r="S7824" s="4">
        <v>124</v>
      </c>
      <c r="T7824" s="4" t="s">
        <v>12870</v>
      </c>
    </row>
    <row r="7825" spans="1:20" ht="15.05" hidden="1" customHeight="1" x14ac:dyDescent="0.3">
      <c r="A7825" s="4" t="s">
        <v>20</v>
      </c>
      <c r="B7825" s="4" t="s">
        <v>21</v>
      </c>
      <c r="C7825" s="4" t="s">
        <v>22</v>
      </c>
      <c r="D7825" s="4" t="s">
        <v>23</v>
      </c>
      <c r="E7825" s="4" t="s">
        <v>5</v>
      </c>
      <c r="G7825" s="4" t="s">
        <v>24</v>
      </c>
      <c r="H7825" s="4">
        <v>4429626</v>
      </c>
      <c r="I7825" s="4">
        <v>4432913</v>
      </c>
      <c r="J7825" s="4" t="s">
        <v>70</v>
      </c>
      <c r="Q7825" s="4" t="s">
        <v>12871</v>
      </c>
      <c r="R7825" s="4">
        <v>3288</v>
      </c>
    </row>
    <row r="7826" spans="1:20" ht="15.05" customHeight="1" x14ac:dyDescent="0.3">
      <c r="A7826" s="4" t="s">
        <v>27</v>
      </c>
      <c r="B7826" s="4" t="s">
        <v>28</v>
      </c>
      <c r="C7826" s="4" t="s">
        <v>22</v>
      </c>
      <c r="D7826" s="4" t="s">
        <v>23</v>
      </c>
      <c r="E7826" s="4" t="s">
        <v>5</v>
      </c>
      <c r="G7826" s="4" t="s">
        <v>24</v>
      </c>
      <c r="H7826" s="4">
        <v>4429626</v>
      </c>
      <c r="I7826" s="4">
        <v>4432913</v>
      </c>
      <c r="J7826" s="4" t="s">
        <v>70</v>
      </c>
      <c r="K7826" s="4" t="s">
        <v>12872</v>
      </c>
      <c r="N7826" s="4" t="s">
        <v>1036</v>
      </c>
      <c r="Q7826" s="4" t="s">
        <v>12871</v>
      </c>
      <c r="R7826" s="4">
        <v>3288</v>
      </c>
      <c r="S7826" s="4">
        <v>1095</v>
      </c>
      <c r="T7826" s="4" t="s">
        <v>12873</v>
      </c>
    </row>
    <row r="7827" spans="1:20" ht="15.05" hidden="1" customHeight="1" x14ac:dyDescent="0.3">
      <c r="A7827" s="4" t="s">
        <v>20</v>
      </c>
      <c r="B7827" s="4" t="s">
        <v>21</v>
      </c>
      <c r="C7827" s="4" t="s">
        <v>22</v>
      </c>
      <c r="D7827" s="4" t="s">
        <v>23</v>
      </c>
      <c r="E7827" s="4" t="s">
        <v>5</v>
      </c>
      <c r="G7827" s="4" t="s">
        <v>24</v>
      </c>
      <c r="H7827" s="4">
        <v>4433020</v>
      </c>
      <c r="I7827" s="4">
        <v>4433961</v>
      </c>
      <c r="J7827" s="4" t="s">
        <v>70</v>
      </c>
      <c r="O7827" s="4" t="s">
        <v>12874</v>
      </c>
      <c r="Q7827" s="4" t="s">
        <v>12875</v>
      </c>
      <c r="R7827" s="4">
        <v>942</v>
      </c>
    </row>
    <row r="7828" spans="1:20" ht="15.05" customHeight="1" x14ac:dyDescent="0.3">
      <c r="A7828" s="4" t="s">
        <v>27</v>
      </c>
      <c r="B7828" s="4" t="s">
        <v>28</v>
      </c>
      <c r="C7828" s="4" t="s">
        <v>22</v>
      </c>
      <c r="D7828" s="4" t="s">
        <v>23</v>
      </c>
      <c r="E7828" s="4" t="s">
        <v>5</v>
      </c>
      <c r="G7828" s="4" t="s">
        <v>24</v>
      </c>
      <c r="H7828" s="4">
        <v>4433020</v>
      </c>
      <c r="I7828" s="4">
        <v>4433961</v>
      </c>
      <c r="J7828" s="4" t="s">
        <v>70</v>
      </c>
      <c r="K7828" s="4" t="s">
        <v>12876</v>
      </c>
      <c r="N7828" s="4" t="s">
        <v>1747</v>
      </c>
      <c r="O7828" s="4" t="s">
        <v>12874</v>
      </c>
      <c r="Q7828" s="4" t="s">
        <v>12875</v>
      </c>
      <c r="R7828" s="4">
        <v>942</v>
      </c>
      <c r="S7828" s="4">
        <v>313</v>
      </c>
      <c r="T7828" s="4" t="s">
        <v>12877</v>
      </c>
    </row>
    <row r="7829" spans="1:20" ht="15.05" hidden="1" customHeight="1" x14ac:dyDescent="0.3">
      <c r="A7829" s="4" t="s">
        <v>20</v>
      </c>
      <c r="B7829" s="4" t="s">
        <v>21</v>
      </c>
      <c r="C7829" s="4" t="s">
        <v>22</v>
      </c>
      <c r="D7829" s="4" t="s">
        <v>23</v>
      </c>
      <c r="E7829" s="4" t="s">
        <v>5</v>
      </c>
      <c r="G7829" s="4" t="s">
        <v>24</v>
      </c>
      <c r="H7829" s="4">
        <v>4435143</v>
      </c>
      <c r="I7829" s="4">
        <v>4436084</v>
      </c>
      <c r="J7829" s="4" t="s">
        <v>70</v>
      </c>
      <c r="Q7829" s="4" t="s">
        <v>12881</v>
      </c>
      <c r="R7829" s="4">
        <v>942</v>
      </c>
    </row>
    <row r="7830" spans="1:20" ht="15.05" customHeight="1" x14ac:dyDescent="0.3">
      <c r="A7830" s="4" t="s">
        <v>27</v>
      </c>
      <c r="B7830" s="4" t="s">
        <v>28</v>
      </c>
      <c r="C7830" s="4" t="s">
        <v>22</v>
      </c>
      <c r="D7830" s="4" t="s">
        <v>23</v>
      </c>
      <c r="E7830" s="4" t="s">
        <v>5</v>
      </c>
      <c r="G7830" s="4" t="s">
        <v>24</v>
      </c>
      <c r="H7830" s="4">
        <v>4435143</v>
      </c>
      <c r="I7830" s="4">
        <v>4436084</v>
      </c>
      <c r="J7830" s="4" t="s">
        <v>70</v>
      </c>
      <c r="K7830" s="4" t="s">
        <v>12882</v>
      </c>
      <c r="N7830" s="4" t="s">
        <v>260</v>
      </c>
      <c r="Q7830" s="4" t="s">
        <v>12881</v>
      </c>
      <c r="R7830" s="4">
        <v>942</v>
      </c>
      <c r="S7830" s="4">
        <v>313</v>
      </c>
      <c r="T7830" s="4" t="s">
        <v>12883</v>
      </c>
    </row>
    <row r="7831" spans="1:20" ht="15.05" hidden="1" customHeight="1" x14ac:dyDescent="0.3">
      <c r="A7831" s="4" t="s">
        <v>20</v>
      </c>
      <c r="B7831" s="4" t="s">
        <v>21</v>
      </c>
      <c r="C7831" s="4" t="s">
        <v>22</v>
      </c>
      <c r="D7831" s="4" t="s">
        <v>23</v>
      </c>
      <c r="E7831" s="4" t="s">
        <v>5</v>
      </c>
      <c r="G7831" s="4" t="s">
        <v>24</v>
      </c>
      <c r="H7831" s="4">
        <v>4436065</v>
      </c>
      <c r="I7831" s="4">
        <v>4436619</v>
      </c>
      <c r="J7831" s="4" t="s">
        <v>70</v>
      </c>
      <c r="Q7831" s="4" t="s">
        <v>12884</v>
      </c>
      <c r="R7831" s="4">
        <v>555</v>
      </c>
    </row>
    <row r="7832" spans="1:20" ht="15.05" customHeight="1" x14ac:dyDescent="0.3">
      <c r="A7832" s="4" t="s">
        <v>27</v>
      </c>
      <c r="B7832" s="4" t="s">
        <v>28</v>
      </c>
      <c r="C7832" s="4" t="s">
        <v>22</v>
      </c>
      <c r="D7832" s="4" t="s">
        <v>23</v>
      </c>
      <c r="E7832" s="4" t="s">
        <v>5</v>
      </c>
      <c r="G7832" s="4" t="s">
        <v>24</v>
      </c>
      <c r="H7832" s="4">
        <v>4436065</v>
      </c>
      <c r="I7832" s="4">
        <v>4436619</v>
      </c>
      <c r="J7832" s="4" t="s">
        <v>70</v>
      </c>
      <c r="K7832" s="4" t="s">
        <v>12885</v>
      </c>
      <c r="N7832" s="4" t="s">
        <v>10263</v>
      </c>
      <c r="Q7832" s="4" t="s">
        <v>12884</v>
      </c>
      <c r="R7832" s="4">
        <v>555</v>
      </c>
      <c r="S7832" s="4">
        <v>184</v>
      </c>
      <c r="T7832" s="4" t="s">
        <v>12886</v>
      </c>
    </row>
    <row r="7833" spans="1:20" ht="15.05" hidden="1" customHeight="1" x14ac:dyDescent="0.3">
      <c r="A7833" s="4" t="s">
        <v>20</v>
      </c>
      <c r="B7833" s="4" t="s">
        <v>21</v>
      </c>
      <c r="C7833" s="4" t="s">
        <v>22</v>
      </c>
      <c r="D7833" s="4" t="s">
        <v>23</v>
      </c>
      <c r="E7833" s="4" t="s">
        <v>5</v>
      </c>
      <c r="G7833" s="4" t="s">
        <v>24</v>
      </c>
      <c r="H7833" s="4">
        <v>4436659</v>
      </c>
      <c r="I7833" s="4">
        <v>4439226</v>
      </c>
      <c r="J7833" s="4" t="s">
        <v>70</v>
      </c>
      <c r="Q7833" s="4" t="s">
        <v>12887</v>
      </c>
      <c r="R7833" s="4">
        <v>2568</v>
      </c>
    </row>
    <row r="7834" spans="1:20" ht="15.05" customHeight="1" x14ac:dyDescent="0.3">
      <c r="A7834" s="4" t="s">
        <v>27</v>
      </c>
      <c r="B7834" s="4" t="s">
        <v>28</v>
      </c>
      <c r="C7834" s="4" t="s">
        <v>22</v>
      </c>
      <c r="D7834" s="4" t="s">
        <v>23</v>
      </c>
      <c r="E7834" s="4" t="s">
        <v>5</v>
      </c>
      <c r="G7834" s="4" t="s">
        <v>24</v>
      </c>
      <c r="H7834" s="4">
        <v>4436659</v>
      </c>
      <c r="I7834" s="4">
        <v>4439226</v>
      </c>
      <c r="J7834" s="4" t="s">
        <v>70</v>
      </c>
      <c r="K7834" s="4" t="s">
        <v>12888</v>
      </c>
      <c r="N7834" s="4" t="s">
        <v>64</v>
      </c>
      <c r="Q7834" s="4" t="s">
        <v>12887</v>
      </c>
      <c r="R7834" s="4">
        <v>2568</v>
      </c>
      <c r="S7834" s="4">
        <v>855</v>
      </c>
      <c r="T7834" s="4" t="s">
        <v>12889</v>
      </c>
    </row>
    <row r="7835" spans="1:20" ht="15.05" hidden="1" customHeight="1" x14ac:dyDescent="0.3">
      <c r="A7835" s="4" t="s">
        <v>20</v>
      </c>
      <c r="B7835" s="4" t="s">
        <v>21</v>
      </c>
      <c r="C7835" s="4" t="s">
        <v>22</v>
      </c>
      <c r="D7835" s="4" t="s">
        <v>23</v>
      </c>
      <c r="E7835" s="4" t="s">
        <v>5</v>
      </c>
      <c r="G7835" s="4" t="s">
        <v>24</v>
      </c>
      <c r="H7835" s="4">
        <v>4452840</v>
      </c>
      <c r="I7835" s="4">
        <v>4453946</v>
      </c>
      <c r="J7835" s="4" t="s">
        <v>70</v>
      </c>
      <c r="Q7835" s="4" t="s">
        <v>12922</v>
      </c>
      <c r="R7835" s="4">
        <v>1107</v>
      </c>
    </row>
    <row r="7836" spans="1:20" ht="15.05" customHeight="1" x14ac:dyDescent="0.3">
      <c r="A7836" s="4" t="s">
        <v>27</v>
      </c>
      <c r="B7836" s="4" t="s">
        <v>28</v>
      </c>
      <c r="C7836" s="4" t="s">
        <v>22</v>
      </c>
      <c r="D7836" s="4" t="s">
        <v>23</v>
      </c>
      <c r="E7836" s="4" t="s">
        <v>5</v>
      </c>
      <c r="G7836" s="4" t="s">
        <v>24</v>
      </c>
      <c r="H7836" s="4">
        <v>4452840</v>
      </c>
      <c r="I7836" s="4">
        <v>4453946</v>
      </c>
      <c r="J7836" s="4" t="s">
        <v>70</v>
      </c>
      <c r="K7836" s="4" t="s">
        <v>12923</v>
      </c>
      <c r="N7836" s="4" t="s">
        <v>53</v>
      </c>
      <c r="Q7836" s="4" t="s">
        <v>12922</v>
      </c>
      <c r="R7836" s="4">
        <v>1107</v>
      </c>
      <c r="S7836" s="4">
        <v>368</v>
      </c>
      <c r="T7836" s="4" t="s">
        <v>12924</v>
      </c>
    </row>
    <row r="7837" spans="1:20" ht="15.05" hidden="1" customHeight="1" x14ac:dyDescent="0.3">
      <c r="A7837" s="4" t="s">
        <v>20</v>
      </c>
      <c r="B7837" s="4" t="s">
        <v>21</v>
      </c>
      <c r="C7837" s="4" t="s">
        <v>22</v>
      </c>
      <c r="D7837" s="4" t="s">
        <v>23</v>
      </c>
      <c r="E7837" s="4" t="s">
        <v>5</v>
      </c>
      <c r="G7837" s="4" t="s">
        <v>24</v>
      </c>
      <c r="H7837" s="4">
        <v>4453955</v>
      </c>
      <c r="I7837" s="4">
        <v>4454680</v>
      </c>
      <c r="J7837" s="4" t="s">
        <v>70</v>
      </c>
      <c r="Q7837" s="4" t="s">
        <v>12925</v>
      </c>
      <c r="R7837" s="4">
        <v>726</v>
      </c>
    </row>
    <row r="7838" spans="1:20" ht="15.05" customHeight="1" x14ac:dyDescent="0.3">
      <c r="A7838" s="4" t="s">
        <v>27</v>
      </c>
      <c r="B7838" s="4" t="s">
        <v>28</v>
      </c>
      <c r="C7838" s="4" t="s">
        <v>22</v>
      </c>
      <c r="D7838" s="4" t="s">
        <v>23</v>
      </c>
      <c r="E7838" s="4" t="s">
        <v>5</v>
      </c>
      <c r="G7838" s="4" t="s">
        <v>24</v>
      </c>
      <c r="H7838" s="4">
        <v>4453955</v>
      </c>
      <c r="I7838" s="4">
        <v>4454680</v>
      </c>
      <c r="J7838" s="4" t="s">
        <v>70</v>
      </c>
      <c r="K7838" s="4" t="s">
        <v>12926</v>
      </c>
      <c r="N7838" s="4" t="s">
        <v>12927</v>
      </c>
      <c r="Q7838" s="4" t="s">
        <v>12925</v>
      </c>
      <c r="R7838" s="4">
        <v>726</v>
      </c>
      <c r="S7838" s="4">
        <v>241</v>
      </c>
      <c r="T7838" s="4" t="s">
        <v>12928</v>
      </c>
    </row>
    <row r="7839" spans="1:20" ht="15.05" hidden="1" customHeight="1" x14ac:dyDescent="0.3">
      <c r="A7839" s="4" t="s">
        <v>20</v>
      </c>
      <c r="B7839" s="4" t="s">
        <v>21</v>
      </c>
      <c r="C7839" s="4" t="s">
        <v>22</v>
      </c>
      <c r="D7839" s="4" t="s">
        <v>23</v>
      </c>
      <c r="E7839" s="4" t="s">
        <v>5</v>
      </c>
      <c r="G7839" s="4" t="s">
        <v>24</v>
      </c>
      <c r="H7839" s="4">
        <v>4454723</v>
      </c>
      <c r="I7839" s="4">
        <v>4455529</v>
      </c>
      <c r="J7839" s="4" t="s">
        <v>70</v>
      </c>
      <c r="Q7839" s="4" t="s">
        <v>12929</v>
      </c>
      <c r="R7839" s="4">
        <v>807</v>
      </c>
    </row>
    <row r="7840" spans="1:20" ht="15.05" customHeight="1" x14ac:dyDescent="0.3">
      <c r="A7840" s="4" t="s">
        <v>27</v>
      </c>
      <c r="B7840" s="4" t="s">
        <v>28</v>
      </c>
      <c r="C7840" s="4" t="s">
        <v>22</v>
      </c>
      <c r="D7840" s="4" t="s">
        <v>23</v>
      </c>
      <c r="E7840" s="4" t="s">
        <v>5</v>
      </c>
      <c r="G7840" s="4" t="s">
        <v>24</v>
      </c>
      <c r="H7840" s="4">
        <v>4454723</v>
      </c>
      <c r="I7840" s="4">
        <v>4455529</v>
      </c>
      <c r="J7840" s="4" t="s">
        <v>70</v>
      </c>
      <c r="K7840" s="4" t="s">
        <v>12930</v>
      </c>
      <c r="N7840" s="4" t="s">
        <v>7608</v>
      </c>
      <c r="Q7840" s="4" t="s">
        <v>12929</v>
      </c>
      <c r="R7840" s="4">
        <v>807</v>
      </c>
      <c r="S7840" s="4">
        <v>268</v>
      </c>
      <c r="T7840" s="4" t="s">
        <v>12931</v>
      </c>
    </row>
    <row r="7841" spans="1:20" ht="15.05" hidden="1" customHeight="1" x14ac:dyDescent="0.3">
      <c r="A7841" s="4" t="s">
        <v>20</v>
      </c>
      <c r="B7841" s="4" t="s">
        <v>21</v>
      </c>
      <c r="C7841" s="4" t="s">
        <v>22</v>
      </c>
      <c r="D7841" s="4" t="s">
        <v>23</v>
      </c>
      <c r="E7841" s="4" t="s">
        <v>5</v>
      </c>
      <c r="G7841" s="4" t="s">
        <v>24</v>
      </c>
      <c r="H7841" s="4">
        <v>4455541</v>
      </c>
      <c r="I7841" s="4">
        <v>4456560</v>
      </c>
      <c r="J7841" s="4" t="s">
        <v>70</v>
      </c>
      <c r="Q7841" s="4" t="s">
        <v>12932</v>
      </c>
      <c r="R7841" s="4">
        <v>1020</v>
      </c>
    </row>
    <row r="7842" spans="1:20" ht="15.05" customHeight="1" x14ac:dyDescent="0.3">
      <c r="A7842" s="4" t="s">
        <v>27</v>
      </c>
      <c r="B7842" s="4" t="s">
        <v>28</v>
      </c>
      <c r="C7842" s="4" t="s">
        <v>22</v>
      </c>
      <c r="D7842" s="4" t="s">
        <v>23</v>
      </c>
      <c r="E7842" s="4" t="s">
        <v>5</v>
      </c>
      <c r="G7842" s="4" t="s">
        <v>24</v>
      </c>
      <c r="H7842" s="4">
        <v>4455541</v>
      </c>
      <c r="I7842" s="4">
        <v>4456560</v>
      </c>
      <c r="J7842" s="4" t="s">
        <v>70</v>
      </c>
      <c r="K7842" s="4" t="s">
        <v>12933</v>
      </c>
      <c r="N7842" s="4" t="s">
        <v>12934</v>
      </c>
      <c r="Q7842" s="4" t="s">
        <v>12932</v>
      </c>
      <c r="R7842" s="4">
        <v>1020</v>
      </c>
      <c r="S7842" s="4">
        <v>339</v>
      </c>
      <c r="T7842" s="4" t="s">
        <v>12935</v>
      </c>
    </row>
    <row r="7843" spans="1:20" ht="15.05" hidden="1" customHeight="1" x14ac:dyDescent="0.3">
      <c r="A7843" s="4" t="s">
        <v>20</v>
      </c>
      <c r="B7843" s="4" t="s">
        <v>21</v>
      </c>
      <c r="C7843" s="4" t="s">
        <v>22</v>
      </c>
      <c r="D7843" s="4" t="s">
        <v>23</v>
      </c>
      <c r="E7843" s="4" t="s">
        <v>5</v>
      </c>
      <c r="G7843" s="4" t="s">
        <v>24</v>
      </c>
      <c r="H7843" s="4">
        <v>4456606</v>
      </c>
      <c r="I7843" s="4">
        <v>4456818</v>
      </c>
      <c r="J7843" s="4" t="s">
        <v>70</v>
      </c>
      <c r="Q7843" s="4" t="s">
        <v>12936</v>
      </c>
      <c r="R7843" s="4">
        <v>213</v>
      </c>
    </row>
    <row r="7844" spans="1:20" ht="15.05" customHeight="1" x14ac:dyDescent="0.3">
      <c r="A7844" s="4" t="s">
        <v>27</v>
      </c>
      <c r="B7844" s="4" t="s">
        <v>28</v>
      </c>
      <c r="C7844" s="4" t="s">
        <v>22</v>
      </c>
      <c r="D7844" s="4" t="s">
        <v>23</v>
      </c>
      <c r="E7844" s="4" t="s">
        <v>5</v>
      </c>
      <c r="G7844" s="4" t="s">
        <v>24</v>
      </c>
      <c r="H7844" s="4">
        <v>4456606</v>
      </c>
      <c r="I7844" s="4">
        <v>4456818</v>
      </c>
      <c r="J7844" s="4" t="s">
        <v>70</v>
      </c>
      <c r="K7844" s="4" t="s">
        <v>12937</v>
      </c>
      <c r="N7844" s="4" t="s">
        <v>12938</v>
      </c>
      <c r="Q7844" s="4" t="s">
        <v>12936</v>
      </c>
      <c r="R7844" s="4">
        <v>213</v>
      </c>
      <c r="S7844" s="4">
        <v>70</v>
      </c>
      <c r="T7844" s="4" t="s">
        <v>12939</v>
      </c>
    </row>
    <row r="7845" spans="1:20" ht="15.05" hidden="1" customHeight="1" x14ac:dyDescent="0.3">
      <c r="A7845" s="4" t="s">
        <v>20</v>
      </c>
      <c r="B7845" s="4" t="s">
        <v>21</v>
      </c>
      <c r="C7845" s="4" t="s">
        <v>22</v>
      </c>
      <c r="D7845" s="4" t="s">
        <v>23</v>
      </c>
      <c r="E7845" s="4" t="s">
        <v>5</v>
      </c>
      <c r="G7845" s="4" t="s">
        <v>24</v>
      </c>
      <c r="H7845" s="4">
        <v>4456914</v>
      </c>
      <c r="I7845" s="4">
        <v>4458146</v>
      </c>
      <c r="J7845" s="4" t="s">
        <v>70</v>
      </c>
      <c r="Q7845" s="4" t="s">
        <v>12940</v>
      </c>
      <c r="R7845" s="4">
        <v>1233</v>
      </c>
    </row>
    <row r="7846" spans="1:20" ht="15.05" customHeight="1" x14ac:dyDescent="0.3">
      <c r="A7846" s="4" t="s">
        <v>27</v>
      </c>
      <c r="B7846" s="4" t="s">
        <v>28</v>
      </c>
      <c r="C7846" s="4" t="s">
        <v>22</v>
      </c>
      <c r="D7846" s="4" t="s">
        <v>23</v>
      </c>
      <c r="E7846" s="4" t="s">
        <v>5</v>
      </c>
      <c r="G7846" s="4" t="s">
        <v>24</v>
      </c>
      <c r="H7846" s="4">
        <v>4456914</v>
      </c>
      <c r="I7846" s="4">
        <v>4458146</v>
      </c>
      <c r="J7846" s="4" t="s">
        <v>70</v>
      </c>
      <c r="K7846" s="4" t="s">
        <v>12941</v>
      </c>
      <c r="N7846" s="4" t="s">
        <v>12942</v>
      </c>
      <c r="Q7846" s="4" t="s">
        <v>12940</v>
      </c>
      <c r="R7846" s="4">
        <v>1233</v>
      </c>
      <c r="S7846" s="4">
        <v>410</v>
      </c>
      <c r="T7846" s="4" t="s">
        <v>12943</v>
      </c>
    </row>
    <row r="7847" spans="1:20" ht="15.05" hidden="1" customHeight="1" x14ac:dyDescent="0.3">
      <c r="A7847" s="4" t="s">
        <v>20</v>
      </c>
      <c r="B7847" s="4" t="s">
        <v>21</v>
      </c>
      <c r="C7847" s="4" t="s">
        <v>22</v>
      </c>
      <c r="D7847" s="4" t="s">
        <v>23</v>
      </c>
      <c r="E7847" s="4" t="s">
        <v>5</v>
      </c>
      <c r="G7847" s="4" t="s">
        <v>24</v>
      </c>
      <c r="H7847" s="4">
        <v>4458150</v>
      </c>
      <c r="I7847" s="4">
        <v>4459505</v>
      </c>
      <c r="J7847" s="4" t="s">
        <v>70</v>
      </c>
      <c r="Q7847" s="4" t="s">
        <v>12944</v>
      </c>
      <c r="R7847" s="4">
        <v>1356</v>
      </c>
    </row>
    <row r="7848" spans="1:20" ht="15.05" customHeight="1" x14ac:dyDescent="0.3">
      <c r="A7848" s="4" t="s">
        <v>27</v>
      </c>
      <c r="B7848" s="4" t="s">
        <v>28</v>
      </c>
      <c r="C7848" s="4" t="s">
        <v>22</v>
      </c>
      <c r="D7848" s="4" t="s">
        <v>23</v>
      </c>
      <c r="E7848" s="4" t="s">
        <v>5</v>
      </c>
      <c r="G7848" s="4" t="s">
        <v>24</v>
      </c>
      <c r="H7848" s="4">
        <v>4458150</v>
      </c>
      <c r="I7848" s="4">
        <v>4459505</v>
      </c>
      <c r="J7848" s="4" t="s">
        <v>70</v>
      </c>
      <c r="K7848" s="4" t="s">
        <v>12945</v>
      </c>
      <c r="N7848" s="4" t="s">
        <v>12946</v>
      </c>
      <c r="Q7848" s="4" t="s">
        <v>12944</v>
      </c>
      <c r="R7848" s="4">
        <v>1356</v>
      </c>
      <c r="S7848" s="4">
        <v>451</v>
      </c>
      <c r="T7848" s="4" t="s">
        <v>12947</v>
      </c>
    </row>
    <row r="7849" spans="1:20" ht="15.05" hidden="1" customHeight="1" x14ac:dyDescent="0.3">
      <c r="A7849" s="4" t="s">
        <v>20</v>
      </c>
      <c r="B7849" s="4" t="s">
        <v>21</v>
      </c>
      <c r="C7849" s="4" t="s">
        <v>22</v>
      </c>
      <c r="D7849" s="4" t="s">
        <v>23</v>
      </c>
      <c r="E7849" s="4" t="s">
        <v>5</v>
      </c>
      <c r="G7849" s="4" t="s">
        <v>24</v>
      </c>
      <c r="H7849" s="4">
        <v>4459533</v>
      </c>
      <c r="I7849" s="4">
        <v>4460621</v>
      </c>
      <c r="J7849" s="4" t="s">
        <v>70</v>
      </c>
      <c r="Q7849" s="4" t="s">
        <v>12948</v>
      </c>
      <c r="R7849" s="4">
        <v>1089</v>
      </c>
    </row>
    <row r="7850" spans="1:20" ht="15.05" customHeight="1" x14ac:dyDescent="0.3">
      <c r="A7850" s="4" t="s">
        <v>27</v>
      </c>
      <c r="B7850" s="4" t="s">
        <v>28</v>
      </c>
      <c r="C7850" s="4" t="s">
        <v>22</v>
      </c>
      <c r="D7850" s="4" t="s">
        <v>23</v>
      </c>
      <c r="E7850" s="4" t="s">
        <v>5</v>
      </c>
      <c r="G7850" s="4" t="s">
        <v>24</v>
      </c>
      <c r="H7850" s="4">
        <v>4459533</v>
      </c>
      <c r="I7850" s="4">
        <v>4460621</v>
      </c>
      <c r="J7850" s="4" t="s">
        <v>70</v>
      </c>
      <c r="K7850" s="4" t="s">
        <v>12949</v>
      </c>
      <c r="N7850" s="4" t="s">
        <v>12927</v>
      </c>
      <c r="Q7850" s="4" t="s">
        <v>12948</v>
      </c>
      <c r="R7850" s="4">
        <v>1089</v>
      </c>
      <c r="S7850" s="4">
        <v>362</v>
      </c>
      <c r="T7850" s="4" t="s">
        <v>12950</v>
      </c>
    </row>
    <row r="7851" spans="1:20" ht="15.05" hidden="1" customHeight="1" x14ac:dyDescent="0.3">
      <c r="A7851" s="4" t="s">
        <v>20</v>
      </c>
      <c r="B7851" s="4" t="s">
        <v>21</v>
      </c>
      <c r="C7851" s="4" t="s">
        <v>22</v>
      </c>
      <c r="D7851" s="4" t="s">
        <v>23</v>
      </c>
      <c r="E7851" s="4" t="s">
        <v>5</v>
      </c>
      <c r="G7851" s="4" t="s">
        <v>24</v>
      </c>
      <c r="H7851" s="4">
        <v>4462426</v>
      </c>
      <c r="I7851" s="4">
        <v>4463436</v>
      </c>
      <c r="J7851" s="4" t="s">
        <v>70</v>
      </c>
      <c r="Q7851" s="4" t="s">
        <v>12957</v>
      </c>
      <c r="R7851" s="4">
        <v>1011</v>
      </c>
    </row>
    <row r="7852" spans="1:20" ht="15.05" customHeight="1" x14ac:dyDescent="0.3">
      <c r="A7852" s="4" t="s">
        <v>27</v>
      </c>
      <c r="B7852" s="4" t="s">
        <v>28</v>
      </c>
      <c r="C7852" s="4" t="s">
        <v>22</v>
      </c>
      <c r="D7852" s="4" t="s">
        <v>23</v>
      </c>
      <c r="E7852" s="4" t="s">
        <v>5</v>
      </c>
      <c r="G7852" s="4" t="s">
        <v>24</v>
      </c>
      <c r="H7852" s="4">
        <v>4462426</v>
      </c>
      <c r="I7852" s="4">
        <v>4463436</v>
      </c>
      <c r="J7852" s="4" t="s">
        <v>70</v>
      </c>
      <c r="K7852" s="4" t="s">
        <v>12958</v>
      </c>
      <c r="N7852" s="4" t="s">
        <v>49</v>
      </c>
      <c r="Q7852" s="4" t="s">
        <v>12957</v>
      </c>
      <c r="R7852" s="4">
        <v>1011</v>
      </c>
      <c r="S7852" s="4">
        <v>336</v>
      </c>
      <c r="T7852" s="4" t="s">
        <v>12959</v>
      </c>
    </row>
    <row r="7853" spans="1:20" ht="15.05" hidden="1" customHeight="1" x14ac:dyDescent="0.3">
      <c r="A7853" s="4" t="s">
        <v>20</v>
      </c>
      <c r="B7853" s="4" t="s">
        <v>21</v>
      </c>
      <c r="C7853" s="4" t="s">
        <v>22</v>
      </c>
      <c r="D7853" s="4" t="s">
        <v>23</v>
      </c>
      <c r="E7853" s="4" t="s">
        <v>5</v>
      </c>
      <c r="G7853" s="4" t="s">
        <v>24</v>
      </c>
      <c r="H7853" s="4">
        <v>4463465</v>
      </c>
      <c r="I7853" s="4">
        <v>4463944</v>
      </c>
      <c r="J7853" s="4" t="s">
        <v>70</v>
      </c>
      <c r="O7853" s="4" t="s">
        <v>12960</v>
      </c>
      <c r="Q7853" s="4" t="s">
        <v>12961</v>
      </c>
      <c r="R7853" s="4">
        <v>480</v>
      </c>
    </row>
    <row r="7854" spans="1:20" ht="15.05" customHeight="1" x14ac:dyDescent="0.3">
      <c r="A7854" s="4" t="s">
        <v>27</v>
      </c>
      <c r="B7854" s="4" t="s">
        <v>28</v>
      </c>
      <c r="C7854" s="4" t="s">
        <v>22</v>
      </c>
      <c r="D7854" s="4" t="s">
        <v>23</v>
      </c>
      <c r="E7854" s="4" t="s">
        <v>5</v>
      </c>
      <c r="G7854" s="4" t="s">
        <v>24</v>
      </c>
      <c r="H7854" s="4">
        <v>4463465</v>
      </c>
      <c r="I7854" s="4">
        <v>4463944</v>
      </c>
      <c r="J7854" s="4" t="s">
        <v>70</v>
      </c>
      <c r="K7854" s="4" t="s">
        <v>12962</v>
      </c>
      <c r="N7854" s="4" t="s">
        <v>12963</v>
      </c>
      <c r="O7854" s="4" t="s">
        <v>12960</v>
      </c>
      <c r="Q7854" s="4" t="s">
        <v>12961</v>
      </c>
      <c r="R7854" s="4">
        <v>480</v>
      </c>
      <c r="S7854" s="4">
        <v>159</v>
      </c>
      <c r="T7854" s="4" t="s">
        <v>12964</v>
      </c>
    </row>
    <row r="7855" spans="1:20" ht="15.05" hidden="1" customHeight="1" x14ac:dyDescent="0.3">
      <c r="A7855" s="4" t="s">
        <v>20</v>
      </c>
      <c r="B7855" s="4" t="s">
        <v>21</v>
      </c>
      <c r="C7855" s="4" t="s">
        <v>22</v>
      </c>
      <c r="D7855" s="4" t="s">
        <v>23</v>
      </c>
      <c r="E7855" s="4" t="s">
        <v>5</v>
      </c>
      <c r="G7855" s="4" t="s">
        <v>24</v>
      </c>
      <c r="H7855" s="4">
        <v>4463983</v>
      </c>
      <c r="I7855" s="4">
        <v>4464597</v>
      </c>
      <c r="J7855" s="4" t="s">
        <v>70</v>
      </c>
      <c r="Q7855" s="4" t="s">
        <v>12965</v>
      </c>
      <c r="R7855" s="4">
        <v>615</v>
      </c>
    </row>
    <row r="7856" spans="1:20" ht="15.05" customHeight="1" x14ac:dyDescent="0.3">
      <c r="A7856" s="4" t="s">
        <v>27</v>
      </c>
      <c r="B7856" s="4" t="s">
        <v>28</v>
      </c>
      <c r="C7856" s="4" t="s">
        <v>22</v>
      </c>
      <c r="D7856" s="4" t="s">
        <v>23</v>
      </c>
      <c r="E7856" s="4" t="s">
        <v>5</v>
      </c>
      <c r="G7856" s="4" t="s">
        <v>24</v>
      </c>
      <c r="H7856" s="4">
        <v>4463983</v>
      </c>
      <c r="I7856" s="4">
        <v>4464597</v>
      </c>
      <c r="J7856" s="4" t="s">
        <v>70</v>
      </c>
      <c r="K7856" s="4" t="s">
        <v>12966</v>
      </c>
      <c r="N7856" s="4" t="s">
        <v>7608</v>
      </c>
      <c r="Q7856" s="4" t="s">
        <v>12965</v>
      </c>
      <c r="R7856" s="4">
        <v>615</v>
      </c>
      <c r="S7856" s="4">
        <v>204</v>
      </c>
      <c r="T7856" s="4" t="s">
        <v>12967</v>
      </c>
    </row>
    <row r="7857" spans="1:20" ht="15.05" hidden="1" customHeight="1" x14ac:dyDescent="0.3">
      <c r="A7857" s="4" t="s">
        <v>20</v>
      </c>
      <c r="B7857" s="4" t="s">
        <v>21</v>
      </c>
      <c r="C7857" s="4" t="s">
        <v>22</v>
      </c>
      <c r="D7857" s="4" t="s">
        <v>23</v>
      </c>
      <c r="E7857" s="4" t="s">
        <v>5</v>
      </c>
      <c r="G7857" s="4" t="s">
        <v>24</v>
      </c>
      <c r="H7857" s="4">
        <v>4464601</v>
      </c>
      <c r="I7857" s="4">
        <v>4465263</v>
      </c>
      <c r="J7857" s="4" t="s">
        <v>70</v>
      </c>
      <c r="Q7857" s="4" t="s">
        <v>12968</v>
      </c>
      <c r="R7857" s="4">
        <v>663</v>
      </c>
    </row>
    <row r="7858" spans="1:20" ht="15.05" customHeight="1" x14ac:dyDescent="0.3">
      <c r="A7858" s="4" t="s">
        <v>27</v>
      </c>
      <c r="B7858" s="4" t="s">
        <v>28</v>
      </c>
      <c r="C7858" s="4" t="s">
        <v>22</v>
      </c>
      <c r="D7858" s="4" t="s">
        <v>23</v>
      </c>
      <c r="E7858" s="4" t="s">
        <v>5</v>
      </c>
      <c r="G7858" s="4" t="s">
        <v>24</v>
      </c>
      <c r="H7858" s="4">
        <v>4464601</v>
      </c>
      <c r="I7858" s="4">
        <v>4465263</v>
      </c>
      <c r="J7858" s="4" t="s">
        <v>70</v>
      </c>
      <c r="K7858" s="4" t="s">
        <v>12969</v>
      </c>
      <c r="N7858" s="4" t="s">
        <v>53</v>
      </c>
      <c r="Q7858" s="4" t="s">
        <v>12968</v>
      </c>
      <c r="R7858" s="4">
        <v>663</v>
      </c>
      <c r="S7858" s="4">
        <v>220</v>
      </c>
      <c r="T7858" s="4" t="s">
        <v>12970</v>
      </c>
    </row>
    <row r="7859" spans="1:20" ht="15.05" hidden="1" customHeight="1" x14ac:dyDescent="0.3">
      <c r="A7859" s="4" t="s">
        <v>20</v>
      </c>
      <c r="B7859" s="4" t="s">
        <v>21</v>
      </c>
      <c r="C7859" s="4" t="s">
        <v>22</v>
      </c>
      <c r="D7859" s="4" t="s">
        <v>23</v>
      </c>
      <c r="E7859" s="4" t="s">
        <v>5</v>
      </c>
      <c r="G7859" s="4" t="s">
        <v>24</v>
      </c>
      <c r="H7859" s="4">
        <v>4465980</v>
      </c>
      <c r="I7859" s="4">
        <v>4466972</v>
      </c>
      <c r="J7859" s="4" t="s">
        <v>70</v>
      </c>
      <c r="O7859" s="4" t="s">
        <v>12975</v>
      </c>
      <c r="Q7859" s="4" t="s">
        <v>12976</v>
      </c>
      <c r="R7859" s="4">
        <v>993</v>
      </c>
    </row>
    <row r="7860" spans="1:20" ht="15.05" customHeight="1" x14ac:dyDescent="0.3">
      <c r="A7860" s="4" t="s">
        <v>27</v>
      </c>
      <c r="B7860" s="4" t="s">
        <v>28</v>
      </c>
      <c r="C7860" s="4" t="s">
        <v>22</v>
      </c>
      <c r="D7860" s="4" t="s">
        <v>23</v>
      </c>
      <c r="E7860" s="4" t="s">
        <v>5</v>
      </c>
      <c r="G7860" s="4" t="s">
        <v>24</v>
      </c>
      <c r="H7860" s="4">
        <v>4465980</v>
      </c>
      <c r="I7860" s="4">
        <v>4466972</v>
      </c>
      <c r="J7860" s="4" t="s">
        <v>70</v>
      </c>
      <c r="K7860" s="4" t="s">
        <v>12977</v>
      </c>
      <c r="N7860" s="4" t="s">
        <v>12978</v>
      </c>
      <c r="O7860" s="4" t="s">
        <v>12975</v>
      </c>
      <c r="Q7860" s="4" t="s">
        <v>12976</v>
      </c>
      <c r="R7860" s="4">
        <v>993</v>
      </c>
      <c r="S7860" s="4">
        <v>330</v>
      </c>
      <c r="T7860" s="4" t="s">
        <v>12979</v>
      </c>
    </row>
    <row r="7861" spans="1:20" ht="15.05" hidden="1" customHeight="1" x14ac:dyDescent="0.3">
      <c r="A7861" s="4" t="s">
        <v>20</v>
      </c>
      <c r="B7861" s="4" t="s">
        <v>21</v>
      </c>
      <c r="C7861" s="4" t="s">
        <v>22</v>
      </c>
      <c r="D7861" s="4" t="s">
        <v>23</v>
      </c>
      <c r="E7861" s="4" t="s">
        <v>5</v>
      </c>
      <c r="G7861" s="4" t="s">
        <v>24</v>
      </c>
      <c r="H7861" s="4">
        <v>4467096</v>
      </c>
      <c r="I7861" s="4">
        <v>4467932</v>
      </c>
      <c r="J7861" s="4" t="s">
        <v>70</v>
      </c>
      <c r="O7861" s="4" t="s">
        <v>12980</v>
      </c>
      <c r="Q7861" s="4" t="s">
        <v>12981</v>
      </c>
      <c r="R7861" s="4">
        <v>837</v>
      </c>
    </row>
    <row r="7862" spans="1:20" x14ac:dyDescent="0.3">
      <c r="A7862" s="4" t="s">
        <v>27</v>
      </c>
      <c r="B7862" s="4" t="s">
        <v>28</v>
      </c>
      <c r="C7862" s="4" t="s">
        <v>22</v>
      </c>
      <c r="D7862" s="4" t="s">
        <v>23</v>
      </c>
      <c r="E7862" s="4" t="s">
        <v>5</v>
      </c>
      <c r="G7862" s="4" t="s">
        <v>24</v>
      </c>
      <c r="H7862" s="4">
        <v>4467096</v>
      </c>
      <c r="I7862" s="4">
        <v>4467932</v>
      </c>
      <c r="J7862" s="4" t="s">
        <v>70</v>
      </c>
      <c r="K7862" s="4" t="s">
        <v>12982</v>
      </c>
      <c r="N7862" s="4" t="s">
        <v>12983</v>
      </c>
      <c r="O7862" s="4" t="s">
        <v>12980</v>
      </c>
      <c r="Q7862" s="4" t="s">
        <v>12981</v>
      </c>
      <c r="R7862" s="4">
        <v>837</v>
      </c>
      <c r="S7862" s="4">
        <v>278</v>
      </c>
      <c r="T7862" s="4" t="s">
        <v>12984</v>
      </c>
    </row>
    <row r="7863" spans="1:20" ht="15.05" hidden="1" customHeight="1" x14ac:dyDescent="0.3">
      <c r="A7863" s="4" t="s">
        <v>20</v>
      </c>
      <c r="B7863" s="4" t="s">
        <v>21</v>
      </c>
      <c r="C7863" s="4" t="s">
        <v>22</v>
      </c>
      <c r="D7863" s="4" t="s">
        <v>23</v>
      </c>
      <c r="E7863" s="4" t="s">
        <v>5</v>
      </c>
      <c r="G7863" s="4" t="s">
        <v>24</v>
      </c>
      <c r="H7863" s="4">
        <v>4468053</v>
      </c>
      <c r="I7863" s="4">
        <v>4468439</v>
      </c>
      <c r="J7863" s="4" t="s">
        <v>70</v>
      </c>
      <c r="O7863" s="4" t="s">
        <v>12985</v>
      </c>
      <c r="Q7863" s="4" t="s">
        <v>12986</v>
      </c>
      <c r="R7863" s="4">
        <v>387</v>
      </c>
    </row>
    <row r="7864" spans="1:20" x14ac:dyDescent="0.3">
      <c r="A7864" s="4" t="s">
        <v>27</v>
      </c>
      <c r="B7864" s="4" t="s">
        <v>28</v>
      </c>
      <c r="C7864" s="4" t="s">
        <v>22</v>
      </c>
      <c r="D7864" s="4" t="s">
        <v>23</v>
      </c>
      <c r="E7864" s="4" t="s">
        <v>5</v>
      </c>
      <c r="G7864" s="4" t="s">
        <v>24</v>
      </c>
      <c r="H7864" s="4">
        <v>4468053</v>
      </c>
      <c r="I7864" s="4">
        <v>4468439</v>
      </c>
      <c r="J7864" s="4" t="s">
        <v>70</v>
      </c>
      <c r="K7864" s="4" t="s">
        <v>12987</v>
      </c>
      <c r="N7864" s="4" t="s">
        <v>12988</v>
      </c>
      <c r="O7864" s="4" t="s">
        <v>12985</v>
      </c>
      <c r="Q7864" s="4" t="s">
        <v>12986</v>
      </c>
      <c r="R7864" s="4">
        <v>387</v>
      </c>
      <c r="S7864" s="4">
        <v>128</v>
      </c>
      <c r="T7864" s="4" t="s">
        <v>12989</v>
      </c>
    </row>
    <row r="7865" spans="1:20" ht="15.05" hidden="1" customHeight="1" x14ac:dyDescent="0.3">
      <c r="A7865" s="4" t="s">
        <v>20</v>
      </c>
      <c r="B7865" s="4" t="s">
        <v>21</v>
      </c>
      <c r="C7865" s="4" t="s">
        <v>22</v>
      </c>
      <c r="D7865" s="4" t="s">
        <v>23</v>
      </c>
      <c r="E7865" s="4" t="s">
        <v>5</v>
      </c>
      <c r="G7865" s="4" t="s">
        <v>24</v>
      </c>
      <c r="H7865" s="4">
        <v>4468446</v>
      </c>
      <c r="I7865" s="4">
        <v>4468907</v>
      </c>
      <c r="J7865" s="4" t="s">
        <v>70</v>
      </c>
      <c r="O7865" s="4" t="s">
        <v>12990</v>
      </c>
      <c r="Q7865" s="4" t="s">
        <v>12991</v>
      </c>
      <c r="R7865" s="4">
        <v>462</v>
      </c>
    </row>
    <row r="7866" spans="1:20" x14ac:dyDescent="0.3">
      <c r="A7866" s="4" t="s">
        <v>27</v>
      </c>
      <c r="B7866" s="4" t="s">
        <v>28</v>
      </c>
      <c r="C7866" s="4" t="s">
        <v>22</v>
      </c>
      <c r="D7866" s="4" t="s">
        <v>23</v>
      </c>
      <c r="E7866" s="4" t="s">
        <v>5</v>
      </c>
      <c r="G7866" s="4" t="s">
        <v>24</v>
      </c>
      <c r="H7866" s="4">
        <v>4468446</v>
      </c>
      <c r="I7866" s="4">
        <v>4468907</v>
      </c>
      <c r="J7866" s="4" t="s">
        <v>70</v>
      </c>
      <c r="K7866" s="4" t="s">
        <v>12992</v>
      </c>
      <c r="N7866" s="4" t="s">
        <v>12993</v>
      </c>
      <c r="O7866" s="4" t="s">
        <v>12990</v>
      </c>
      <c r="Q7866" s="4" t="s">
        <v>12991</v>
      </c>
      <c r="R7866" s="4">
        <v>462</v>
      </c>
      <c r="S7866" s="4">
        <v>153</v>
      </c>
      <c r="T7866" s="4" t="s">
        <v>12994</v>
      </c>
    </row>
    <row r="7867" spans="1:20" ht="15.05" hidden="1" customHeight="1" x14ac:dyDescent="0.3">
      <c r="A7867" s="4" t="s">
        <v>20</v>
      </c>
      <c r="B7867" s="4" t="s">
        <v>21</v>
      </c>
      <c r="C7867" s="4" t="s">
        <v>22</v>
      </c>
      <c r="D7867" s="4" t="s">
        <v>23</v>
      </c>
      <c r="E7867" s="4" t="s">
        <v>5</v>
      </c>
      <c r="G7867" s="4" t="s">
        <v>24</v>
      </c>
      <c r="H7867" s="4">
        <v>4469241</v>
      </c>
      <c r="I7867" s="4">
        <v>4469729</v>
      </c>
      <c r="J7867" s="4" t="s">
        <v>70</v>
      </c>
      <c r="Q7867" s="4" t="s">
        <v>12998</v>
      </c>
      <c r="R7867" s="4">
        <v>489</v>
      </c>
    </row>
    <row r="7868" spans="1:20" ht="15.05" customHeight="1" x14ac:dyDescent="0.3">
      <c r="A7868" s="4" t="s">
        <v>27</v>
      </c>
      <c r="B7868" s="4" t="s">
        <v>28</v>
      </c>
      <c r="C7868" s="4" t="s">
        <v>22</v>
      </c>
      <c r="D7868" s="4" t="s">
        <v>23</v>
      </c>
      <c r="E7868" s="4" t="s">
        <v>5</v>
      </c>
      <c r="G7868" s="4" t="s">
        <v>24</v>
      </c>
      <c r="H7868" s="4">
        <v>4469241</v>
      </c>
      <c r="I7868" s="4">
        <v>4469729</v>
      </c>
      <c r="J7868" s="4" t="s">
        <v>70</v>
      </c>
      <c r="K7868" s="4" t="s">
        <v>12999</v>
      </c>
      <c r="N7868" s="4" t="s">
        <v>64</v>
      </c>
      <c r="Q7868" s="4" t="s">
        <v>12998</v>
      </c>
      <c r="R7868" s="4">
        <v>489</v>
      </c>
      <c r="S7868" s="4">
        <v>162</v>
      </c>
      <c r="T7868" s="4" t="s">
        <v>13000</v>
      </c>
    </row>
    <row r="7869" spans="1:20" ht="15.05" hidden="1" customHeight="1" x14ac:dyDescent="0.3">
      <c r="A7869" s="4" t="s">
        <v>20</v>
      </c>
      <c r="B7869" s="4" t="s">
        <v>21</v>
      </c>
      <c r="C7869" s="4" t="s">
        <v>22</v>
      </c>
      <c r="D7869" s="4" t="s">
        <v>23</v>
      </c>
      <c r="E7869" s="4" t="s">
        <v>5</v>
      </c>
      <c r="G7869" s="4" t="s">
        <v>24</v>
      </c>
      <c r="H7869" s="4">
        <v>4469887</v>
      </c>
      <c r="I7869" s="4">
        <v>4471290</v>
      </c>
      <c r="J7869" s="4" t="s">
        <v>70</v>
      </c>
      <c r="O7869" s="4" t="s">
        <v>13001</v>
      </c>
      <c r="Q7869" s="4" t="s">
        <v>13002</v>
      </c>
      <c r="R7869" s="4">
        <v>1404</v>
      </c>
    </row>
    <row r="7870" spans="1:20" ht="15.05" customHeight="1" x14ac:dyDescent="0.3">
      <c r="A7870" s="4" t="s">
        <v>27</v>
      </c>
      <c r="B7870" s="4" t="s">
        <v>28</v>
      </c>
      <c r="C7870" s="4" t="s">
        <v>22</v>
      </c>
      <c r="D7870" s="4" t="s">
        <v>23</v>
      </c>
      <c r="E7870" s="4" t="s">
        <v>5</v>
      </c>
      <c r="G7870" s="4" t="s">
        <v>24</v>
      </c>
      <c r="H7870" s="4">
        <v>4469887</v>
      </c>
      <c r="I7870" s="4">
        <v>4471290</v>
      </c>
      <c r="J7870" s="4" t="s">
        <v>70</v>
      </c>
      <c r="K7870" s="4" t="s">
        <v>13003</v>
      </c>
      <c r="N7870" s="4" t="s">
        <v>13004</v>
      </c>
      <c r="O7870" s="4" t="s">
        <v>13001</v>
      </c>
      <c r="Q7870" s="4" t="s">
        <v>13002</v>
      </c>
      <c r="R7870" s="4">
        <v>1404</v>
      </c>
      <c r="S7870" s="4">
        <v>467</v>
      </c>
      <c r="T7870" s="4" t="s">
        <v>13005</v>
      </c>
    </row>
    <row r="7871" spans="1:20" ht="15.05" hidden="1" customHeight="1" x14ac:dyDescent="0.3">
      <c r="A7871" s="4" t="s">
        <v>20</v>
      </c>
      <c r="B7871" s="4" t="s">
        <v>21</v>
      </c>
      <c r="C7871" s="4" t="s">
        <v>22</v>
      </c>
      <c r="D7871" s="4" t="s">
        <v>23</v>
      </c>
      <c r="E7871" s="4" t="s">
        <v>5</v>
      </c>
      <c r="G7871" s="4" t="s">
        <v>24</v>
      </c>
      <c r="H7871" s="4">
        <v>4471397</v>
      </c>
      <c r="I7871" s="4">
        <v>4472797</v>
      </c>
      <c r="J7871" s="4" t="s">
        <v>70</v>
      </c>
      <c r="Q7871" s="4" t="s">
        <v>13006</v>
      </c>
      <c r="R7871" s="4">
        <v>1401</v>
      </c>
    </row>
    <row r="7872" spans="1:20" x14ac:dyDescent="0.3">
      <c r="A7872" s="4" t="s">
        <v>27</v>
      </c>
      <c r="B7872" s="4" t="s">
        <v>28</v>
      </c>
      <c r="C7872" s="4" t="s">
        <v>22</v>
      </c>
      <c r="D7872" s="4" t="s">
        <v>23</v>
      </c>
      <c r="E7872" s="4" t="s">
        <v>5</v>
      </c>
      <c r="G7872" s="4" t="s">
        <v>24</v>
      </c>
      <c r="H7872" s="4">
        <v>4471397</v>
      </c>
      <c r="I7872" s="4">
        <v>4472797</v>
      </c>
      <c r="J7872" s="4" t="s">
        <v>70</v>
      </c>
      <c r="K7872" s="4" t="s">
        <v>13007</v>
      </c>
      <c r="N7872" s="4" t="s">
        <v>3719</v>
      </c>
      <c r="Q7872" s="4" t="s">
        <v>13006</v>
      </c>
      <c r="R7872" s="4">
        <v>1401</v>
      </c>
      <c r="S7872" s="4">
        <v>466</v>
      </c>
      <c r="T7872" s="4" t="s">
        <v>13008</v>
      </c>
    </row>
    <row r="7873" spans="1:20" ht="15.05" hidden="1" customHeight="1" x14ac:dyDescent="0.3">
      <c r="A7873" s="4" t="s">
        <v>20</v>
      </c>
      <c r="B7873" s="4" t="s">
        <v>21</v>
      </c>
      <c r="C7873" s="4" t="s">
        <v>22</v>
      </c>
      <c r="D7873" s="4" t="s">
        <v>23</v>
      </c>
      <c r="E7873" s="4" t="s">
        <v>5</v>
      </c>
      <c r="G7873" s="4" t="s">
        <v>24</v>
      </c>
      <c r="H7873" s="4">
        <v>4472879</v>
      </c>
      <c r="I7873" s="4">
        <v>4474225</v>
      </c>
      <c r="J7873" s="4" t="s">
        <v>70</v>
      </c>
      <c r="O7873" s="4" t="s">
        <v>13009</v>
      </c>
      <c r="Q7873" s="4" t="s">
        <v>13010</v>
      </c>
      <c r="R7873" s="4">
        <v>1347</v>
      </c>
    </row>
    <row r="7874" spans="1:20" ht="15.05" customHeight="1" x14ac:dyDescent="0.3">
      <c r="A7874" s="4" t="s">
        <v>27</v>
      </c>
      <c r="B7874" s="4" t="s">
        <v>28</v>
      </c>
      <c r="C7874" s="4" t="s">
        <v>22</v>
      </c>
      <c r="D7874" s="4" t="s">
        <v>23</v>
      </c>
      <c r="E7874" s="4" t="s">
        <v>5</v>
      </c>
      <c r="G7874" s="4" t="s">
        <v>24</v>
      </c>
      <c r="H7874" s="4">
        <v>4472879</v>
      </c>
      <c r="I7874" s="4">
        <v>4474225</v>
      </c>
      <c r="J7874" s="4" t="s">
        <v>70</v>
      </c>
      <c r="K7874" s="4" t="s">
        <v>13011</v>
      </c>
      <c r="N7874" s="4" t="s">
        <v>13012</v>
      </c>
      <c r="O7874" s="4" t="s">
        <v>13009</v>
      </c>
      <c r="Q7874" s="4" t="s">
        <v>13010</v>
      </c>
      <c r="R7874" s="4">
        <v>1347</v>
      </c>
      <c r="S7874" s="4">
        <v>448</v>
      </c>
      <c r="T7874" s="4" t="s">
        <v>13013</v>
      </c>
    </row>
    <row r="7875" spans="1:20" ht="15.05" hidden="1" customHeight="1" x14ac:dyDescent="0.3">
      <c r="A7875" s="4" t="s">
        <v>20</v>
      </c>
      <c r="B7875" s="4" t="s">
        <v>21</v>
      </c>
      <c r="C7875" s="4" t="s">
        <v>22</v>
      </c>
      <c r="D7875" s="4" t="s">
        <v>23</v>
      </c>
      <c r="E7875" s="4" t="s">
        <v>5</v>
      </c>
      <c r="G7875" s="4" t="s">
        <v>24</v>
      </c>
      <c r="H7875" s="4">
        <v>4474447</v>
      </c>
      <c r="I7875" s="4">
        <v>4476333</v>
      </c>
      <c r="J7875" s="4" t="s">
        <v>70</v>
      </c>
      <c r="Q7875" s="4" t="s">
        <v>13014</v>
      </c>
      <c r="R7875" s="4">
        <v>1887</v>
      </c>
    </row>
    <row r="7876" spans="1:20" ht="15.05" customHeight="1" x14ac:dyDescent="0.3">
      <c r="A7876" s="4" t="s">
        <v>27</v>
      </c>
      <c r="B7876" s="4" t="s">
        <v>28</v>
      </c>
      <c r="C7876" s="4" t="s">
        <v>22</v>
      </c>
      <c r="D7876" s="4" t="s">
        <v>23</v>
      </c>
      <c r="E7876" s="4" t="s">
        <v>5</v>
      </c>
      <c r="G7876" s="4" t="s">
        <v>24</v>
      </c>
      <c r="H7876" s="4">
        <v>4474447</v>
      </c>
      <c r="I7876" s="4">
        <v>4476333</v>
      </c>
      <c r="J7876" s="4" t="s">
        <v>70</v>
      </c>
      <c r="K7876" s="4" t="s">
        <v>13015</v>
      </c>
      <c r="N7876" s="4" t="s">
        <v>596</v>
      </c>
      <c r="Q7876" s="4" t="s">
        <v>13014</v>
      </c>
      <c r="R7876" s="4">
        <v>1887</v>
      </c>
      <c r="S7876" s="4">
        <v>628</v>
      </c>
      <c r="T7876" s="4" t="s">
        <v>13016</v>
      </c>
    </row>
    <row r="7877" spans="1:20" ht="15.05" customHeight="1" x14ac:dyDescent="0.3">
      <c r="A7877" s="4" t="s">
        <v>314</v>
      </c>
      <c r="C7877" s="4" t="s">
        <v>22</v>
      </c>
      <c r="D7877" s="4" t="s">
        <v>23</v>
      </c>
      <c r="E7877" s="4" t="s">
        <v>5</v>
      </c>
      <c r="G7877" s="4" t="s">
        <v>24</v>
      </c>
      <c r="H7877" s="4">
        <v>4476507</v>
      </c>
      <c r="I7877" s="4">
        <v>4476581</v>
      </c>
      <c r="J7877" s="4" t="s">
        <v>70</v>
      </c>
      <c r="N7877" s="4" t="s">
        <v>13017</v>
      </c>
      <c r="R7877" s="4">
        <v>75</v>
      </c>
    </row>
    <row r="7878" spans="1:20" ht="15.05" customHeight="1" x14ac:dyDescent="0.3">
      <c r="A7878" s="4" t="s">
        <v>314</v>
      </c>
      <c r="C7878" s="4" t="s">
        <v>22</v>
      </c>
      <c r="D7878" s="4" t="s">
        <v>23</v>
      </c>
      <c r="E7878" s="4" t="s">
        <v>5</v>
      </c>
      <c r="G7878" s="4" t="s">
        <v>24</v>
      </c>
      <c r="H7878" s="4">
        <v>4476633</v>
      </c>
      <c r="I7878" s="4">
        <v>4476707</v>
      </c>
      <c r="J7878" s="4" t="s">
        <v>70</v>
      </c>
      <c r="N7878" s="4" t="s">
        <v>13017</v>
      </c>
      <c r="R7878" s="4">
        <v>75</v>
      </c>
    </row>
    <row r="7879" spans="1:20" ht="15.05" customHeight="1" x14ac:dyDescent="0.3">
      <c r="A7879" s="4" t="s">
        <v>314</v>
      </c>
      <c r="C7879" s="4" t="s">
        <v>22</v>
      </c>
      <c r="D7879" s="4" t="s">
        <v>23</v>
      </c>
      <c r="E7879" s="4" t="s">
        <v>5</v>
      </c>
      <c r="G7879" s="4" t="s">
        <v>24</v>
      </c>
      <c r="H7879" s="4">
        <v>4476734</v>
      </c>
      <c r="I7879" s="4">
        <v>4476811</v>
      </c>
      <c r="J7879" s="4" t="s">
        <v>70</v>
      </c>
      <c r="N7879" s="4" t="s">
        <v>13017</v>
      </c>
      <c r="R7879" s="4">
        <v>78</v>
      </c>
    </row>
    <row r="7880" spans="1:20" ht="15.05" hidden="1" customHeight="1" x14ac:dyDescent="0.3">
      <c r="A7880" s="4" t="s">
        <v>20</v>
      </c>
      <c r="B7880" s="4" t="s">
        <v>21</v>
      </c>
      <c r="C7880" s="4" t="s">
        <v>22</v>
      </c>
      <c r="D7880" s="4" t="s">
        <v>23</v>
      </c>
      <c r="E7880" s="4" t="s">
        <v>5</v>
      </c>
      <c r="G7880" s="4" t="s">
        <v>24</v>
      </c>
      <c r="H7880" s="4">
        <v>4477001</v>
      </c>
      <c r="I7880" s="4">
        <v>4477552</v>
      </c>
      <c r="J7880" s="4" t="s">
        <v>70</v>
      </c>
      <c r="O7880" s="4" t="s">
        <v>13018</v>
      </c>
      <c r="Q7880" s="4" t="s">
        <v>13019</v>
      </c>
      <c r="R7880" s="4">
        <v>552</v>
      </c>
    </row>
    <row r="7881" spans="1:20" ht="15.05" customHeight="1" x14ac:dyDescent="0.3">
      <c r="A7881" s="4" t="s">
        <v>27</v>
      </c>
      <c r="B7881" s="4" t="s">
        <v>28</v>
      </c>
      <c r="C7881" s="4" t="s">
        <v>22</v>
      </c>
      <c r="D7881" s="4" t="s">
        <v>23</v>
      </c>
      <c r="E7881" s="4" t="s">
        <v>5</v>
      </c>
      <c r="G7881" s="4" t="s">
        <v>24</v>
      </c>
      <c r="H7881" s="4">
        <v>4477001</v>
      </c>
      <c r="I7881" s="4">
        <v>4477552</v>
      </c>
      <c r="J7881" s="4" t="s">
        <v>70</v>
      </c>
      <c r="K7881" s="4" t="s">
        <v>13020</v>
      </c>
      <c r="N7881" s="4" t="s">
        <v>13021</v>
      </c>
      <c r="O7881" s="4" t="s">
        <v>13018</v>
      </c>
      <c r="Q7881" s="4" t="s">
        <v>13019</v>
      </c>
      <c r="R7881" s="4">
        <v>552</v>
      </c>
      <c r="S7881" s="4">
        <v>183</v>
      </c>
      <c r="T7881" s="4" t="s">
        <v>13022</v>
      </c>
    </row>
    <row r="7882" spans="1:20" ht="15.05" hidden="1" customHeight="1" x14ac:dyDescent="0.3">
      <c r="A7882" s="4" t="s">
        <v>20</v>
      </c>
      <c r="B7882" s="4" t="s">
        <v>21</v>
      </c>
      <c r="C7882" s="4" t="s">
        <v>22</v>
      </c>
      <c r="D7882" s="4" t="s">
        <v>23</v>
      </c>
      <c r="E7882" s="4" t="s">
        <v>5</v>
      </c>
      <c r="G7882" s="4" t="s">
        <v>24</v>
      </c>
      <c r="H7882" s="4">
        <v>4477559</v>
      </c>
      <c r="I7882" s="4">
        <v>4478338</v>
      </c>
      <c r="J7882" s="4" t="s">
        <v>70</v>
      </c>
      <c r="Q7882" s="4" t="s">
        <v>13023</v>
      </c>
      <c r="R7882" s="4">
        <v>780</v>
      </c>
    </row>
    <row r="7883" spans="1:20" ht="15.05" customHeight="1" x14ac:dyDescent="0.3">
      <c r="A7883" s="4" t="s">
        <v>27</v>
      </c>
      <c r="B7883" s="4" t="s">
        <v>28</v>
      </c>
      <c r="C7883" s="4" t="s">
        <v>22</v>
      </c>
      <c r="D7883" s="4" t="s">
        <v>23</v>
      </c>
      <c r="E7883" s="4" t="s">
        <v>5</v>
      </c>
      <c r="G7883" s="4" t="s">
        <v>24</v>
      </c>
      <c r="H7883" s="4">
        <v>4477559</v>
      </c>
      <c r="I7883" s="4">
        <v>4478338</v>
      </c>
      <c r="J7883" s="4" t="s">
        <v>70</v>
      </c>
      <c r="K7883" s="4" t="s">
        <v>13024</v>
      </c>
      <c r="N7883" s="4" t="s">
        <v>53</v>
      </c>
      <c r="Q7883" s="4" t="s">
        <v>13023</v>
      </c>
      <c r="R7883" s="4">
        <v>780</v>
      </c>
      <c r="S7883" s="4">
        <v>259</v>
      </c>
      <c r="T7883" s="4" t="s">
        <v>13025</v>
      </c>
    </row>
    <row r="7884" spans="1:20" ht="15.05" hidden="1" customHeight="1" x14ac:dyDescent="0.3">
      <c r="A7884" s="4" t="s">
        <v>20</v>
      </c>
      <c r="B7884" s="4" t="s">
        <v>21</v>
      </c>
      <c r="C7884" s="4" t="s">
        <v>22</v>
      </c>
      <c r="D7884" s="4" t="s">
        <v>23</v>
      </c>
      <c r="E7884" s="4" t="s">
        <v>5</v>
      </c>
      <c r="G7884" s="4" t="s">
        <v>24</v>
      </c>
      <c r="H7884" s="4">
        <v>4480872</v>
      </c>
      <c r="I7884" s="4">
        <v>4481255</v>
      </c>
      <c r="J7884" s="4" t="s">
        <v>70</v>
      </c>
      <c r="O7884" s="4" t="s">
        <v>13030</v>
      </c>
      <c r="Q7884" s="4" t="s">
        <v>13031</v>
      </c>
      <c r="R7884" s="4">
        <v>384</v>
      </c>
    </row>
    <row r="7885" spans="1:20" ht="15.05" customHeight="1" x14ac:dyDescent="0.3">
      <c r="A7885" s="4" t="s">
        <v>27</v>
      </c>
      <c r="B7885" s="4" t="s">
        <v>28</v>
      </c>
      <c r="C7885" s="4" t="s">
        <v>22</v>
      </c>
      <c r="D7885" s="4" t="s">
        <v>23</v>
      </c>
      <c r="E7885" s="4" t="s">
        <v>5</v>
      </c>
      <c r="G7885" s="4" t="s">
        <v>24</v>
      </c>
      <c r="H7885" s="4">
        <v>4480872</v>
      </c>
      <c r="I7885" s="4">
        <v>4481255</v>
      </c>
      <c r="J7885" s="4" t="s">
        <v>70</v>
      </c>
      <c r="K7885" s="4" t="s">
        <v>13032</v>
      </c>
      <c r="N7885" s="4" t="s">
        <v>38</v>
      </c>
      <c r="O7885" s="4" t="s">
        <v>13030</v>
      </c>
      <c r="Q7885" s="4" t="s">
        <v>13031</v>
      </c>
      <c r="R7885" s="4">
        <v>384</v>
      </c>
      <c r="S7885" s="4">
        <v>127</v>
      </c>
      <c r="T7885" s="4" t="s">
        <v>13033</v>
      </c>
    </row>
    <row r="7886" spans="1:20" ht="15.05" hidden="1" customHeight="1" x14ac:dyDescent="0.3">
      <c r="A7886" s="4" t="s">
        <v>20</v>
      </c>
      <c r="B7886" s="4" t="s">
        <v>21</v>
      </c>
      <c r="C7886" s="4" t="s">
        <v>22</v>
      </c>
      <c r="D7886" s="4" t="s">
        <v>23</v>
      </c>
      <c r="E7886" s="4" t="s">
        <v>5</v>
      </c>
      <c r="G7886" s="4" t="s">
        <v>24</v>
      </c>
      <c r="H7886" s="4">
        <v>4481270</v>
      </c>
      <c r="I7886" s="4">
        <v>4482928</v>
      </c>
      <c r="J7886" s="4" t="s">
        <v>70</v>
      </c>
      <c r="O7886" s="4" t="s">
        <v>13034</v>
      </c>
      <c r="Q7886" s="4" t="s">
        <v>13035</v>
      </c>
      <c r="R7886" s="4">
        <v>1659</v>
      </c>
    </row>
    <row r="7887" spans="1:20" ht="15.05" customHeight="1" x14ac:dyDescent="0.3">
      <c r="A7887" s="4" t="s">
        <v>27</v>
      </c>
      <c r="B7887" s="4" t="s">
        <v>28</v>
      </c>
      <c r="C7887" s="4" t="s">
        <v>22</v>
      </c>
      <c r="D7887" s="4" t="s">
        <v>23</v>
      </c>
      <c r="E7887" s="4" t="s">
        <v>5</v>
      </c>
      <c r="G7887" s="4" t="s">
        <v>24</v>
      </c>
      <c r="H7887" s="4">
        <v>4481270</v>
      </c>
      <c r="I7887" s="4">
        <v>4482928</v>
      </c>
      <c r="J7887" s="4" t="s">
        <v>70</v>
      </c>
      <c r="K7887" s="4" t="s">
        <v>13036</v>
      </c>
      <c r="N7887" s="4" t="s">
        <v>64</v>
      </c>
      <c r="O7887" s="4" t="s">
        <v>13034</v>
      </c>
      <c r="Q7887" s="4" t="s">
        <v>13035</v>
      </c>
      <c r="R7887" s="4">
        <v>1659</v>
      </c>
      <c r="S7887" s="4">
        <v>552</v>
      </c>
      <c r="T7887" s="4" t="s">
        <v>13037</v>
      </c>
    </row>
    <row r="7888" spans="1:20" ht="15.05" hidden="1" customHeight="1" x14ac:dyDescent="0.3">
      <c r="A7888" s="4" t="s">
        <v>20</v>
      </c>
      <c r="B7888" s="4" t="s">
        <v>21</v>
      </c>
      <c r="C7888" s="4" t="s">
        <v>22</v>
      </c>
      <c r="D7888" s="4" t="s">
        <v>23</v>
      </c>
      <c r="E7888" s="4" t="s">
        <v>5</v>
      </c>
      <c r="G7888" s="4" t="s">
        <v>24</v>
      </c>
      <c r="H7888" s="4">
        <v>4482962</v>
      </c>
      <c r="I7888" s="4">
        <v>4485451</v>
      </c>
      <c r="J7888" s="4" t="s">
        <v>70</v>
      </c>
      <c r="O7888" s="4" t="s">
        <v>13038</v>
      </c>
      <c r="Q7888" s="4" t="s">
        <v>13039</v>
      </c>
      <c r="R7888" s="4">
        <v>2490</v>
      </c>
    </row>
    <row r="7889" spans="1:20" ht="15.05" customHeight="1" x14ac:dyDescent="0.3">
      <c r="A7889" s="4" t="s">
        <v>27</v>
      </c>
      <c r="B7889" s="4" t="s">
        <v>28</v>
      </c>
      <c r="C7889" s="4" t="s">
        <v>22</v>
      </c>
      <c r="D7889" s="4" t="s">
        <v>23</v>
      </c>
      <c r="E7889" s="4" t="s">
        <v>5</v>
      </c>
      <c r="G7889" s="4" t="s">
        <v>24</v>
      </c>
      <c r="H7889" s="4">
        <v>4482962</v>
      </c>
      <c r="I7889" s="4">
        <v>4485451</v>
      </c>
      <c r="J7889" s="4" t="s">
        <v>70</v>
      </c>
      <c r="K7889" s="4" t="s">
        <v>13040</v>
      </c>
      <c r="N7889" s="4" t="s">
        <v>64</v>
      </c>
      <c r="O7889" s="4" t="s">
        <v>13038</v>
      </c>
      <c r="Q7889" s="4" t="s">
        <v>13039</v>
      </c>
      <c r="R7889" s="4">
        <v>2490</v>
      </c>
      <c r="S7889" s="4">
        <v>829</v>
      </c>
      <c r="T7889" s="4" t="s">
        <v>13041</v>
      </c>
    </row>
    <row r="7890" spans="1:20" ht="15.05" hidden="1" customHeight="1" x14ac:dyDescent="0.3">
      <c r="A7890" s="4" t="s">
        <v>20</v>
      </c>
      <c r="B7890" s="4" t="s">
        <v>21</v>
      </c>
      <c r="C7890" s="4" t="s">
        <v>22</v>
      </c>
      <c r="D7890" s="4" t="s">
        <v>23</v>
      </c>
      <c r="E7890" s="4" t="s">
        <v>5</v>
      </c>
      <c r="G7890" s="4" t="s">
        <v>24</v>
      </c>
      <c r="H7890" s="4">
        <v>4485537</v>
      </c>
      <c r="I7890" s="4">
        <v>4487999</v>
      </c>
      <c r="J7890" s="4" t="s">
        <v>70</v>
      </c>
      <c r="O7890" s="4" t="s">
        <v>13042</v>
      </c>
      <c r="Q7890" s="4" t="s">
        <v>13043</v>
      </c>
      <c r="R7890" s="4">
        <v>2463</v>
      </c>
    </row>
    <row r="7891" spans="1:20" ht="15.05" customHeight="1" x14ac:dyDescent="0.3">
      <c r="A7891" s="4" t="s">
        <v>27</v>
      </c>
      <c r="B7891" s="4" t="s">
        <v>28</v>
      </c>
      <c r="C7891" s="4" t="s">
        <v>22</v>
      </c>
      <c r="D7891" s="4" t="s">
        <v>23</v>
      </c>
      <c r="E7891" s="4" t="s">
        <v>5</v>
      </c>
      <c r="G7891" s="4" t="s">
        <v>24</v>
      </c>
      <c r="H7891" s="4">
        <v>4485537</v>
      </c>
      <c r="I7891" s="4">
        <v>4487999</v>
      </c>
      <c r="J7891" s="4" t="s">
        <v>70</v>
      </c>
      <c r="K7891" s="4" t="s">
        <v>13044</v>
      </c>
      <c r="N7891" s="4" t="s">
        <v>34</v>
      </c>
      <c r="O7891" s="4" t="s">
        <v>13042</v>
      </c>
      <c r="Q7891" s="4" t="s">
        <v>13043</v>
      </c>
      <c r="R7891" s="4">
        <v>2463</v>
      </c>
      <c r="S7891" s="4">
        <v>820</v>
      </c>
      <c r="T7891" s="4" t="s">
        <v>13045</v>
      </c>
    </row>
    <row r="7892" spans="1:20" ht="15.05" hidden="1" customHeight="1" x14ac:dyDescent="0.3">
      <c r="A7892" s="4" t="s">
        <v>20</v>
      </c>
      <c r="B7892" s="4" t="s">
        <v>21</v>
      </c>
      <c r="C7892" s="4" t="s">
        <v>22</v>
      </c>
      <c r="D7892" s="4" t="s">
        <v>23</v>
      </c>
      <c r="E7892" s="4" t="s">
        <v>5</v>
      </c>
      <c r="G7892" s="4" t="s">
        <v>24</v>
      </c>
      <c r="H7892" s="4">
        <v>4488023</v>
      </c>
      <c r="I7892" s="4">
        <v>4489873</v>
      </c>
      <c r="J7892" s="4" t="s">
        <v>70</v>
      </c>
      <c r="O7892" s="4" t="s">
        <v>13046</v>
      </c>
      <c r="Q7892" s="4" t="s">
        <v>13047</v>
      </c>
      <c r="R7892" s="4">
        <v>1851</v>
      </c>
    </row>
    <row r="7893" spans="1:20" ht="15.05" customHeight="1" x14ac:dyDescent="0.3">
      <c r="A7893" s="4" t="s">
        <v>27</v>
      </c>
      <c r="B7893" s="4" t="s">
        <v>28</v>
      </c>
      <c r="C7893" s="4" t="s">
        <v>22</v>
      </c>
      <c r="D7893" s="4" t="s">
        <v>23</v>
      </c>
      <c r="E7893" s="4" t="s">
        <v>5</v>
      </c>
      <c r="G7893" s="4" t="s">
        <v>24</v>
      </c>
      <c r="H7893" s="4">
        <v>4488023</v>
      </c>
      <c r="I7893" s="4">
        <v>4489873</v>
      </c>
      <c r="J7893" s="4" t="s">
        <v>70</v>
      </c>
      <c r="K7893" s="4" t="s">
        <v>13048</v>
      </c>
      <c r="N7893" s="4" t="s">
        <v>64</v>
      </c>
      <c r="O7893" s="4" t="s">
        <v>13046</v>
      </c>
      <c r="Q7893" s="4" t="s">
        <v>13047</v>
      </c>
      <c r="R7893" s="4">
        <v>1851</v>
      </c>
      <c r="S7893" s="4">
        <v>616</v>
      </c>
      <c r="T7893" s="4" t="s">
        <v>13049</v>
      </c>
    </row>
    <row r="7894" spans="1:20" ht="15.05" hidden="1" customHeight="1" x14ac:dyDescent="0.3">
      <c r="A7894" s="4" t="s">
        <v>20</v>
      </c>
      <c r="B7894" s="4" t="s">
        <v>21</v>
      </c>
      <c r="C7894" s="4" t="s">
        <v>22</v>
      </c>
      <c r="D7894" s="4" t="s">
        <v>23</v>
      </c>
      <c r="E7894" s="4" t="s">
        <v>5</v>
      </c>
      <c r="G7894" s="4" t="s">
        <v>24</v>
      </c>
      <c r="H7894" s="4">
        <v>4489898</v>
      </c>
      <c r="I7894" s="4">
        <v>4490494</v>
      </c>
      <c r="J7894" s="4" t="s">
        <v>70</v>
      </c>
      <c r="O7894" s="4" t="s">
        <v>13050</v>
      </c>
      <c r="Q7894" s="4" t="s">
        <v>13051</v>
      </c>
      <c r="R7894" s="4">
        <v>597</v>
      </c>
    </row>
    <row r="7895" spans="1:20" ht="15.05" customHeight="1" x14ac:dyDescent="0.3">
      <c r="A7895" s="4" t="s">
        <v>27</v>
      </c>
      <c r="B7895" s="4" t="s">
        <v>28</v>
      </c>
      <c r="C7895" s="4" t="s">
        <v>22</v>
      </c>
      <c r="D7895" s="4" t="s">
        <v>23</v>
      </c>
      <c r="E7895" s="4" t="s">
        <v>5</v>
      </c>
      <c r="G7895" s="4" t="s">
        <v>24</v>
      </c>
      <c r="H7895" s="4">
        <v>4489898</v>
      </c>
      <c r="I7895" s="4">
        <v>4490494</v>
      </c>
      <c r="J7895" s="4" t="s">
        <v>70</v>
      </c>
      <c r="K7895" s="4" t="s">
        <v>13052</v>
      </c>
      <c r="N7895" s="4" t="s">
        <v>64</v>
      </c>
      <c r="O7895" s="4" t="s">
        <v>13050</v>
      </c>
      <c r="Q7895" s="4" t="s">
        <v>13051</v>
      </c>
      <c r="R7895" s="4">
        <v>597</v>
      </c>
      <c r="S7895" s="4">
        <v>198</v>
      </c>
      <c r="T7895" s="4" t="s">
        <v>13053</v>
      </c>
    </row>
    <row r="7896" spans="1:20" ht="15.05" hidden="1" customHeight="1" x14ac:dyDescent="0.3">
      <c r="A7896" s="4" t="s">
        <v>20</v>
      </c>
      <c r="B7896" s="4" t="s">
        <v>21</v>
      </c>
      <c r="C7896" s="4" t="s">
        <v>22</v>
      </c>
      <c r="D7896" s="4" t="s">
        <v>23</v>
      </c>
      <c r="E7896" s="4" t="s">
        <v>5</v>
      </c>
      <c r="G7896" s="4" t="s">
        <v>24</v>
      </c>
      <c r="H7896" s="4">
        <v>4490524</v>
      </c>
      <c r="I7896" s="4">
        <v>4491435</v>
      </c>
      <c r="J7896" s="4" t="s">
        <v>70</v>
      </c>
      <c r="O7896" s="4" t="s">
        <v>13054</v>
      </c>
      <c r="Q7896" s="4" t="s">
        <v>13055</v>
      </c>
      <c r="R7896" s="4">
        <v>912</v>
      </c>
    </row>
    <row r="7897" spans="1:20" ht="15.05" customHeight="1" x14ac:dyDescent="0.3">
      <c r="A7897" s="4" t="s">
        <v>27</v>
      </c>
      <c r="B7897" s="4" t="s">
        <v>28</v>
      </c>
      <c r="C7897" s="4" t="s">
        <v>22</v>
      </c>
      <c r="D7897" s="4" t="s">
        <v>23</v>
      </c>
      <c r="E7897" s="4" t="s">
        <v>5</v>
      </c>
      <c r="G7897" s="4" t="s">
        <v>24</v>
      </c>
      <c r="H7897" s="4">
        <v>4490524</v>
      </c>
      <c r="I7897" s="4">
        <v>4491435</v>
      </c>
      <c r="J7897" s="4" t="s">
        <v>70</v>
      </c>
      <c r="K7897" s="4" t="s">
        <v>13056</v>
      </c>
      <c r="N7897" s="4" t="s">
        <v>260</v>
      </c>
      <c r="O7897" s="4" t="s">
        <v>13054</v>
      </c>
      <c r="Q7897" s="4" t="s">
        <v>13055</v>
      </c>
      <c r="R7897" s="4">
        <v>912</v>
      </c>
      <c r="S7897" s="4">
        <v>303</v>
      </c>
      <c r="T7897" s="4" t="s">
        <v>13057</v>
      </c>
    </row>
    <row r="7898" spans="1:20" ht="15.05" hidden="1" customHeight="1" x14ac:dyDescent="0.3">
      <c r="A7898" s="4" t="s">
        <v>20</v>
      </c>
      <c r="B7898" s="4" t="s">
        <v>21</v>
      </c>
      <c r="C7898" s="4" t="s">
        <v>22</v>
      </c>
      <c r="D7898" s="4" t="s">
        <v>23</v>
      </c>
      <c r="E7898" s="4" t="s">
        <v>5</v>
      </c>
      <c r="G7898" s="4" t="s">
        <v>24</v>
      </c>
      <c r="H7898" s="4">
        <v>4491545</v>
      </c>
      <c r="I7898" s="4">
        <v>4492798</v>
      </c>
      <c r="J7898" s="4" t="s">
        <v>70</v>
      </c>
      <c r="O7898" s="4" t="s">
        <v>13058</v>
      </c>
      <c r="Q7898" s="4" t="s">
        <v>13059</v>
      </c>
      <c r="R7898" s="4">
        <v>1254</v>
      </c>
    </row>
    <row r="7899" spans="1:20" ht="15.05" customHeight="1" x14ac:dyDescent="0.3">
      <c r="A7899" s="4" t="s">
        <v>27</v>
      </c>
      <c r="B7899" s="4" t="s">
        <v>28</v>
      </c>
      <c r="C7899" s="4" t="s">
        <v>22</v>
      </c>
      <c r="D7899" s="4" t="s">
        <v>23</v>
      </c>
      <c r="E7899" s="4" t="s">
        <v>5</v>
      </c>
      <c r="G7899" s="4" t="s">
        <v>24</v>
      </c>
      <c r="H7899" s="4">
        <v>4491545</v>
      </c>
      <c r="I7899" s="4">
        <v>4492798</v>
      </c>
      <c r="J7899" s="4" t="s">
        <v>70</v>
      </c>
      <c r="K7899" s="4" t="s">
        <v>13060</v>
      </c>
      <c r="N7899" s="4" t="s">
        <v>233</v>
      </c>
      <c r="O7899" s="4" t="s">
        <v>13058</v>
      </c>
      <c r="Q7899" s="4" t="s">
        <v>13059</v>
      </c>
      <c r="R7899" s="4">
        <v>1254</v>
      </c>
      <c r="S7899" s="4">
        <v>417</v>
      </c>
      <c r="T7899" s="4" t="s">
        <v>13061</v>
      </c>
    </row>
    <row r="7900" spans="1:20" ht="15.05" hidden="1" customHeight="1" x14ac:dyDescent="0.3">
      <c r="A7900" s="4" t="s">
        <v>20</v>
      </c>
      <c r="B7900" s="4" t="s">
        <v>21</v>
      </c>
      <c r="C7900" s="4" t="s">
        <v>22</v>
      </c>
      <c r="D7900" s="4" t="s">
        <v>23</v>
      </c>
      <c r="E7900" s="4" t="s">
        <v>5</v>
      </c>
      <c r="G7900" s="4" t="s">
        <v>24</v>
      </c>
      <c r="H7900" s="4">
        <v>4493192</v>
      </c>
      <c r="I7900" s="4">
        <v>4494136</v>
      </c>
      <c r="J7900" s="4" t="s">
        <v>70</v>
      </c>
      <c r="O7900" s="4" t="s">
        <v>13062</v>
      </c>
      <c r="Q7900" s="4" t="s">
        <v>13063</v>
      </c>
      <c r="R7900" s="4">
        <v>945</v>
      </c>
    </row>
    <row r="7901" spans="1:20" ht="15.05" customHeight="1" x14ac:dyDescent="0.3">
      <c r="A7901" s="4" t="s">
        <v>27</v>
      </c>
      <c r="B7901" s="4" t="s">
        <v>28</v>
      </c>
      <c r="C7901" s="4" t="s">
        <v>22</v>
      </c>
      <c r="D7901" s="4" t="s">
        <v>23</v>
      </c>
      <c r="E7901" s="4" t="s">
        <v>5</v>
      </c>
      <c r="G7901" s="4" t="s">
        <v>24</v>
      </c>
      <c r="H7901" s="4">
        <v>4493192</v>
      </c>
      <c r="I7901" s="4">
        <v>4494136</v>
      </c>
      <c r="J7901" s="4" t="s">
        <v>70</v>
      </c>
      <c r="K7901" s="4" t="s">
        <v>13064</v>
      </c>
      <c r="N7901" s="4" t="s">
        <v>9934</v>
      </c>
      <c r="O7901" s="4" t="s">
        <v>13062</v>
      </c>
      <c r="Q7901" s="4" t="s">
        <v>13063</v>
      </c>
      <c r="R7901" s="4">
        <v>945</v>
      </c>
      <c r="S7901" s="4">
        <v>314</v>
      </c>
      <c r="T7901" s="4" t="s">
        <v>13065</v>
      </c>
    </row>
    <row r="7902" spans="1:20" ht="15.05" hidden="1" customHeight="1" x14ac:dyDescent="0.3">
      <c r="A7902" s="4" t="s">
        <v>20</v>
      </c>
      <c r="B7902" s="4" t="s">
        <v>21</v>
      </c>
      <c r="C7902" s="4" t="s">
        <v>22</v>
      </c>
      <c r="D7902" s="4" t="s">
        <v>23</v>
      </c>
      <c r="E7902" s="4" t="s">
        <v>5</v>
      </c>
      <c r="G7902" s="4" t="s">
        <v>24</v>
      </c>
      <c r="H7902" s="4">
        <v>4494352</v>
      </c>
      <c r="I7902" s="4">
        <v>4494834</v>
      </c>
      <c r="J7902" s="4" t="s">
        <v>70</v>
      </c>
      <c r="Q7902" s="4" t="s">
        <v>13066</v>
      </c>
      <c r="R7902" s="4">
        <v>483</v>
      </c>
    </row>
    <row r="7903" spans="1:20" ht="15.05" customHeight="1" x14ac:dyDescent="0.3">
      <c r="A7903" s="4" t="s">
        <v>27</v>
      </c>
      <c r="B7903" s="4" t="s">
        <v>28</v>
      </c>
      <c r="C7903" s="4" t="s">
        <v>22</v>
      </c>
      <c r="D7903" s="4" t="s">
        <v>23</v>
      </c>
      <c r="E7903" s="4" t="s">
        <v>5</v>
      </c>
      <c r="G7903" s="4" t="s">
        <v>24</v>
      </c>
      <c r="H7903" s="4">
        <v>4494352</v>
      </c>
      <c r="I7903" s="4">
        <v>4494834</v>
      </c>
      <c r="J7903" s="4" t="s">
        <v>70</v>
      </c>
      <c r="K7903" s="4" t="s">
        <v>13067</v>
      </c>
      <c r="N7903" s="4" t="s">
        <v>53</v>
      </c>
      <c r="Q7903" s="4" t="s">
        <v>13066</v>
      </c>
      <c r="R7903" s="4">
        <v>483</v>
      </c>
      <c r="S7903" s="4">
        <v>160</v>
      </c>
      <c r="T7903" s="4" t="s">
        <v>13068</v>
      </c>
    </row>
    <row r="7904" spans="1:20" ht="15.05" hidden="1" customHeight="1" x14ac:dyDescent="0.3">
      <c r="A7904" s="4" t="s">
        <v>20</v>
      </c>
      <c r="B7904" s="4" t="s">
        <v>21</v>
      </c>
      <c r="C7904" s="4" t="s">
        <v>22</v>
      </c>
      <c r="D7904" s="4" t="s">
        <v>23</v>
      </c>
      <c r="E7904" s="4" t="s">
        <v>5</v>
      </c>
      <c r="G7904" s="4" t="s">
        <v>24</v>
      </c>
      <c r="H7904" s="4">
        <v>4494980</v>
      </c>
      <c r="I7904" s="4">
        <v>4498201</v>
      </c>
      <c r="J7904" s="4" t="s">
        <v>70</v>
      </c>
      <c r="O7904" s="4" t="s">
        <v>13069</v>
      </c>
      <c r="Q7904" s="4" t="s">
        <v>13070</v>
      </c>
      <c r="R7904" s="4">
        <v>3222</v>
      </c>
    </row>
    <row r="7905" spans="1:20" ht="15.05" customHeight="1" x14ac:dyDescent="0.3">
      <c r="A7905" s="4" t="s">
        <v>27</v>
      </c>
      <c r="B7905" s="4" t="s">
        <v>28</v>
      </c>
      <c r="C7905" s="4" t="s">
        <v>22</v>
      </c>
      <c r="D7905" s="4" t="s">
        <v>23</v>
      </c>
      <c r="E7905" s="4" t="s">
        <v>5</v>
      </c>
      <c r="G7905" s="4" t="s">
        <v>24</v>
      </c>
      <c r="H7905" s="4">
        <v>4494980</v>
      </c>
      <c r="I7905" s="4">
        <v>4498201</v>
      </c>
      <c r="J7905" s="4" t="s">
        <v>70</v>
      </c>
      <c r="K7905" s="4" t="s">
        <v>13071</v>
      </c>
      <c r="N7905" s="4" t="s">
        <v>13072</v>
      </c>
      <c r="O7905" s="4" t="s">
        <v>13069</v>
      </c>
      <c r="Q7905" s="4" t="s">
        <v>13070</v>
      </c>
      <c r="R7905" s="4">
        <v>3222</v>
      </c>
      <c r="S7905" s="4">
        <v>1073</v>
      </c>
      <c r="T7905" s="4" t="s">
        <v>13073</v>
      </c>
    </row>
    <row r="7906" spans="1:20" ht="15.05" hidden="1" customHeight="1" x14ac:dyDescent="0.3">
      <c r="A7906" s="4" t="s">
        <v>20</v>
      </c>
      <c r="B7906" s="4" t="s">
        <v>21</v>
      </c>
      <c r="C7906" s="4" t="s">
        <v>22</v>
      </c>
      <c r="D7906" s="4" t="s">
        <v>23</v>
      </c>
      <c r="E7906" s="4" t="s">
        <v>5</v>
      </c>
      <c r="G7906" s="4" t="s">
        <v>24</v>
      </c>
      <c r="H7906" s="4">
        <v>4499723</v>
      </c>
      <c r="I7906" s="4">
        <v>4500910</v>
      </c>
      <c r="J7906" s="4" t="s">
        <v>70</v>
      </c>
      <c r="O7906" s="4" t="s">
        <v>13079</v>
      </c>
      <c r="Q7906" s="4" t="s">
        <v>13080</v>
      </c>
      <c r="R7906" s="4">
        <v>1188</v>
      </c>
    </row>
    <row r="7907" spans="1:20" ht="15.05" customHeight="1" x14ac:dyDescent="0.3">
      <c r="A7907" s="4" t="s">
        <v>27</v>
      </c>
      <c r="B7907" s="4" t="s">
        <v>28</v>
      </c>
      <c r="C7907" s="4" t="s">
        <v>22</v>
      </c>
      <c r="D7907" s="4" t="s">
        <v>23</v>
      </c>
      <c r="E7907" s="4" t="s">
        <v>5</v>
      </c>
      <c r="G7907" s="4" t="s">
        <v>24</v>
      </c>
      <c r="H7907" s="4">
        <v>4499723</v>
      </c>
      <c r="I7907" s="4">
        <v>4500910</v>
      </c>
      <c r="J7907" s="4" t="s">
        <v>70</v>
      </c>
      <c r="K7907" s="4" t="s">
        <v>13081</v>
      </c>
      <c r="N7907" s="4" t="s">
        <v>13082</v>
      </c>
      <c r="O7907" s="4" t="s">
        <v>13079</v>
      </c>
      <c r="Q7907" s="4" t="s">
        <v>13080</v>
      </c>
      <c r="R7907" s="4">
        <v>1188</v>
      </c>
      <c r="S7907" s="4">
        <v>395</v>
      </c>
      <c r="T7907" s="4" t="s">
        <v>13083</v>
      </c>
    </row>
    <row r="7908" spans="1:20" ht="15.05" hidden="1" customHeight="1" x14ac:dyDescent="0.3">
      <c r="A7908" s="4" t="s">
        <v>20</v>
      </c>
      <c r="B7908" s="4" t="s">
        <v>21</v>
      </c>
      <c r="C7908" s="4" t="s">
        <v>22</v>
      </c>
      <c r="D7908" s="4" t="s">
        <v>23</v>
      </c>
      <c r="E7908" s="4" t="s">
        <v>5</v>
      </c>
      <c r="G7908" s="4" t="s">
        <v>24</v>
      </c>
      <c r="H7908" s="4">
        <v>4501080</v>
      </c>
      <c r="I7908" s="4">
        <v>4502399</v>
      </c>
      <c r="J7908" s="4" t="s">
        <v>70</v>
      </c>
      <c r="Q7908" s="4" t="s">
        <v>13084</v>
      </c>
      <c r="R7908" s="4">
        <v>1320</v>
      </c>
    </row>
    <row r="7909" spans="1:20" ht="15.05" customHeight="1" x14ac:dyDescent="0.3">
      <c r="A7909" s="4" t="s">
        <v>27</v>
      </c>
      <c r="B7909" s="4" t="s">
        <v>28</v>
      </c>
      <c r="C7909" s="4" t="s">
        <v>22</v>
      </c>
      <c r="D7909" s="4" t="s">
        <v>23</v>
      </c>
      <c r="E7909" s="4" t="s">
        <v>5</v>
      </c>
      <c r="G7909" s="4" t="s">
        <v>24</v>
      </c>
      <c r="H7909" s="4">
        <v>4501080</v>
      </c>
      <c r="I7909" s="4">
        <v>4502399</v>
      </c>
      <c r="J7909" s="4" t="s">
        <v>70</v>
      </c>
      <c r="K7909" s="4" t="s">
        <v>13085</v>
      </c>
      <c r="N7909" s="4" t="s">
        <v>13086</v>
      </c>
      <c r="Q7909" s="4" t="s">
        <v>13084</v>
      </c>
      <c r="R7909" s="4">
        <v>1320</v>
      </c>
      <c r="S7909" s="4">
        <v>439</v>
      </c>
      <c r="T7909" s="4" t="s">
        <v>13087</v>
      </c>
    </row>
    <row r="7910" spans="1:20" ht="15.05" hidden="1" customHeight="1" x14ac:dyDescent="0.3">
      <c r="A7910" s="4" t="s">
        <v>20</v>
      </c>
      <c r="B7910" s="4" t="s">
        <v>21</v>
      </c>
      <c r="C7910" s="4" t="s">
        <v>22</v>
      </c>
      <c r="D7910" s="4" t="s">
        <v>23</v>
      </c>
      <c r="E7910" s="4" t="s">
        <v>5</v>
      </c>
      <c r="G7910" s="4" t="s">
        <v>24</v>
      </c>
      <c r="H7910" s="4">
        <v>4502402</v>
      </c>
      <c r="I7910" s="4">
        <v>4504612</v>
      </c>
      <c r="J7910" s="4" t="s">
        <v>70</v>
      </c>
      <c r="Q7910" s="4" t="s">
        <v>13088</v>
      </c>
      <c r="R7910" s="4">
        <v>2211</v>
      </c>
    </row>
    <row r="7911" spans="1:20" ht="15.05" customHeight="1" x14ac:dyDescent="0.3">
      <c r="A7911" s="4" t="s">
        <v>27</v>
      </c>
      <c r="B7911" s="4" t="s">
        <v>28</v>
      </c>
      <c r="C7911" s="4" t="s">
        <v>22</v>
      </c>
      <c r="D7911" s="4" t="s">
        <v>23</v>
      </c>
      <c r="E7911" s="4" t="s">
        <v>5</v>
      </c>
      <c r="G7911" s="4" t="s">
        <v>24</v>
      </c>
      <c r="H7911" s="4">
        <v>4502402</v>
      </c>
      <c r="I7911" s="4">
        <v>4504612</v>
      </c>
      <c r="J7911" s="4" t="s">
        <v>70</v>
      </c>
      <c r="K7911" s="4" t="s">
        <v>13089</v>
      </c>
      <c r="N7911" s="4" t="s">
        <v>13090</v>
      </c>
      <c r="Q7911" s="4" t="s">
        <v>13088</v>
      </c>
      <c r="R7911" s="4">
        <v>2211</v>
      </c>
      <c r="S7911" s="4">
        <v>736</v>
      </c>
      <c r="T7911" s="4" t="s">
        <v>13091</v>
      </c>
    </row>
    <row r="7912" spans="1:20" ht="15.05" hidden="1" customHeight="1" x14ac:dyDescent="0.3">
      <c r="A7912" s="4" t="s">
        <v>20</v>
      </c>
      <c r="B7912" s="4" t="s">
        <v>21</v>
      </c>
      <c r="C7912" s="4" t="s">
        <v>22</v>
      </c>
      <c r="D7912" s="4" t="s">
        <v>23</v>
      </c>
      <c r="E7912" s="4" t="s">
        <v>5</v>
      </c>
      <c r="G7912" s="4" t="s">
        <v>24</v>
      </c>
      <c r="H7912" s="4">
        <v>4504648</v>
      </c>
      <c r="I7912" s="4">
        <v>4505247</v>
      </c>
      <c r="J7912" s="4" t="s">
        <v>70</v>
      </c>
      <c r="Q7912" s="4" t="s">
        <v>13092</v>
      </c>
      <c r="R7912" s="4">
        <v>600</v>
      </c>
    </row>
    <row r="7913" spans="1:20" ht="15.05" customHeight="1" x14ac:dyDescent="0.3">
      <c r="A7913" s="4" t="s">
        <v>27</v>
      </c>
      <c r="B7913" s="4" t="s">
        <v>28</v>
      </c>
      <c r="C7913" s="4" t="s">
        <v>22</v>
      </c>
      <c r="D7913" s="4" t="s">
        <v>23</v>
      </c>
      <c r="E7913" s="4" t="s">
        <v>5</v>
      </c>
      <c r="G7913" s="4" t="s">
        <v>24</v>
      </c>
      <c r="H7913" s="4">
        <v>4504648</v>
      </c>
      <c r="I7913" s="4">
        <v>4505247</v>
      </c>
      <c r="J7913" s="4" t="s">
        <v>70</v>
      </c>
      <c r="K7913" s="4" t="s">
        <v>13093</v>
      </c>
      <c r="N7913" s="4" t="s">
        <v>38</v>
      </c>
      <c r="Q7913" s="4" t="s">
        <v>13092</v>
      </c>
      <c r="R7913" s="4">
        <v>600</v>
      </c>
      <c r="S7913" s="4">
        <v>199</v>
      </c>
      <c r="T7913" s="4" t="s">
        <v>13094</v>
      </c>
    </row>
    <row r="7914" spans="1:20" ht="15.05" hidden="1" customHeight="1" x14ac:dyDescent="0.3">
      <c r="A7914" s="4" t="s">
        <v>20</v>
      </c>
      <c r="B7914" s="4" t="s">
        <v>21</v>
      </c>
      <c r="C7914" s="4" t="s">
        <v>22</v>
      </c>
      <c r="D7914" s="4" t="s">
        <v>23</v>
      </c>
      <c r="E7914" s="4" t="s">
        <v>5</v>
      </c>
      <c r="G7914" s="4" t="s">
        <v>24</v>
      </c>
      <c r="H7914" s="4">
        <v>4505260</v>
      </c>
      <c r="I7914" s="4">
        <v>4505925</v>
      </c>
      <c r="J7914" s="4" t="s">
        <v>70</v>
      </c>
      <c r="Q7914" s="4" t="s">
        <v>13095</v>
      </c>
      <c r="R7914" s="4">
        <v>666</v>
      </c>
    </row>
    <row r="7915" spans="1:20" ht="15.05" customHeight="1" x14ac:dyDescent="0.3">
      <c r="A7915" s="4" t="s">
        <v>27</v>
      </c>
      <c r="B7915" s="4" t="s">
        <v>28</v>
      </c>
      <c r="C7915" s="4" t="s">
        <v>22</v>
      </c>
      <c r="D7915" s="4" t="s">
        <v>23</v>
      </c>
      <c r="E7915" s="4" t="s">
        <v>5</v>
      </c>
      <c r="G7915" s="4" t="s">
        <v>24</v>
      </c>
      <c r="H7915" s="4">
        <v>4505260</v>
      </c>
      <c r="I7915" s="4">
        <v>4505925</v>
      </c>
      <c r="J7915" s="4" t="s">
        <v>70</v>
      </c>
      <c r="K7915" s="4" t="s">
        <v>13096</v>
      </c>
      <c r="N7915" s="4" t="s">
        <v>38</v>
      </c>
      <c r="Q7915" s="4" t="s">
        <v>13095</v>
      </c>
      <c r="R7915" s="4">
        <v>666</v>
      </c>
      <c r="S7915" s="4">
        <v>221</v>
      </c>
      <c r="T7915" s="4" t="s">
        <v>13097</v>
      </c>
    </row>
    <row r="7916" spans="1:20" ht="15.05" hidden="1" customHeight="1" x14ac:dyDescent="0.3">
      <c r="A7916" s="4" t="s">
        <v>20</v>
      </c>
      <c r="B7916" s="4" t="s">
        <v>21</v>
      </c>
      <c r="C7916" s="4" t="s">
        <v>22</v>
      </c>
      <c r="D7916" s="4" t="s">
        <v>23</v>
      </c>
      <c r="E7916" s="4" t="s">
        <v>5</v>
      </c>
      <c r="G7916" s="4" t="s">
        <v>24</v>
      </c>
      <c r="H7916" s="4">
        <v>4505993</v>
      </c>
      <c r="I7916" s="4">
        <v>4506988</v>
      </c>
      <c r="J7916" s="4" t="s">
        <v>70</v>
      </c>
      <c r="Q7916" s="4" t="s">
        <v>13098</v>
      </c>
      <c r="R7916" s="4">
        <v>996</v>
      </c>
    </row>
    <row r="7917" spans="1:20" ht="15.05" customHeight="1" x14ac:dyDescent="0.3">
      <c r="A7917" s="4" t="s">
        <v>27</v>
      </c>
      <c r="B7917" s="4" t="s">
        <v>28</v>
      </c>
      <c r="C7917" s="4" t="s">
        <v>22</v>
      </c>
      <c r="D7917" s="4" t="s">
        <v>23</v>
      </c>
      <c r="E7917" s="4" t="s">
        <v>5</v>
      </c>
      <c r="G7917" s="4" t="s">
        <v>24</v>
      </c>
      <c r="H7917" s="4">
        <v>4505993</v>
      </c>
      <c r="I7917" s="4">
        <v>4506988</v>
      </c>
      <c r="J7917" s="4" t="s">
        <v>70</v>
      </c>
      <c r="K7917" s="4" t="s">
        <v>13099</v>
      </c>
      <c r="N7917" s="4" t="s">
        <v>13100</v>
      </c>
      <c r="Q7917" s="4" t="s">
        <v>13098</v>
      </c>
      <c r="R7917" s="4">
        <v>996</v>
      </c>
      <c r="S7917" s="4">
        <v>331</v>
      </c>
      <c r="T7917" s="4" t="s">
        <v>13101</v>
      </c>
    </row>
    <row r="7918" spans="1:20" ht="15.05" hidden="1" customHeight="1" x14ac:dyDescent="0.3">
      <c r="A7918" s="4" t="s">
        <v>20</v>
      </c>
      <c r="B7918" s="4" t="s">
        <v>21</v>
      </c>
      <c r="C7918" s="4" t="s">
        <v>22</v>
      </c>
      <c r="D7918" s="4" t="s">
        <v>23</v>
      </c>
      <c r="E7918" s="4" t="s">
        <v>5</v>
      </c>
      <c r="G7918" s="4" t="s">
        <v>24</v>
      </c>
      <c r="H7918" s="4">
        <v>4506985</v>
      </c>
      <c r="I7918" s="4">
        <v>4507875</v>
      </c>
      <c r="J7918" s="4" t="s">
        <v>70</v>
      </c>
      <c r="Q7918" s="4" t="s">
        <v>13102</v>
      </c>
      <c r="R7918" s="4">
        <v>891</v>
      </c>
    </row>
    <row r="7919" spans="1:20" ht="15.05" customHeight="1" x14ac:dyDescent="0.3">
      <c r="A7919" s="4" t="s">
        <v>27</v>
      </c>
      <c r="B7919" s="4" t="s">
        <v>28</v>
      </c>
      <c r="C7919" s="4" t="s">
        <v>22</v>
      </c>
      <c r="D7919" s="4" t="s">
        <v>23</v>
      </c>
      <c r="E7919" s="4" t="s">
        <v>5</v>
      </c>
      <c r="G7919" s="4" t="s">
        <v>24</v>
      </c>
      <c r="H7919" s="4">
        <v>4506985</v>
      </c>
      <c r="I7919" s="4">
        <v>4507875</v>
      </c>
      <c r="J7919" s="4" t="s">
        <v>70</v>
      </c>
      <c r="K7919" s="4" t="s">
        <v>13103</v>
      </c>
      <c r="N7919" s="4" t="s">
        <v>13104</v>
      </c>
      <c r="Q7919" s="4" t="s">
        <v>13102</v>
      </c>
      <c r="R7919" s="4">
        <v>891</v>
      </c>
      <c r="S7919" s="4">
        <v>296</v>
      </c>
      <c r="T7919" s="4" t="s">
        <v>13105</v>
      </c>
    </row>
    <row r="7920" spans="1:20" ht="15.05" hidden="1" customHeight="1" x14ac:dyDescent="0.3">
      <c r="A7920" s="4" t="s">
        <v>20</v>
      </c>
      <c r="B7920" s="4" t="s">
        <v>21</v>
      </c>
      <c r="C7920" s="4" t="s">
        <v>22</v>
      </c>
      <c r="D7920" s="4" t="s">
        <v>23</v>
      </c>
      <c r="E7920" s="4" t="s">
        <v>5</v>
      </c>
      <c r="G7920" s="4" t="s">
        <v>24</v>
      </c>
      <c r="H7920" s="4">
        <v>4507925</v>
      </c>
      <c r="I7920" s="4">
        <v>4510399</v>
      </c>
      <c r="J7920" s="4" t="s">
        <v>70</v>
      </c>
      <c r="Q7920" s="4" t="s">
        <v>13106</v>
      </c>
      <c r="R7920" s="4">
        <v>2475</v>
      </c>
    </row>
    <row r="7921" spans="1:20" ht="15.05" customHeight="1" x14ac:dyDescent="0.3">
      <c r="A7921" s="4" t="s">
        <v>27</v>
      </c>
      <c r="B7921" s="4" t="s">
        <v>28</v>
      </c>
      <c r="C7921" s="4" t="s">
        <v>22</v>
      </c>
      <c r="D7921" s="4" t="s">
        <v>23</v>
      </c>
      <c r="E7921" s="4" t="s">
        <v>5</v>
      </c>
      <c r="G7921" s="4" t="s">
        <v>24</v>
      </c>
      <c r="H7921" s="4">
        <v>4507925</v>
      </c>
      <c r="I7921" s="4">
        <v>4510399</v>
      </c>
      <c r="J7921" s="4" t="s">
        <v>70</v>
      </c>
      <c r="K7921" s="4" t="s">
        <v>13107</v>
      </c>
      <c r="N7921" s="4" t="s">
        <v>38</v>
      </c>
      <c r="Q7921" s="4" t="s">
        <v>13106</v>
      </c>
      <c r="R7921" s="4">
        <v>2475</v>
      </c>
      <c r="S7921" s="4">
        <v>824</v>
      </c>
      <c r="T7921" s="4" t="s">
        <v>13108</v>
      </c>
    </row>
    <row r="7922" spans="1:20" ht="15.05" hidden="1" customHeight="1" x14ac:dyDescent="0.3">
      <c r="A7922" s="4" t="s">
        <v>20</v>
      </c>
      <c r="B7922" s="4" t="s">
        <v>1359</v>
      </c>
      <c r="C7922" s="4" t="s">
        <v>22</v>
      </c>
      <c r="D7922" s="4" t="s">
        <v>23</v>
      </c>
      <c r="E7922" s="4" t="s">
        <v>5</v>
      </c>
      <c r="G7922" s="4" t="s">
        <v>24</v>
      </c>
      <c r="H7922" s="4">
        <v>4510414</v>
      </c>
      <c r="I7922" s="4">
        <v>4511082</v>
      </c>
      <c r="J7922" s="4" t="s">
        <v>70</v>
      </c>
      <c r="Q7922" s="4" t="s">
        <v>13109</v>
      </c>
      <c r="R7922" s="4">
        <v>669</v>
      </c>
      <c r="T7922" s="4" t="s">
        <v>1361</v>
      </c>
    </row>
    <row r="7923" spans="1:20" ht="15.05" customHeight="1" x14ac:dyDescent="0.3">
      <c r="A7923" s="4" t="s">
        <v>27</v>
      </c>
      <c r="B7923" s="4" t="s">
        <v>1362</v>
      </c>
      <c r="C7923" s="4" t="s">
        <v>22</v>
      </c>
      <c r="D7923" s="4" t="s">
        <v>23</v>
      </c>
      <c r="E7923" s="4" t="s">
        <v>5</v>
      </c>
      <c r="G7923" s="4" t="s">
        <v>24</v>
      </c>
      <c r="H7923" s="4">
        <v>4510414</v>
      </c>
      <c r="I7923" s="4">
        <v>4511082</v>
      </c>
      <c r="J7923" s="4" t="s">
        <v>70</v>
      </c>
      <c r="N7923" s="4" t="s">
        <v>13110</v>
      </c>
      <c r="Q7923" s="4" t="s">
        <v>13109</v>
      </c>
      <c r="R7923" s="4">
        <v>669</v>
      </c>
      <c r="T7923" s="4" t="s">
        <v>13111</v>
      </c>
    </row>
    <row r="7924" spans="1:20" ht="15.05" hidden="1" customHeight="1" x14ac:dyDescent="0.3">
      <c r="A7924" s="4" t="s">
        <v>20</v>
      </c>
      <c r="B7924" s="4" t="s">
        <v>21</v>
      </c>
      <c r="C7924" s="4" t="s">
        <v>22</v>
      </c>
      <c r="D7924" s="4" t="s">
        <v>23</v>
      </c>
      <c r="E7924" s="4" t="s">
        <v>5</v>
      </c>
      <c r="G7924" s="4" t="s">
        <v>24</v>
      </c>
      <c r="H7924" s="4">
        <v>4511096</v>
      </c>
      <c r="I7924" s="4">
        <v>4512358</v>
      </c>
      <c r="J7924" s="4" t="s">
        <v>70</v>
      </c>
      <c r="Q7924" s="4" t="s">
        <v>13112</v>
      </c>
      <c r="R7924" s="4">
        <v>1263</v>
      </c>
    </row>
    <row r="7925" spans="1:20" ht="15.05" customHeight="1" x14ac:dyDescent="0.3">
      <c r="A7925" s="4" t="s">
        <v>27</v>
      </c>
      <c r="B7925" s="4" t="s">
        <v>28</v>
      </c>
      <c r="C7925" s="4" t="s">
        <v>22</v>
      </c>
      <c r="D7925" s="4" t="s">
        <v>23</v>
      </c>
      <c r="E7925" s="4" t="s">
        <v>5</v>
      </c>
      <c r="G7925" s="4" t="s">
        <v>24</v>
      </c>
      <c r="H7925" s="4">
        <v>4511096</v>
      </c>
      <c r="I7925" s="4">
        <v>4512358</v>
      </c>
      <c r="J7925" s="4" t="s">
        <v>70</v>
      </c>
      <c r="K7925" s="4" t="s">
        <v>13113</v>
      </c>
      <c r="N7925" s="4" t="s">
        <v>38</v>
      </c>
      <c r="Q7925" s="4" t="s">
        <v>13112</v>
      </c>
      <c r="R7925" s="4">
        <v>1263</v>
      </c>
      <c r="S7925" s="4">
        <v>420</v>
      </c>
      <c r="T7925" s="4" t="s">
        <v>13114</v>
      </c>
    </row>
    <row r="7926" spans="1:20" ht="15.05" hidden="1" customHeight="1" x14ac:dyDescent="0.3">
      <c r="A7926" s="4" t="s">
        <v>20</v>
      </c>
      <c r="B7926" s="4" t="s">
        <v>21</v>
      </c>
      <c r="C7926" s="4" t="s">
        <v>22</v>
      </c>
      <c r="D7926" s="4" t="s">
        <v>23</v>
      </c>
      <c r="E7926" s="4" t="s">
        <v>5</v>
      </c>
      <c r="G7926" s="4" t="s">
        <v>24</v>
      </c>
      <c r="H7926" s="4">
        <v>4512351</v>
      </c>
      <c r="I7926" s="4">
        <v>4513598</v>
      </c>
      <c r="J7926" s="4" t="s">
        <v>70</v>
      </c>
      <c r="Q7926" s="4" t="s">
        <v>13115</v>
      </c>
      <c r="R7926" s="4">
        <v>1248</v>
      </c>
    </row>
    <row r="7927" spans="1:20" ht="15.05" customHeight="1" x14ac:dyDescent="0.3">
      <c r="A7927" s="4" t="s">
        <v>27</v>
      </c>
      <c r="B7927" s="4" t="s">
        <v>28</v>
      </c>
      <c r="C7927" s="4" t="s">
        <v>22</v>
      </c>
      <c r="D7927" s="4" t="s">
        <v>23</v>
      </c>
      <c r="E7927" s="4" t="s">
        <v>5</v>
      </c>
      <c r="G7927" s="4" t="s">
        <v>24</v>
      </c>
      <c r="H7927" s="4">
        <v>4512351</v>
      </c>
      <c r="I7927" s="4">
        <v>4513598</v>
      </c>
      <c r="J7927" s="4" t="s">
        <v>70</v>
      </c>
      <c r="K7927" s="4" t="s">
        <v>13116</v>
      </c>
      <c r="N7927" s="4" t="s">
        <v>13117</v>
      </c>
      <c r="Q7927" s="4" t="s">
        <v>13115</v>
      </c>
      <c r="R7927" s="4">
        <v>1248</v>
      </c>
      <c r="S7927" s="4">
        <v>415</v>
      </c>
      <c r="T7927" s="4" t="s">
        <v>13118</v>
      </c>
    </row>
    <row r="7928" spans="1:20" ht="15.05" hidden="1" customHeight="1" x14ac:dyDescent="0.3">
      <c r="A7928" s="4" t="s">
        <v>20</v>
      </c>
      <c r="B7928" s="4" t="s">
        <v>21</v>
      </c>
      <c r="C7928" s="4" t="s">
        <v>22</v>
      </c>
      <c r="D7928" s="4" t="s">
        <v>23</v>
      </c>
      <c r="E7928" s="4" t="s">
        <v>5</v>
      </c>
      <c r="G7928" s="4" t="s">
        <v>24</v>
      </c>
      <c r="H7928" s="4">
        <v>4513602</v>
      </c>
      <c r="I7928" s="4">
        <v>4514921</v>
      </c>
      <c r="J7928" s="4" t="s">
        <v>70</v>
      </c>
      <c r="Q7928" s="4" t="s">
        <v>13119</v>
      </c>
      <c r="R7928" s="4">
        <v>1320</v>
      </c>
    </row>
    <row r="7929" spans="1:20" ht="15.05" customHeight="1" x14ac:dyDescent="0.3">
      <c r="A7929" s="4" t="s">
        <v>27</v>
      </c>
      <c r="B7929" s="4" t="s">
        <v>28</v>
      </c>
      <c r="C7929" s="4" t="s">
        <v>22</v>
      </c>
      <c r="D7929" s="4" t="s">
        <v>23</v>
      </c>
      <c r="E7929" s="4" t="s">
        <v>5</v>
      </c>
      <c r="G7929" s="4" t="s">
        <v>24</v>
      </c>
      <c r="H7929" s="4">
        <v>4513602</v>
      </c>
      <c r="I7929" s="4">
        <v>4514921</v>
      </c>
      <c r="J7929" s="4" t="s">
        <v>70</v>
      </c>
      <c r="K7929" s="4" t="s">
        <v>13120</v>
      </c>
      <c r="N7929" s="4" t="s">
        <v>865</v>
      </c>
      <c r="Q7929" s="4" t="s">
        <v>13119</v>
      </c>
      <c r="R7929" s="4">
        <v>1320</v>
      </c>
      <c r="S7929" s="4">
        <v>439</v>
      </c>
      <c r="T7929" s="4" t="s">
        <v>13121</v>
      </c>
    </row>
    <row r="7930" spans="1:20" ht="15.05" hidden="1" customHeight="1" x14ac:dyDescent="0.3">
      <c r="A7930" s="4" t="s">
        <v>20</v>
      </c>
      <c r="B7930" s="4" t="s">
        <v>21</v>
      </c>
      <c r="C7930" s="4" t="s">
        <v>22</v>
      </c>
      <c r="D7930" s="4" t="s">
        <v>23</v>
      </c>
      <c r="E7930" s="4" t="s">
        <v>5</v>
      </c>
      <c r="G7930" s="4" t="s">
        <v>24</v>
      </c>
      <c r="H7930" s="4">
        <v>4514952</v>
      </c>
      <c r="I7930" s="4">
        <v>4516232</v>
      </c>
      <c r="J7930" s="4" t="s">
        <v>70</v>
      </c>
      <c r="Q7930" s="4" t="s">
        <v>13122</v>
      </c>
      <c r="R7930" s="4">
        <v>1281</v>
      </c>
    </row>
    <row r="7931" spans="1:20" ht="15.05" customHeight="1" x14ac:dyDescent="0.3">
      <c r="A7931" s="4" t="s">
        <v>27</v>
      </c>
      <c r="B7931" s="4" t="s">
        <v>28</v>
      </c>
      <c r="C7931" s="4" t="s">
        <v>22</v>
      </c>
      <c r="D7931" s="4" t="s">
        <v>23</v>
      </c>
      <c r="E7931" s="4" t="s">
        <v>5</v>
      </c>
      <c r="G7931" s="4" t="s">
        <v>24</v>
      </c>
      <c r="H7931" s="4">
        <v>4514952</v>
      </c>
      <c r="I7931" s="4">
        <v>4516232</v>
      </c>
      <c r="J7931" s="4" t="s">
        <v>70</v>
      </c>
      <c r="K7931" s="4" t="s">
        <v>13123</v>
      </c>
      <c r="N7931" s="4" t="s">
        <v>260</v>
      </c>
      <c r="Q7931" s="4" t="s">
        <v>13122</v>
      </c>
      <c r="R7931" s="4">
        <v>1281</v>
      </c>
      <c r="S7931" s="4">
        <v>426</v>
      </c>
      <c r="T7931" s="4" t="s">
        <v>13124</v>
      </c>
    </row>
    <row r="7932" spans="1:20" ht="15.05" hidden="1" customHeight="1" x14ac:dyDescent="0.3">
      <c r="A7932" s="4" t="s">
        <v>20</v>
      </c>
      <c r="B7932" s="4" t="s">
        <v>21</v>
      </c>
      <c r="C7932" s="4" t="s">
        <v>22</v>
      </c>
      <c r="D7932" s="4" t="s">
        <v>23</v>
      </c>
      <c r="E7932" s="4" t="s">
        <v>5</v>
      </c>
      <c r="G7932" s="4" t="s">
        <v>24</v>
      </c>
      <c r="H7932" s="4">
        <v>4516331</v>
      </c>
      <c r="I7932" s="4">
        <v>4516642</v>
      </c>
      <c r="J7932" s="4" t="s">
        <v>70</v>
      </c>
      <c r="Q7932" s="4" t="s">
        <v>13125</v>
      </c>
      <c r="R7932" s="4">
        <v>312</v>
      </c>
    </row>
    <row r="7933" spans="1:20" ht="15.05" customHeight="1" x14ac:dyDescent="0.3">
      <c r="A7933" s="4" t="s">
        <v>27</v>
      </c>
      <c r="B7933" s="4" t="s">
        <v>28</v>
      </c>
      <c r="C7933" s="4" t="s">
        <v>22</v>
      </c>
      <c r="D7933" s="4" t="s">
        <v>23</v>
      </c>
      <c r="E7933" s="4" t="s">
        <v>5</v>
      </c>
      <c r="G7933" s="4" t="s">
        <v>24</v>
      </c>
      <c r="H7933" s="4">
        <v>4516331</v>
      </c>
      <c r="I7933" s="4">
        <v>4516642</v>
      </c>
      <c r="J7933" s="4" t="s">
        <v>70</v>
      </c>
      <c r="K7933" s="4" t="s">
        <v>13126</v>
      </c>
      <c r="N7933" s="4" t="s">
        <v>38</v>
      </c>
      <c r="Q7933" s="4" t="s">
        <v>13125</v>
      </c>
      <c r="R7933" s="4">
        <v>312</v>
      </c>
      <c r="S7933" s="4">
        <v>103</v>
      </c>
      <c r="T7933" s="4" t="s">
        <v>13127</v>
      </c>
    </row>
    <row r="7934" spans="1:20" ht="15.05" hidden="1" customHeight="1" x14ac:dyDescent="0.3">
      <c r="A7934" s="4" t="s">
        <v>20</v>
      </c>
      <c r="B7934" s="4" t="s">
        <v>21</v>
      </c>
      <c r="C7934" s="4" t="s">
        <v>22</v>
      </c>
      <c r="D7934" s="4" t="s">
        <v>23</v>
      </c>
      <c r="E7934" s="4" t="s">
        <v>5</v>
      </c>
      <c r="G7934" s="4" t="s">
        <v>24</v>
      </c>
      <c r="H7934" s="4">
        <v>4516786</v>
      </c>
      <c r="I7934" s="4">
        <v>4518024</v>
      </c>
      <c r="J7934" s="4" t="s">
        <v>70</v>
      </c>
      <c r="Q7934" s="4" t="s">
        <v>13128</v>
      </c>
      <c r="R7934" s="4">
        <v>1239</v>
      </c>
    </row>
    <row r="7935" spans="1:20" ht="15.05" customHeight="1" x14ac:dyDescent="0.3">
      <c r="A7935" s="4" t="s">
        <v>27</v>
      </c>
      <c r="B7935" s="4" t="s">
        <v>28</v>
      </c>
      <c r="C7935" s="4" t="s">
        <v>22</v>
      </c>
      <c r="D7935" s="4" t="s">
        <v>23</v>
      </c>
      <c r="E7935" s="4" t="s">
        <v>5</v>
      </c>
      <c r="G7935" s="4" t="s">
        <v>24</v>
      </c>
      <c r="H7935" s="4">
        <v>4516786</v>
      </c>
      <c r="I7935" s="4">
        <v>4518024</v>
      </c>
      <c r="J7935" s="4" t="s">
        <v>70</v>
      </c>
      <c r="K7935" s="4" t="s">
        <v>13129</v>
      </c>
      <c r="N7935" s="4" t="s">
        <v>38</v>
      </c>
      <c r="Q7935" s="4" t="s">
        <v>13128</v>
      </c>
      <c r="R7935" s="4">
        <v>1239</v>
      </c>
      <c r="S7935" s="4">
        <v>412</v>
      </c>
      <c r="T7935" s="4" t="s">
        <v>13130</v>
      </c>
    </row>
    <row r="7936" spans="1:20" ht="15.05" hidden="1" customHeight="1" x14ac:dyDescent="0.3">
      <c r="A7936" s="4" t="s">
        <v>20</v>
      </c>
      <c r="B7936" s="4" t="s">
        <v>21</v>
      </c>
      <c r="C7936" s="4" t="s">
        <v>22</v>
      </c>
      <c r="D7936" s="4" t="s">
        <v>23</v>
      </c>
      <c r="E7936" s="4" t="s">
        <v>5</v>
      </c>
      <c r="G7936" s="4" t="s">
        <v>24</v>
      </c>
      <c r="H7936" s="4">
        <v>4518088</v>
      </c>
      <c r="I7936" s="4">
        <v>4518381</v>
      </c>
      <c r="J7936" s="4" t="s">
        <v>70</v>
      </c>
      <c r="Q7936" s="4" t="s">
        <v>13131</v>
      </c>
      <c r="R7936" s="4">
        <v>294</v>
      </c>
    </row>
    <row r="7937" spans="1:20" ht="15.05" customHeight="1" x14ac:dyDescent="0.3">
      <c r="A7937" s="4" t="s">
        <v>27</v>
      </c>
      <c r="B7937" s="4" t="s">
        <v>28</v>
      </c>
      <c r="C7937" s="4" t="s">
        <v>22</v>
      </c>
      <c r="D7937" s="4" t="s">
        <v>23</v>
      </c>
      <c r="E7937" s="4" t="s">
        <v>5</v>
      </c>
      <c r="G7937" s="4" t="s">
        <v>24</v>
      </c>
      <c r="H7937" s="4">
        <v>4518088</v>
      </c>
      <c r="I7937" s="4">
        <v>4518381</v>
      </c>
      <c r="J7937" s="4" t="s">
        <v>70</v>
      </c>
      <c r="K7937" s="4" t="s">
        <v>13132</v>
      </c>
      <c r="N7937" s="4" t="s">
        <v>38</v>
      </c>
      <c r="Q7937" s="4" t="s">
        <v>13131</v>
      </c>
      <c r="R7937" s="4">
        <v>294</v>
      </c>
      <c r="S7937" s="4">
        <v>97</v>
      </c>
      <c r="T7937" s="4" t="s">
        <v>13133</v>
      </c>
    </row>
    <row r="7938" spans="1:20" ht="15.05" hidden="1" customHeight="1" x14ac:dyDescent="0.3">
      <c r="A7938" s="4" t="s">
        <v>20</v>
      </c>
      <c r="B7938" s="4" t="s">
        <v>21</v>
      </c>
      <c r="C7938" s="4" t="s">
        <v>22</v>
      </c>
      <c r="D7938" s="4" t="s">
        <v>23</v>
      </c>
      <c r="E7938" s="4" t="s">
        <v>5</v>
      </c>
      <c r="G7938" s="4" t="s">
        <v>24</v>
      </c>
      <c r="H7938" s="4">
        <v>4518660</v>
      </c>
      <c r="I7938" s="4">
        <v>4519889</v>
      </c>
      <c r="J7938" s="4" t="s">
        <v>70</v>
      </c>
      <c r="Q7938" s="4" t="s">
        <v>13134</v>
      </c>
      <c r="R7938" s="4">
        <v>1230</v>
      </c>
    </row>
    <row r="7939" spans="1:20" ht="15.05" customHeight="1" x14ac:dyDescent="0.3">
      <c r="A7939" s="4" t="s">
        <v>27</v>
      </c>
      <c r="B7939" s="4" t="s">
        <v>28</v>
      </c>
      <c r="C7939" s="4" t="s">
        <v>22</v>
      </c>
      <c r="D7939" s="4" t="s">
        <v>23</v>
      </c>
      <c r="E7939" s="4" t="s">
        <v>5</v>
      </c>
      <c r="G7939" s="4" t="s">
        <v>24</v>
      </c>
      <c r="H7939" s="4">
        <v>4518660</v>
      </c>
      <c r="I7939" s="4">
        <v>4519889</v>
      </c>
      <c r="J7939" s="4" t="s">
        <v>70</v>
      </c>
      <c r="K7939" s="4" t="s">
        <v>13135</v>
      </c>
      <c r="N7939" s="4" t="s">
        <v>57</v>
      </c>
      <c r="Q7939" s="4" t="s">
        <v>13134</v>
      </c>
      <c r="R7939" s="4">
        <v>1230</v>
      </c>
      <c r="S7939" s="4">
        <v>409</v>
      </c>
      <c r="T7939" s="4" t="s">
        <v>13136</v>
      </c>
    </row>
    <row r="7940" spans="1:20" ht="15.05" hidden="1" customHeight="1" x14ac:dyDescent="0.3">
      <c r="A7940" s="4" t="s">
        <v>20</v>
      </c>
      <c r="B7940" s="4" t="s">
        <v>21</v>
      </c>
      <c r="C7940" s="4" t="s">
        <v>22</v>
      </c>
      <c r="D7940" s="4" t="s">
        <v>23</v>
      </c>
      <c r="E7940" s="4" t="s">
        <v>5</v>
      </c>
      <c r="G7940" s="4" t="s">
        <v>24</v>
      </c>
      <c r="H7940" s="4">
        <v>4519886</v>
      </c>
      <c r="I7940" s="4">
        <v>4520536</v>
      </c>
      <c r="J7940" s="4" t="s">
        <v>70</v>
      </c>
      <c r="Q7940" s="4" t="s">
        <v>13137</v>
      </c>
      <c r="R7940" s="4">
        <v>651</v>
      </c>
    </row>
    <row r="7941" spans="1:20" ht="15.05" customHeight="1" x14ac:dyDescent="0.3">
      <c r="A7941" s="4" t="s">
        <v>27</v>
      </c>
      <c r="B7941" s="4" t="s">
        <v>28</v>
      </c>
      <c r="C7941" s="4" t="s">
        <v>22</v>
      </c>
      <c r="D7941" s="4" t="s">
        <v>23</v>
      </c>
      <c r="E7941" s="4" t="s">
        <v>5</v>
      </c>
      <c r="G7941" s="4" t="s">
        <v>24</v>
      </c>
      <c r="H7941" s="4">
        <v>4519886</v>
      </c>
      <c r="I7941" s="4">
        <v>4520536</v>
      </c>
      <c r="J7941" s="4" t="s">
        <v>70</v>
      </c>
      <c r="K7941" s="4" t="s">
        <v>13138</v>
      </c>
      <c r="N7941" s="4" t="s">
        <v>38</v>
      </c>
      <c r="Q7941" s="4" t="s">
        <v>13137</v>
      </c>
      <c r="R7941" s="4">
        <v>651</v>
      </c>
      <c r="S7941" s="4">
        <v>216</v>
      </c>
      <c r="T7941" s="4" t="s">
        <v>13139</v>
      </c>
    </row>
    <row r="7942" spans="1:20" ht="15.05" hidden="1" customHeight="1" x14ac:dyDescent="0.3">
      <c r="A7942" s="4" t="s">
        <v>20</v>
      </c>
      <c r="B7942" s="4" t="s">
        <v>21</v>
      </c>
      <c r="C7942" s="4" t="s">
        <v>22</v>
      </c>
      <c r="D7942" s="4" t="s">
        <v>23</v>
      </c>
      <c r="E7942" s="4" t="s">
        <v>5</v>
      </c>
      <c r="G7942" s="4" t="s">
        <v>24</v>
      </c>
      <c r="H7942" s="4">
        <v>4520550</v>
      </c>
      <c r="I7942" s="4">
        <v>4521317</v>
      </c>
      <c r="J7942" s="4" t="s">
        <v>70</v>
      </c>
      <c r="Q7942" s="4" t="s">
        <v>13140</v>
      </c>
      <c r="R7942" s="4">
        <v>768</v>
      </c>
    </row>
    <row r="7943" spans="1:20" ht="15.05" customHeight="1" x14ac:dyDescent="0.3">
      <c r="A7943" s="4" t="s">
        <v>27</v>
      </c>
      <c r="B7943" s="4" t="s">
        <v>28</v>
      </c>
      <c r="C7943" s="4" t="s">
        <v>22</v>
      </c>
      <c r="D7943" s="4" t="s">
        <v>23</v>
      </c>
      <c r="E7943" s="4" t="s">
        <v>5</v>
      </c>
      <c r="G7943" s="4" t="s">
        <v>24</v>
      </c>
      <c r="H7943" s="4">
        <v>4520550</v>
      </c>
      <c r="I7943" s="4">
        <v>4521317</v>
      </c>
      <c r="J7943" s="4" t="s">
        <v>70</v>
      </c>
      <c r="K7943" s="4" t="s">
        <v>13141</v>
      </c>
      <c r="N7943" s="4" t="s">
        <v>38</v>
      </c>
      <c r="Q7943" s="4" t="s">
        <v>13140</v>
      </c>
      <c r="R7943" s="4">
        <v>768</v>
      </c>
      <c r="S7943" s="4">
        <v>255</v>
      </c>
      <c r="T7943" s="4" t="s">
        <v>13142</v>
      </c>
    </row>
    <row r="7944" spans="1:20" ht="15.05" hidden="1" customHeight="1" x14ac:dyDescent="0.3">
      <c r="A7944" s="4" t="s">
        <v>20</v>
      </c>
      <c r="B7944" s="4" t="s">
        <v>21</v>
      </c>
      <c r="C7944" s="4" t="s">
        <v>22</v>
      </c>
      <c r="D7944" s="4" t="s">
        <v>23</v>
      </c>
      <c r="E7944" s="4" t="s">
        <v>5</v>
      </c>
      <c r="G7944" s="4" t="s">
        <v>24</v>
      </c>
      <c r="H7944" s="4">
        <v>4521314</v>
      </c>
      <c r="I7944" s="4">
        <v>4521919</v>
      </c>
      <c r="J7944" s="4" t="s">
        <v>70</v>
      </c>
      <c r="Q7944" s="4" t="s">
        <v>13143</v>
      </c>
      <c r="R7944" s="4">
        <v>606</v>
      </c>
    </row>
    <row r="7945" spans="1:20" ht="15.05" customHeight="1" x14ac:dyDescent="0.3">
      <c r="A7945" s="4" t="s">
        <v>27</v>
      </c>
      <c r="B7945" s="4" t="s">
        <v>28</v>
      </c>
      <c r="C7945" s="4" t="s">
        <v>22</v>
      </c>
      <c r="D7945" s="4" t="s">
        <v>23</v>
      </c>
      <c r="E7945" s="4" t="s">
        <v>5</v>
      </c>
      <c r="G7945" s="4" t="s">
        <v>24</v>
      </c>
      <c r="H7945" s="4">
        <v>4521314</v>
      </c>
      <c r="I7945" s="4">
        <v>4521919</v>
      </c>
      <c r="J7945" s="4" t="s">
        <v>70</v>
      </c>
      <c r="K7945" s="4" t="s">
        <v>13144</v>
      </c>
      <c r="N7945" s="4" t="s">
        <v>38</v>
      </c>
      <c r="Q7945" s="4" t="s">
        <v>13143</v>
      </c>
      <c r="R7945" s="4">
        <v>606</v>
      </c>
      <c r="S7945" s="4">
        <v>201</v>
      </c>
      <c r="T7945" s="4" t="s">
        <v>13145</v>
      </c>
    </row>
    <row r="7946" spans="1:20" ht="15.05" hidden="1" customHeight="1" x14ac:dyDescent="0.3">
      <c r="A7946" s="4" t="s">
        <v>20</v>
      </c>
      <c r="B7946" s="4" t="s">
        <v>21</v>
      </c>
      <c r="C7946" s="4" t="s">
        <v>22</v>
      </c>
      <c r="D7946" s="4" t="s">
        <v>23</v>
      </c>
      <c r="E7946" s="4" t="s">
        <v>5</v>
      </c>
      <c r="G7946" s="4" t="s">
        <v>24</v>
      </c>
      <c r="H7946" s="4">
        <v>4521934</v>
      </c>
      <c r="I7946" s="4">
        <v>4522410</v>
      </c>
      <c r="J7946" s="4" t="s">
        <v>70</v>
      </c>
      <c r="Q7946" s="4" t="s">
        <v>13146</v>
      </c>
      <c r="R7946" s="4">
        <v>477</v>
      </c>
    </row>
    <row r="7947" spans="1:20" ht="15.05" customHeight="1" x14ac:dyDescent="0.3">
      <c r="A7947" s="4" t="s">
        <v>27</v>
      </c>
      <c r="B7947" s="4" t="s">
        <v>28</v>
      </c>
      <c r="C7947" s="4" t="s">
        <v>22</v>
      </c>
      <c r="D7947" s="4" t="s">
        <v>23</v>
      </c>
      <c r="E7947" s="4" t="s">
        <v>5</v>
      </c>
      <c r="G7947" s="4" t="s">
        <v>24</v>
      </c>
      <c r="H7947" s="4">
        <v>4521934</v>
      </c>
      <c r="I7947" s="4">
        <v>4522410</v>
      </c>
      <c r="J7947" s="4" t="s">
        <v>70</v>
      </c>
      <c r="K7947" s="4" t="s">
        <v>13147</v>
      </c>
      <c r="N7947" s="4" t="s">
        <v>260</v>
      </c>
      <c r="Q7947" s="4" t="s">
        <v>13146</v>
      </c>
      <c r="R7947" s="4">
        <v>477</v>
      </c>
      <c r="S7947" s="4">
        <v>158</v>
      </c>
      <c r="T7947" s="4" t="s">
        <v>13148</v>
      </c>
    </row>
    <row r="7948" spans="1:20" ht="15.05" hidden="1" customHeight="1" x14ac:dyDescent="0.3">
      <c r="A7948" s="4" t="s">
        <v>20</v>
      </c>
      <c r="B7948" s="4" t="s">
        <v>21</v>
      </c>
      <c r="C7948" s="4" t="s">
        <v>22</v>
      </c>
      <c r="D7948" s="4" t="s">
        <v>23</v>
      </c>
      <c r="E7948" s="4" t="s">
        <v>5</v>
      </c>
      <c r="G7948" s="4" t="s">
        <v>24</v>
      </c>
      <c r="H7948" s="4">
        <v>4522502</v>
      </c>
      <c r="I7948" s="4">
        <v>4524286</v>
      </c>
      <c r="J7948" s="4" t="s">
        <v>70</v>
      </c>
      <c r="Q7948" s="4" t="s">
        <v>13149</v>
      </c>
      <c r="R7948" s="4">
        <v>1785</v>
      </c>
    </row>
    <row r="7949" spans="1:20" ht="15.05" customHeight="1" x14ac:dyDescent="0.3">
      <c r="A7949" s="4" t="s">
        <v>27</v>
      </c>
      <c r="B7949" s="4" t="s">
        <v>28</v>
      </c>
      <c r="C7949" s="4" t="s">
        <v>22</v>
      </c>
      <c r="D7949" s="4" t="s">
        <v>23</v>
      </c>
      <c r="E7949" s="4" t="s">
        <v>5</v>
      </c>
      <c r="G7949" s="4" t="s">
        <v>24</v>
      </c>
      <c r="H7949" s="4">
        <v>4522502</v>
      </c>
      <c r="I7949" s="4">
        <v>4524286</v>
      </c>
      <c r="J7949" s="4" t="s">
        <v>70</v>
      </c>
      <c r="K7949" s="4" t="s">
        <v>13150</v>
      </c>
      <c r="N7949" s="4" t="s">
        <v>1003</v>
      </c>
      <c r="Q7949" s="4" t="s">
        <v>13149</v>
      </c>
      <c r="R7949" s="4">
        <v>1785</v>
      </c>
      <c r="S7949" s="4">
        <v>594</v>
      </c>
      <c r="T7949" s="4" t="s">
        <v>13151</v>
      </c>
    </row>
    <row r="7950" spans="1:20" ht="15.05" hidden="1" customHeight="1" x14ac:dyDescent="0.3">
      <c r="A7950" s="4" t="s">
        <v>20</v>
      </c>
      <c r="B7950" s="4" t="s">
        <v>21</v>
      </c>
      <c r="C7950" s="4" t="s">
        <v>22</v>
      </c>
      <c r="D7950" s="4" t="s">
        <v>23</v>
      </c>
      <c r="E7950" s="4" t="s">
        <v>5</v>
      </c>
      <c r="G7950" s="4" t="s">
        <v>24</v>
      </c>
      <c r="H7950" s="4">
        <v>4524293</v>
      </c>
      <c r="I7950" s="4">
        <v>4524445</v>
      </c>
      <c r="J7950" s="4" t="s">
        <v>70</v>
      </c>
      <c r="Q7950" s="4" t="s">
        <v>13152</v>
      </c>
      <c r="R7950" s="4">
        <v>153</v>
      </c>
    </row>
    <row r="7951" spans="1:20" ht="15.05" customHeight="1" x14ac:dyDescent="0.3">
      <c r="A7951" s="4" t="s">
        <v>27</v>
      </c>
      <c r="B7951" s="4" t="s">
        <v>28</v>
      </c>
      <c r="C7951" s="4" t="s">
        <v>22</v>
      </c>
      <c r="D7951" s="4" t="s">
        <v>23</v>
      </c>
      <c r="E7951" s="4" t="s">
        <v>5</v>
      </c>
      <c r="G7951" s="4" t="s">
        <v>24</v>
      </c>
      <c r="H7951" s="4">
        <v>4524293</v>
      </c>
      <c r="I7951" s="4">
        <v>4524445</v>
      </c>
      <c r="J7951" s="4" t="s">
        <v>70</v>
      </c>
      <c r="K7951" s="4" t="s">
        <v>13153</v>
      </c>
      <c r="N7951" s="4" t="s">
        <v>260</v>
      </c>
      <c r="Q7951" s="4" t="s">
        <v>13152</v>
      </c>
      <c r="R7951" s="4">
        <v>153</v>
      </c>
      <c r="S7951" s="4">
        <v>50</v>
      </c>
      <c r="T7951" s="4" t="s">
        <v>13154</v>
      </c>
    </row>
    <row r="7952" spans="1:20" ht="15.05" hidden="1" customHeight="1" x14ac:dyDescent="0.3">
      <c r="A7952" s="4" t="s">
        <v>20</v>
      </c>
      <c r="B7952" s="4" t="s">
        <v>21</v>
      </c>
      <c r="C7952" s="4" t="s">
        <v>22</v>
      </c>
      <c r="D7952" s="4" t="s">
        <v>23</v>
      </c>
      <c r="E7952" s="4" t="s">
        <v>5</v>
      </c>
      <c r="G7952" s="4" t="s">
        <v>24</v>
      </c>
      <c r="H7952" s="4">
        <v>4524684</v>
      </c>
      <c r="I7952" s="4">
        <v>4524965</v>
      </c>
      <c r="J7952" s="4" t="s">
        <v>70</v>
      </c>
      <c r="Q7952" s="4" t="s">
        <v>13155</v>
      </c>
      <c r="R7952" s="4">
        <v>282</v>
      </c>
    </row>
    <row r="7953" spans="1:20" ht="15.05" customHeight="1" x14ac:dyDescent="0.3">
      <c r="A7953" s="4" t="s">
        <v>27</v>
      </c>
      <c r="B7953" s="4" t="s">
        <v>28</v>
      </c>
      <c r="C7953" s="4" t="s">
        <v>22</v>
      </c>
      <c r="D7953" s="4" t="s">
        <v>23</v>
      </c>
      <c r="E7953" s="4" t="s">
        <v>5</v>
      </c>
      <c r="G7953" s="4" t="s">
        <v>24</v>
      </c>
      <c r="H7953" s="4">
        <v>4524684</v>
      </c>
      <c r="I7953" s="4">
        <v>4524965</v>
      </c>
      <c r="J7953" s="4" t="s">
        <v>70</v>
      </c>
      <c r="K7953" s="4" t="s">
        <v>13156</v>
      </c>
      <c r="N7953" s="4" t="s">
        <v>38</v>
      </c>
      <c r="Q7953" s="4" t="s">
        <v>13155</v>
      </c>
      <c r="R7953" s="4">
        <v>282</v>
      </c>
      <c r="S7953" s="4">
        <v>93</v>
      </c>
      <c r="T7953" s="4" t="s">
        <v>13157</v>
      </c>
    </row>
    <row r="7954" spans="1:20" ht="15.05" hidden="1" customHeight="1" x14ac:dyDescent="0.3">
      <c r="A7954" s="4" t="s">
        <v>20</v>
      </c>
      <c r="B7954" s="4" t="s">
        <v>21</v>
      </c>
      <c r="C7954" s="4" t="s">
        <v>22</v>
      </c>
      <c r="D7954" s="4" t="s">
        <v>23</v>
      </c>
      <c r="E7954" s="4" t="s">
        <v>5</v>
      </c>
      <c r="G7954" s="4" t="s">
        <v>24</v>
      </c>
      <c r="H7954" s="4">
        <v>4525006</v>
      </c>
      <c r="I7954" s="4">
        <v>4526226</v>
      </c>
      <c r="J7954" s="4" t="s">
        <v>70</v>
      </c>
      <c r="Q7954" s="4" t="s">
        <v>13158</v>
      </c>
      <c r="R7954" s="4">
        <v>1221</v>
      </c>
    </row>
    <row r="7955" spans="1:20" ht="15.05" customHeight="1" x14ac:dyDescent="0.3">
      <c r="A7955" s="4" t="s">
        <v>27</v>
      </c>
      <c r="B7955" s="4" t="s">
        <v>28</v>
      </c>
      <c r="C7955" s="4" t="s">
        <v>22</v>
      </c>
      <c r="D7955" s="4" t="s">
        <v>23</v>
      </c>
      <c r="E7955" s="4" t="s">
        <v>5</v>
      </c>
      <c r="G7955" s="4" t="s">
        <v>24</v>
      </c>
      <c r="H7955" s="4">
        <v>4525006</v>
      </c>
      <c r="I7955" s="4">
        <v>4526226</v>
      </c>
      <c r="J7955" s="4" t="s">
        <v>70</v>
      </c>
      <c r="K7955" s="4" t="s">
        <v>13159</v>
      </c>
      <c r="N7955" s="4" t="s">
        <v>233</v>
      </c>
      <c r="Q7955" s="4" t="s">
        <v>13158</v>
      </c>
      <c r="R7955" s="4">
        <v>1221</v>
      </c>
      <c r="S7955" s="4">
        <v>406</v>
      </c>
      <c r="T7955" s="4" t="s">
        <v>13160</v>
      </c>
    </row>
    <row r="7956" spans="1:20" ht="15.05" hidden="1" customHeight="1" x14ac:dyDescent="0.3">
      <c r="A7956" s="4" t="s">
        <v>20</v>
      </c>
      <c r="B7956" s="4" t="s">
        <v>21</v>
      </c>
      <c r="C7956" s="4" t="s">
        <v>22</v>
      </c>
      <c r="D7956" s="4" t="s">
        <v>23</v>
      </c>
      <c r="E7956" s="4" t="s">
        <v>5</v>
      </c>
      <c r="G7956" s="4" t="s">
        <v>24</v>
      </c>
      <c r="H7956" s="4">
        <v>4526744</v>
      </c>
      <c r="I7956" s="4">
        <v>4526923</v>
      </c>
      <c r="J7956" s="4" t="s">
        <v>70</v>
      </c>
      <c r="Q7956" s="4" t="s">
        <v>13161</v>
      </c>
      <c r="R7956" s="4">
        <v>180</v>
      </c>
    </row>
    <row r="7957" spans="1:20" ht="15.05" customHeight="1" x14ac:dyDescent="0.3">
      <c r="A7957" s="4" t="s">
        <v>27</v>
      </c>
      <c r="B7957" s="4" t="s">
        <v>28</v>
      </c>
      <c r="C7957" s="4" t="s">
        <v>22</v>
      </c>
      <c r="D7957" s="4" t="s">
        <v>23</v>
      </c>
      <c r="E7957" s="4" t="s">
        <v>5</v>
      </c>
      <c r="G7957" s="4" t="s">
        <v>24</v>
      </c>
      <c r="H7957" s="4">
        <v>4526744</v>
      </c>
      <c r="I7957" s="4">
        <v>4526923</v>
      </c>
      <c r="J7957" s="4" t="s">
        <v>70</v>
      </c>
      <c r="K7957" s="4" t="s">
        <v>13162</v>
      </c>
      <c r="N7957" s="4" t="s">
        <v>38</v>
      </c>
      <c r="Q7957" s="4" t="s">
        <v>13161</v>
      </c>
      <c r="R7957" s="4">
        <v>180</v>
      </c>
      <c r="S7957" s="4">
        <v>59</v>
      </c>
      <c r="T7957" s="4" t="s">
        <v>13163</v>
      </c>
    </row>
    <row r="7958" spans="1:20" ht="15.05" hidden="1" customHeight="1" x14ac:dyDescent="0.3">
      <c r="A7958" s="4" t="s">
        <v>20</v>
      </c>
      <c r="B7958" s="4" t="s">
        <v>21</v>
      </c>
      <c r="C7958" s="4" t="s">
        <v>22</v>
      </c>
      <c r="D7958" s="4" t="s">
        <v>23</v>
      </c>
      <c r="E7958" s="4" t="s">
        <v>5</v>
      </c>
      <c r="G7958" s="4" t="s">
        <v>24</v>
      </c>
      <c r="H7958" s="4">
        <v>4526991</v>
      </c>
      <c r="I7958" s="4">
        <v>4528199</v>
      </c>
      <c r="J7958" s="4" t="s">
        <v>70</v>
      </c>
      <c r="Q7958" s="4" t="s">
        <v>13164</v>
      </c>
      <c r="R7958" s="4">
        <v>1209</v>
      </c>
    </row>
    <row r="7959" spans="1:20" ht="15.05" customHeight="1" x14ac:dyDescent="0.3">
      <c r="A7959" s="4" t="s">
        <v>27</v>
      </c>
      <c r="B7959" s="4" t="s">
        <v>28</v>
      </c>
      <c r="C7959" s="4" t="s">
        <v>22</v>
      </c>
      <c r="D7959" s="4" t="s">
        <v>23</v>
      </c>
      <c r="E7959" s="4" t="s">
        <v>5</v>
      </c>
      <c r="G7959" s="4" t="s">
        <v>24</v>
      </c>
      <c r="H7959" s="4">
        <v>4526991</v>
      </c>
      <c r="I7959" s="4">
        <v>4528199</v>
      </c>
      <c r="J7959" s="4" t="s">
        <v>70</v>
      </c>
      <c r="K7959" s="4" t="s">
        <v>13165</v>
      </c>
      <c r="N7959" s="4" t="s">
        <v>64</v>
      </c>
      <c r="Q7959" s="4" t="s">
        <v>13164</v>
      </c>
      <c r="R7959" s="4">
        <v>1209</v>
      </c>
      <c r="S7959" s="4">
        <v>402</v>
      </c>
      <c r="T7959" s="4" t="s">
        <v>13166</v>
      </c>
    </row>
    <row r="7960" spans="1:20" ht="15.05" hidden="1" customHeight="1" x14ac:dyDescent="0.3">
      <c r="A7960" s="4" t="s">
        <v>20</v>
      </c>
      <c r="B7960" s="4" t="s">
        <v>21</v>
      </c>
      <c r="C7960" s="4" t="s">
        <v>22</v>
      </c>
      <c r="D7960" s="4" t="s">
        <v>23</v>
      </c>
      <c r="E7960" s="4" t="s">
        <v>5</v>
      </c>
      <c r="G7960" s="4" t="s">
        <v>24</v>
      </c>
      <c r="H7960" s="4">
        <v>4528302</v>
      </c>
      <c r="I7960" s="4">
        <v>4529363</v>
      </c>
      <c r="J7960" s="4" t="s">
        <v>70</v>
      </c>
      <c r="Q7960" s="4" t="s">
        <v>13167</v>
      </c>
      <c r="R7960" s="4">
        <v>1062</v>
      </c>
    </row>
    <row r="7961" spans="1:20" ht="15.05" customHeight="1" x14ac:dyDescent="0.3">
      <c r="A7961" s="4" t="s">
        <v>27</v>
      </c>
      <c r="B7961" s="4" t="s">
        <v>28</v>
      </c>
      <c r="C7961" s="4" t="s">
        <v>22</v>
      </c>
      <c r="D7961" s="4" t="s">
        <v>23</v>
      </c>
      <c r="E7961" s="4" t="s">
        <v>5</v>
      </c>
      <c r="G7961" s="4" t="s">
        <v>24</v>
      </c>
      <c r="H7961" s="4">
        <v>4528302</v>
      </c>
      <c r="I7961" s="4">
        <v>4529363</v>
      </c>
      <c r="J7961" s="4" t="s">
        <v>70</v>
      </c>
      <c r="K7961" s="4" t="s">
        <v>13168</v>
      </c>
      <c r="N7961" s="4" t="s">
        <v>38</v>
      </c>
      <c r="Q7961" s="4" t="s">
        <v>13167</v>
      </c>
      <c r="R7961" s="4">
        <v>1062</v>
      </c>
      <c r="S7961" s="4">
        <v>353</v>
      </c>
      <c r="T7961" s="4" t="s">
        <v>13169</v>
      </c>
    </row>
    <row r="7962" spans="1:20" ht="15.05" hidden="1" customHeight="1" x14ac:dyDescent="0.3">
      <c r="A7962" s="4" t="s">
        <v>20</v>
      </c>
      <c r="B7962" s="4" t="s">
        <v>21</v>
      </c>
      <c r="C7962" s="4" t="s">
        <v>22</v>
      </c>
      <c r="D7962" s="4" t="s">
        <v>23</v>
      </c>
      <c r="E7962" s="4" t="s">
        <v>5</v>
      </c>
      <c r="G7962" s="4" t="s">
        <v>24</v>
      </c>
      <c r="H7962" s="4">
        <v>4529723</v>
      </c>
      <c r="I7962" s="4">
        <v>4530115</v>
      </c>
      <c r="J7962" s="4" t="s">
        <v>70</v>
      </c>
      <c r="Q7962" s="4" t="s">
        <v>13170</v>
      </c>
      <c r="R7962" s="4">
        <v>393</v>
      </c>
    </row>
    <row r="7963" spans="1:20" ht="15.05" customHeight="1" x14ac:dyDescent="0.3">
      <c r="A7963" s="4" t="s">
        <v>27</v>
      </c>
      <c r="B7963" s="4" t="s">
        <v>28</v>
      </c>
      <c r="C7963" s="4" t="s">
        <v>22</v>
      </c>
      <c r="D7963" s="4" t="s">
        <v>23</v>
      </c>
      <c r="E7963" s="4" t="s">
        <v>5</v>
      </c>
      <c r="G7963" s="4" t="s">
        <v>24</v>
      </c>
      <c r="H7963" s="4">
        <v>4529723</v>
      </c>
      <c r="I7963" s="4">
        <v>4530115</v>
      </c>
      <c r="J7963" s="4" t="s">
        <v>70</v>
      </c>
      <c r="K7963" s="4" t="s">
        <v>13171</v>
      </c>
      <c r="N7963" s="4" t="s">
        <v>38</v>
      </c>
      <c r="Q7963" s="4" t="s">
        <v>13170</v>
      </c>
      <c r="R7963" s="4">
        <v>393</v>
      </c>
      <c r="S7963" s="4">
        <v>130</v>
      </c>
      <c r="T7963" s="4" t="s">
        <v>13172</v>
      </c>
    </row>
    <row r="7964" spans="1:20" ht="15.05" hidden="1" customHeight="1" x14ac:dyDescent="0.3">
      <c r="A7964" s="4" t="s">
        <v>20</v>
      </c>
      <c r="B7964" s="4" t="s">
        <v>21</v>
      </c>
      <c r="C7964" s="4" t="s">
        <v>22</v>
      </c>
      <c r="D7964" s="4" t="s">
        <v>23</v>
      </c>
      <c r="E7964" s="4" t="s">
        <v>5</v>
      </c>
      <c r="G7964" s="4" t="s">
        <v>24</v>
      </c>
      <c r="H7964" s="4">
        <v>4531632</v>
      </c>
      <c r="I7964" s="4">
        <v>4531934</v>
      </c>
      <c r="J7964" s="4" t="s">
        <v>70</v>
      </c>
      <c r="Q7964" s="4" t="s">
        <v>13176</v>
      </c>
      <c r="R7964" s="4">
        <v>303</v>
      </c>
    </row>
    <row r="7965" spans="1:20" ht="15.05" customHeight="1" x14ac:dyDescent="0.3">
      <c r="A7965" s="4" t="s">
        <v>27</v>
      </c>
      <c r="B7965" s="4" t="s">
        <v>28</v>
      </c>
      <c r="C7965" s="4" t="s">
        <v>22</v>
      </c>
      <c r="D7965" s="4" t="s">
        <v>23</v>
      </c>
      <c r="E7965" s="4" t="s">
        <v>5</v>
      </c>
      <c r="G7965" s="4" t="s">
        <v>24</v>
      </c>
      <c r="H7965" s="4">
        <v>4531632</v>
      </c>
      <c r="I7965" s="4">
        <v>4531934</v>
      </c>
      <c r="J7965" s="4" t="s">
        <v>70</v>
      </c>
      <c r="K7965" s="4" t="s">
        <v>13177</v>
      </c>
      <c r="N7965" s="4" t="s">
        <v>53</v>
      </c>
      <c r="Q7965" s="4" t="s">
        <v>13176</v>
      </c>
      <c r="R7965" s="4">
        <v>303</v>
      </c>
      <c r="S7965" s="4">
        <v>100</v>
      </c>
      <c r="T7965" s="4" t="s">
        <v>13178</v>
      </c>
    </row>
    <row r="7966" spans="1:20" ht="15.05" hidden="1" customHeight="1" x14ac:dyDescent="0.3">
      <c r="A7966" s="4" t="s">
        <v>20</v>
      </c>
      <c r="B7966" s="4" t="s">
        <v>21</v>
      </c>
      <c r="C7966" s="4" t="s">
        <v>22</v>
      </c>
      <c r="D7966" s="4" t="s">
        <v>23</v>
      </c>
      <c r="E7966" s="4" t="s">
        <v>5</v>
      </c>
      <c r="G7966" s="4" t="s">
        <v>24</v>
      </c>
      <c r="H7966" s="4">
        <v>4531938</v>
      </c>
      <c r="I7966" s="4">
        <v>4532102</v>
      </c>
      <c r="J7966" s="4" t="s">
        <v>70</v>
      </c>
      <c r="Q7966" s="4" t="s">
        <v>13179</v>
      </c>
      <c r="R7966" s="4">
        <v>165</v>
      </c>
    </row>
    <row r="7967" spans="1:20" ht="15.05" customHeight="1" x14ac:dyDescent="0.3">
      <c r="A7967" s="4" t="s">
        <v>27</v>
      </c>
      <c r="B7967" s="4" t="s">
        <v>28</v>
      </c>
      <c r="C7967" s="4" t="s">
        <v>22</v>
      </c>
      <c r="D7967" s="4" t="s">
        <v>23</v>
      </c>
      <c r="E7967" s="4" t="s">
        <v>5</v>
      </c>
      <c r="G7967" s="4" t="s">
        <v>24</v>
      </c>
      <c r="H7967" s="4">
        <v>4531938</v>
      </c>
      <c r="I7967" s="4">
        <v>4532102</v>
      </c>
      <c r="J7967" s="4" t="s">
        <v>70</v>
      </c>
      <c r="K7967" s="4" t="s">
        <v>13180</v>
      </c>
      <c r="N7967" s="4" t="s">
        <v>53</v>
      </c>
      <c r="Q7967" s="4" t="s">
        <v>13179</v>
      </c>
      <c r="R7967" s="4">
        <v>165</v>
      </c>
      <c r="S7967" s="4">
        <v>54</v>
      </c>
      <c r="T7967" s="4" t="s">
        <v>13181</v>
      </c>
    </row>
    <row r="7968" spans="1:20" ht="15.05" hidden="1" customHeight="1" x14ac:dyDescent="0.3">
      <c r="A7968" s="4" t="s">
        <v>20</v>
      </c>
      <c r="B7968" s="4" t="s">
        <v>21</v>
      </c>
      <c r="C7968" s="4" t="s">
        <v>22</v>
      </c>
      <c r="D7968" s="4" t="s">
        <v>23</v>
      </c>
      <c r="E7968" s="4" t="s">
        <v>5</v>
      </c>
      <c r="G7968" s="4" t="s">
        <v>24</v>
      </c>
      <c r="H7968" s="4">
        <v>4532103</v>
      </c>
      <c r="I7968" s="4">
        <v>4532294</v>
      </c>
      <c r="J7968" s="4" t="s">
        <v>70</v>
      </c>
      <c r="Q7968" s="4" t="s">
        <v>13182</v>
      </c>
      <c r="R7968" s="4">
        <v>192</v>
      </c>
    </row>
    <row r="7969" spans="1:20" ht="15.05" customHeight="1" x14ac:dyDescent="0.3">
      <c r="A7969" s="4" t="s">
        <v>27</v>
      </c>
      <c r="B7969" s="4" t="s">
        <v>28</v>
      </c>
      <c r="C7969" s="4" t="s">
        <v>22</v>
      </c>
      <c r="D7969" s="4" t="s">
        <v>23</v>
      </c>
      <c r="E7969" s="4" t="s">
        <v>5</v>
      </c>
      <c r="G7969" s="4" t="s">
        <v>24</v>
      </c>
      <c r="H7969" s="4">
        <v>4532103</v>
      </c>
      <c r="I7969" s="4">
        <v>4532294</v>
      </c>
      <c r="J7969" s="4" t="s">
        <v>70</v>
      </c>
      <c r="K7969" s="4" t="s">
        <v>13183</v>
      </c>
      <c r="N7969" s="4" t="s">
        <v>38</v>
      </c>
      <c r="Q7969" s="4" t="s">
        <v>13182</v>
      </c>
      <c r="R7969" s="4">
        <v>192</v>
      </c>
      <c r="S7969" s="4">
        <v>63</v>
      </c>
      <c r="T7969" s="4" t="s">
        <v>13184</v>
      </c>
    </row>
    <row r="7970" spans="1:20" ht="15.05" hidden="1" customHeight="1" x14ac:dyDescent="0.3">
      <c r="A7970" s="4" t="s">
        <v>20</v>
      </c>
      <c r="B7970" s="4" t="s">
        <v>21</v>
      </c>
      <c r="C7970" s="4" t="s">
        <v>22</v>
      </c>
      <c r="D7970" s="4" t="s">
        <v>23</v>
      </c>
      <c r="E7970" s="4" t="s">
        <v>5</v>
      </c>
      <c r="G7970" s="4" t="s">
        <v>24</v>
      </c>
      <c r="H7970" s="4">
        <v>4532418</v>
      </c>
      <c r="I7970" s="4">
        <v>4533197</v>
      </c>
      <c r="J7970" s="4" t="s">
        <v>70</v>
      </c>
      <c r="Q7970" s="4" t="s">
        <v>13185</v>
      </c>
      <c r="R7970" s="4">
        <v>780</v>
      </c>
    </row>
    <row r="7971" spans="1:20" ht="15.05" customHeight="1" x14ac:dyDescent="0.3">
      <c r="A7971" s="4" t="s">
        <v>27</v>
      </c>
      <c r="B7971" s="4" t="s">
        <v>28</v>
      </c>
      <c r="C7971" s="4" t="s">
        <v>22</v>
      </c>
      <c r="D7971" s="4" t="s">
        <v>23</v>
      </c>
      <c r="E7971" s="4" t="s">
        <v>5</v>
      </c>
      <c r="G7971" s="4" t="s">
        <v>24</v>
      </c>
      <c r="H7971" s="4">
        <v>4532418</v>
      </c>
      <c r="I7971" s="4">
        <v>4533197</v>
      </c>
      <c r="J7971" s="4" t="s">
        <v>70</v>
      </c>
      <c r="K7971" s="4" t="s">
        <v>13186</v>
      </c>
      <c r="N7971" s="4" t="s">
        <v>53</v>
      </c>
      <c r="Q7971" s="4" t="s">
        <v>13185</v>
      </c>
      <c r="R7971" s="4">
        <v>780</v>
      </c>
      <c r="S7971" s="4">
        <v>259</v>
      </c>
      <c r="T7971" s="4" t="s">
        <v>13187</v>
      </c>
    </row>
    <row r="7972" spans="1:20" ht="15.05" hidden="1" customHeight="1" x14ac:dyDescent="0.3">
      <c r="A7972" s="4" t="s">
        <v>20</v>
      </c>
      <c r="B7972" s="4" t="s">
        <v>21</v>
      </c>
      <c r="C7972" s="4" t="s">
        <v>22</v>
      </c>
      <c r="D7972" s="4" t="s">
        <v>23</v>
      </c>
      <c r="E7972" s="4" t="s">
        <v>5</v>
      </c>
      <c r="G7972" s="4" t="s">
        <v>24</v>
      </c>
      <c r="H7972" s="4">
        <v>4533213</v>
      </c>
      <c r="I7972" s="4">
        <v>4533533</v>
      </c>
      <c r="J7972" s="4" t="s">
        <v>70</v>
      </c>
      <c r="Q7972" s="4" t="s">
        <v>13188</v>
      </c>
      <c r="R7972" s="4">
        <v>321</v>
      </c>
    </row>
    <row r="7973" spans="1:20" ht="15.05" customHeight="1" x14ac:dyDescent="0.3">
      <c r="A7973" s="4" t="s">
        <v>27</v>
      </c>
      <c r="B7973" s="4" t="s">
        <v>28</v>
      </c>
      <c r="C7973" s="4" t="s">
        <v>22</v>
      </c>
      <c r="D7973" s="4" t="s">
        <v>23</v>
      </c>
      <c r="E7973" s="4" t="s">
        <v>5</v>
      </c>
      <c r="G7973" s="4" t="s">
        <v>24</v>
      </c>
      <c r="H7973" s="4">
        <v>4533213</v>
      </c>
      <c r="I7973" s="4">
        <v>4533533</v>
      </c>
      <c r="J7973" s="4" t="s">
        <v>70</v>
      </c>
      <c r="K7973" s="4" t="s">
        <v>13189</v>
      </c>
      <c r="N7973" s="4" t="s">
        <v>53</v>
      </c>
      <c r="Q7973" s="4" t="s">
        <v>13188</v>
      </c>
      <c r="R7973" s="4">
        <v>321</v>
      </c>
      <c r="S7973" s="4">
        <v>106</v>
      </c>
      <c r="T7973" s="4" t="s">
        <v>13190</v>
      </c>
    </row>
    <row r="7974" spans="1:20" ht="15.05" hidden="1" customHeight="1" x14ac:dyDescent="0.3">
      <c r="A7974" s="4" t="s">
        <v>20</v>
      </c>
      <c r="B7974" s="4" t="s">
        <v>21</v>
      </c>
      <c r="C7974" s="4" t="s">
        <v>22</v>
      </c>
      <c r="D7974" s="4" t="s">
        <v>23</v>
      </c>
      <c r="E7974" s="4" t="s">
        <v>5</v>
      </c>
      <c r="G7974" s="4" t="s">
        <v>24</v>
      </c>
      <c r="H7974" s="4">
        <v>4533654</v>
      </c>
      <c r="I7974" s="4">
        <v>4534259</v>
      </c>
      <c r="J7974" s="4" t="s">
        <v>70</v>
      </c>
      <c r="Q7974" s="4" t="s">
        <v>13191</v>
      </c>
      <c r="R7974" s="4">
        <v>606</v>
      </c>
    </row>
    <row r="7975" spans="1:20" ht="15.05" customHeight="1" x14ac:dyDescent="0.3">
      <c r="A7975" s="4" t="s">
        <v>27</v>
      </c>
      <c r="B7975" s="4" t="s">
        <v>28</v>
      </c>
      <c r="C7975" s="4" t="s">
        <v>22</v>
      </c>
      <c r="D7975" s="4" t="s">
        <v>23</v>
      </c>
      <c r="E7975" s="4" t="s">
        <v>5</v>
      </c>
      <c r="G7975" s="4" t="s">
        <v>24</v>
      </c>
      <c r="H7975" s="4">
        <v>4533654</v>
      </c>
      <c r="I7975" s="4">
        <v>4534259</v>
      </c>
      <c r="J7975" s="4" t="s">
        <v>70</v>
      </c>
      <c r="K7975" s="4" t="s">
        <v>13192</v>
      </c>
      <c r="N7975" s="4" t="s">
        <v>53</v>
      </c>
      <c r="Q7975" s="4" t="s">
        <v>13191</v>
      </c>
      <c r="R7975" s="4">
        <v>606</v>
      </c>
      <c r="S7975" s="4">
        <v>201</v>
      </c>
      <c r="T7975" s="4" t="s">
        <v>13193</v>
      </c>
    </row>
    <row r="7976" spans="1:20" ht="15.05" hidden="1" customHeight="1" x14ac:dyDescent="0.3">
      <c r="A7976" s="4" t="s">
        <v>20</v>
      </c>
      <c r="B7976" s="4" t="s">
        <v>21</v>
      </c>
      <c r="C7976" s="4" t="s">
        <v>22</v>
      </c>
      <c r="D7976" s="4" t="s">
        <v>23</v>
      </c>
      <c r="E7976" s="4" t="s">
        <v>5</v>
      </c>
      <c r="G7976" s="4" t="s">
        <v>24</v>
      </c>
      <c r="H7976" s="4">
        <v>4534260</v>
      </c>
      <c r="I7976" s="4">
        <v>4534445</v>
      </c>
      <c r="J7976" s="4" t="s">
        <v>70</v>
      </c>
      <c r="Q7976" s="4" t="s">
        <v>13194</v>
      </c>
      <c r="R7976" s="4">
        <v>186</v>
      </c>
    </row>
    <row r="7977" spans="1:20" ht="15.05" customHeight="1" x14ac:dyDescent="0.3">
      <c r="A7977" s="4" t="s">
        <v>27</v>
      </c>
      <c r="B7977" s="4" t="s">
        <v>28</v>
      </c>
      <c r="C7977" s="4" t="s">
        <v>22</v>
      </c>
      <c r="D7977" s="4" t="s">
        <v>23</v>
      </c>
      <c r="E7977" s="4" t="s">
        <v>5</v>
      </c>
      <c r="G7977" s="4" t="s">
        <v>24</v>
      </c>
      <c r="H7977" s="4">
        <v>4534260</v>
      </c>
      <c r="I7977" s="4">
        <v>4534445</v>
      </c>
      <c r="J7977" s="4" t="s">
        <v>70</v>
      </c>
      <c r="K7977" s="4" t="s">
        <v>13195</v>
      </c>
      <c r="N7977" s="4" t="s">
        <v>38</v>
      </c>
      <c r="Q7977" s="4" t="s">
        <v>13194</v>
      </c>
      <c r="R7977" s="4">
        <v>186</v>
      </c>
      <c r="S7977" s="4">
        <v>61</v>
      </c>
      <c r="T7977" s="4" t="s">
        <v>13196</v>
      </c>
    </row>
    <row r="7978" spans="1:20" ht="15.05" hidden="1" customHeight="1" x14ac:dyDescent="0.3">
      <c r="A7978" s="4" t="s">
        <v>20</v>
      </c>
      <c r="B7978" s="4" t="s">
        <v>21</v>
      </c>
      <c r="C7978" s="4" t="s">
        <v>22</v>
      </c>
      <c r="D7978" s="4" t="s">
        <v>23</v>
      </c>
      <c r="E7978" s="4" t="s">
        <v>5</v>
      </c>
      <c r="G7978" s="4" t="s">
        <v>24</v>
      </c>
      <c r="H7978" s="4">
        <v>4534447</v>
      </c>
      <c r="I7978" s="4">
        <v>4535352</v>
      </c>
      <c r="J7978" s="4" t="s">
        <v>70</v>
      </c>
      <c r="Q7978" s="4" t="s">
        <v>13197</v>
      </c>
      <c r="R7978" s="4">
        <v>906</v>
      </c>
    </row>
    <row r="7979" spans="1:20" ht="15.05" customHeight="1" x14ac:dyDescent="0.3">
      <c r="A7979" s="4" t="s">
        <v>27</v>
      </c>
      <c r="B7979" s="4" t="s">
        <v>28</v>
      </c>
      <c r="C7979" s="4" t="s">
        <v>22</v>
      </c>
      <c r="D7979" s="4" t="s">
        <v>23</v>
      </c>
      <c r="E7979" s="4" t="s">
        <v>5</v>
      </c>
      <c r="G7979" s="4" t="s">
        <v>24</v>
      </c>
      <c r="H7979" s="4">
        <v>4534447</v>
      </c>
      <c r="I7979" s="4">
        <v>4535352</v>
      </c>
      <c r="J7979" s="4" t="s">
        <v>70</v>
      </c>
      <c r="K7979" s="4" t="s">
        <v>13198</v>
      </c>
      <c r="N7979" s="4" t="s">
        <v>53</v>
      </c>
      <c r="Q7979" s="4" t="s">
        <v>13197</v>
      </c>
      <c r="R7979" s="4">
        <v>906</v>
      </c>
      <c r="S7979" s="4">
        <v>301</v>
      </c>
      <c r="T7979" s="4" t="s">
        <v>13199</v>
      </c>
    </row>
    <row r="7980" spans="1:20" ht="15.05" hidden="1" customHeight="1" x14ac:dyDescent="0.3">
      <c r="A7980" s="4" t="s">
        <v>20</v>
      </c>
      <c r="B7980" s="4" t="s">
        <v>21</v>
      </c>
      <c r="C7980" s="4" t="s">
        <v>22</v>
      </c>
      <c r="D7980" s="4" t="s">
        <v>23</v>
      </c>
      <c r="E7980" s="4" t="s">
        <v>5</v>
      </c>
      <c r="G7980" s="4" t="s">
        <v>24</v>
      </c>
      <c r="H7980" s="4">
        <v>4535464</v>
      </c>
      <c r="I7980" s="4">
        <v>4536096</v>
      </c>
      <c r="J7980" s="4" t="s">
        <v>70</v>
      </c>
      <c r="Q7980" s="4" t="s">
        <v>13200</v>
      </c>
      <c r="R7980" s="4">
        <v>633</v>
      </c>
    </row>
    <row r="7981" spans="1:20" ht="15.05" customHeight="1" x14ac:dyDescent="0.3">
      <c r="A7981" s="4" t="s">
        <v>27</v>
      </c>
      <c r="B7981" s="4" t="s">
        <v>28</v>
      </c>
      <c r="C7981" s="4" t="s">
        <v>22</v>
      </c>
      <c r="D7981" s="4" t="s">
        <v>23</v>
      </c>
      <c r="E7981" s="4" t="s">
        <v>5</v>
      </c>
      <c r="G7981" s="4" t="s">
        <v>24</v>
      </c>
      <c r="H7981" s="4">
        <v>4535464</v>
      </c>
      <c r="I7981" s="4">
        <v>4536096</v>
      </c>
      <c r="J7981" s="4" t="s">
        <v>70</v>
      </c>
      <c r="K7981" s="4" t="s">
        <v>13201</v>
      </c>
      <c r="N7981" s="4" t="s">
        <v>53</v>
      </c>
      <c r="Q7981" s="4" t="s">
        <v>13200</v>
      </c>
      <c r="R7981" s="4">
        <v>633</v>
      </c>
      <c r="S7981" s="4">
        <v>210</v>
      </c>
      <c r="T7981" s="4" t="s">
        <v>13202</v>
      </c>
    </row>
    <row r="7982" spans="1:20" ht="15.05" hidden="1" customHeight="1" x14ac:dyDescent="0.3">
      <c r="A7982" s="4" t="s">
        <v>20</v>
      </c>
      <c r="B7982" s="4" t="s">
        <v>21</v>
      </c>
      <c r="C7982" s="4" t="s">
        <v>22</v>
      </c>
      <c r="D7982" s="4" t="s">
        <v>23</v>
      </c>
      <c r="E7982" s="4" t="s">
        <v>5</v>
      </c>
      <c r="G7982" s="4" t="s">
        <v>24</v>
      </c>
      <c r="H7982" s="4">
        <v>4536288</v>
      </c>
      <c r="I7982" s="4">
        <v>4537574</v>
      </c>
      <c r="J7982" s="4" t="s">
        <v>70</v>
      </c>
      <c r="Q7982" s="4" t="s">
        <v>13203</v>
      </c>
      <c r="R7982" s="4">
        <v>1287</v>
      </c>
    </row>
    <row r="7983" spans="1:20" ht="15.05" customHeight="1" x14ac:dyDescent="0.3">
      <c r="A7983" s="4" t="s">
        <v>27</v>
      </c>
      <c r="B7983" s="4" t="s">
        <v>28</v>
      </c>
      <c r="C7983" s="4" t="s">
        <v>22</v>
      </c>
      <c r="D7983" s="4" t="s">
        <v>23</v>
      </c>
      <c r="E7983" s="4" t="s">
        <v>5</v>
      </c>
      <c r="G7983" s="4" t="s">
        <v>24</v>
      </c>
      <c r="H7983" s="4">
        <v>4536288</v>
      </c>
      <c r="I7983" s="4">
        <v>4537574</v>
      </c>
      <c r="J7983" s="4" t="s">
        <v>70</v>
      </c>
      <c r="K7983" s="4" t="s">
        <v>13204</v>
      </c>
      <c r="N7983" s="4" t="s">
        <v>865</v>
      </c>
      <c r="Q7983" s="4" t="s">
        <v>13203</v>
      </c>
      <c r="R7983" s="4">
        <v>1287</v>
      </c>
      <c r="S7983" s="4">
        <v>428</v>
      </c>
      <c r="T7983" s="4" t="s">
        <v>13205</v>
      </c>
    </row>
    <row r="7984" spans="1:20" ht="15.05" hidden="1" customHeight="1" x14ac:dyDescent="0.3">
      <c r="A7984" s="4" t="s">
        <v>20</v>
      </c>
      <c r="B7984" s="4" t="s">
        <v>21</v>
      </c>
      <c r="C7984" s="4" t="s">
        <v>22</v>
      </c>
      <c r="D7984" s="4" t="s">
        <v>23</v>
      </c>
      <c r="E7984" s="4" t="s">
        <v>5</v>
      </c>
      <c r="G7984" s="4" t="s">
        <v>24</v>
      </c>
      <c r="H7984" s="4">
        <v>4537612</v>
      </c>
      <c r="I7984" s="4">
        <v>4538703</v>
      </c>
      <c r="J7984" s="4" t="s">
        <v>70</v>
      </c>
      <c r="Q7984" s="4" t="s">
        <v>13206</v>
      </c>
      <c r="R7984" s="4">
        <v>1092</v>
      </c>
    </row>
    <row r="7985" spans="1:20" ht="15.05" customHeight="1" x14ac:dyDescent="0.3">
      <c r="A7985" s="4" t="s">
        <v>27</v>
      </c>
      <c r="B7985" s="4" t="s">
        <v>28</v>
      </c>
      <c r="C7985" s="4" t="s">
        <v>22</v>
      </c>
      <c r="D7985" s="4" t="s">
        <v>23</v>
      </c>
      <c r="E7985" s="4" t="s">
        <v>5</v>
      </c>
      <c r="G7985" s="4" t="s">
        <v>24</v>
      </c>
      <c r="H7985" s="4">
        <v>4537612</v>
      </c>
      <c r="I7985" s="4">
        <v>4538703</v>
      </c>
      <c r="J7985" s="4" t="s">
        <v>70</v>
      </c>
      <c r="K7985" s="4" t="s">
        <v>13207</v>
      </c>
      <c r="N7985" s="4" t="s">
        <v>260</v>
      </c>
      <c r="Q7985" s="4" t="s">
        <v>13206</v>
      </c>
      <c r="R7985" s="4">
        <v>1092</v>
      </c>
      <c r="S7985" s="4">
        <v>363</v>
      </c>
      <c r="T7985" s="4" t="s">
        <v>13208</v>
      </c>
    </row>
    <row r="7986" spans="1:20" ht="15.05" hidden="1" customHeight="1" x14ac:dyDescent="0.3">
      <c r="A7986" s="4" t="s">
        <v>20</v>
      </c>
      <c r="B7986" s="4" t="s">
        <v>21</v>
      </c>
      <c r="C7986" s="4" t="s">
        <v>22</v>
      </c>
      <c r="D7986" s="4" t="s">
        <v>23</v>
      </c>
      <c r="E7986" s="4" t="s">
        <v>5</v>
      </c>
      <c r="G7986" s="4" t="s">
        <v>24</v>
      </c>
      <c r="H7986" s="4">
        <v>4538711</v>
      </c>
      <c r="I7986" s="4">
        <v>4541854</v>
      </c>
      <c r="J7986" s="4" t="s">
        <v>70</v>
      </c>
      <c r="Q7986" s="4" t="s">
        <v>13209</v>
      </c>
      <c r="R7986" s="4">
        <v>3144</v>
      </c>
    </row>
    <row r="7987" spans="1:20" ht="15.05" customHeight="1" x14ac:dyDescent="0.3">
      <c r="A7987" s="4" t="s">
        <v>27</v>
      </c>
      <c r="B7987" s="4" t="s">
        <v>28</v>
      </c>
      <c r="C7987" s="4" t="s">
        <v>22</v>
      </c>
      <c r="D7987" s="4" t="s">
        <v>23</v>
      </c>
      <c r="E7987" s="4" t="s">
        <v>5</v>
      </c>
      <c r="G7987" s="4" t="s">
        <v>24</v>
      </c>
      <c r="H7987" s="4">
        <v>4538711</v>
      </c>
      <c r="I7987" s="4">
        <v>4541854</v>
      </c>
      <c r="J7987" s="4" t="s">
        <v>70</v>
      </c>
      <c r="K7987" s="4" t="s">
        <v>13210</v>
      </c>
      <c r="N7987" s="4" t="s">
        <v>12826</v>
      </c>
      <c r="Q7987" s="4" t="s">
        <v>13209</v>
      </c>
      <c r="R7987" s="4">
        <v>3144</v>
      </c>
      <c r="S7987" s="4">
        <v>1047</v>
      </c>
      <c r="T7987" s="4" t="s">
        <v>13211</v>
      </c>
    </row>
    <row r="7988" spans="1:20" ht="15.05" hidden="1" customHeight="1" x14ac:dyDescent="0.3">
      <c r="A7988" s="4" t="s">
        <v>20</v>
      </c>
      <c r="B7988" s="4" t="s">
        <v>21</v>
      </c>
      <c r="C7988" s="4" t="s">
        <v>22</v>
      </c>
      <c r="D7988" s="4" t="s">
        <v>23</v>
      </c>
      <c r="E7988" s="4" t="s">
        <v>5</v>
      </c>
      <c r="G7988" s="4" t="s">
        <v>24</v>
      </c>
      <c r="H7988" s="4">
        <v>4541865</v>
      </c>
      <c r="I7988" s="4">
        <v>4542800</v>
      </c>
      <c r="J7988" s="4" t="s">
        <v>70</v>
      </c>
      <c r="Q7988" s="4" t="s">
        <v>13212</v>
      </c>
      <c r="R7988" s="4">
        <v>936</v>
      </c>
    </row>
    <row r="7989" spans="1:20" ht="15.05" customHeight="1" x14ac:dyDescent="0.3">
      <c r="A7989" s="4" t="s">
        <v>27</v>
      </c>
      <c r="B7989" s="4" t="s">
        <v>28</v>
      </c>
      <c r="C7989" s="4" t="s">
        <v>22</v>
      </c>
      <c r="D7989" s="4" t="s">
        <v>23</v>
      </c>
      <c r="E7989" s="4" t="s">
        <v>5</v>
      </c>
      <c r="G7989" s="4" t="s">
        <v>24</v>
      </c>
      <c r="H7989" s="4">
        <v>4541865</v>
      </c>
      <c r="I7989" s="4">
        <v>4542800</v>
      </c>
      <c r="J7989" s="4" t="s">
        <v>70</v>
      </c>
      <c r="K7989" s="4" t="s">
        <v>13213</v>
      </c>
      <c r="N7989" s="4" t="s">
        <v>34</v>
      </c>
      <c r="Q7989" s="4" t="s">
        <v>13212</v>
      </c>
      <c r="R7989" s="4">
        <v>936</v>
      </c>
      <c r="S7989" s="4">
        <v>311</v>
      </c>
      <c r="T7989" s="4" t="s">
        <v>13214</v>
      </c>
    </row>
    <row r="7990" spans="1:20" ht="15.05" hidden="1" customHeight="1" x14ac:dyDescent="0.3">
      <c r="A7990" s="4" t="s">
        <v>20</v>
      </c>
      <c r="B7990" s="4" t="s">
        <v>21</v>
      </c>
      <c r="C7990" s="4" t="s">
        <v>22</v>
      </c>
      <c r="D7990" s="4" t="s">
        <v>23</v>
      </c>
      <c r="E7990" s="4" t="s">
        <v>5</v>
      </c>
      <c r="G7990" s="4" t="s">
        <v>24</v>
      </c>
      <c r="H7990" s="4">
        <v>4542825</v>
      </c>
      <c r="I7990" s="4">
        <v>4543268</v>
      </c>
      <c r="J7990" s="4" t="s">
        <v>70</v>
      </c>
      <c r="Q7990" s="4" t="s">
        <v>13215</v>
      </c>
      <c r="R7990" s="4">
        <v>444</v>
      </c>
    </row>
    <row r="7991" spans="1:20" ht="15.05" customHeight="1" x14ac:dyDescent="0.3">
      <c r="A7991" s="4" t="s">
        <v>27</v>
      </c>
      <c r="B7991" s="4" t="s">
        <v>28</v>
      </c>
      <c r="C7991" s="4" t="s">
        <v>22</v>
      </c>
      <c r="D7991" s="4" t="s">
        <v>23</v>
      </c>
      <c r="E7991" s="4" t="s">
        <v>5</v>
      </c>
      <c r="G7991" s="4" t="s">
        <v>24</v>
      </c>
      <c r="H7991" s="4">
        <v>4542825</v>
      </c>
      <c r="I7991" s="4">
        <v>4543268</v>
      </c>
      <c r="J7991" s="4" t="s">
        <v>70</v>
      </c>
      <c r="K7991" s="4" t="s">
        <v>13216</v>
      </c>
      <c r="N7991" s="4" t="s">
        <v>38</v>
      </c>
      <c r="Q7991" s="4" t="s">
        <v>13215</v>
      </c>
      <c r="R7991" s="4">
        <v>444</v>
      </c>
      <c r="S7991" s="4">
        <v>147</v>
      </c>
      <c r="T7991" s="4" t="s">
        <v>13217</v>
      </c>
    </row>
    <row r="7992" spans="1:20" ht="15.05" hidden="1" customHeight="1" x14ac:dyDescent="0.3">
      <c r="A7992" s="4" t="s">
        <v>20</v>
      </c>
      <c r="B7992" s="4" t="s">
        <v>21</v>
      </c>
      <c r="C7992" s="4" t="s">
        <v>22</v>
      </c>
      <c r="D7992" s="4" t="s">
        <v>23</v>
      </c>
      <c r="E7992" s="4" t="s">
        <v>5</v>
      </c>
      <c r="G7992" s="4" t="s">
        <v>24</v>
      </c>
      <c r="H7992" s="4">
        <v>4543520</v>
      </c>
      <c r="I7992" s="4">
        <v>4544083</v>
      </c>
      <c r="J7992" s="4" t="s">
        <v>70</v>
      </c>
      <c r="Q7992" s="4" t="s">
        <v>13218</v>
      </c>
      <c r="R7992" s="4">
        <v>564</v>
      </c>
    </row>
    <row r="7993" spans="1:20" ht="15.05" customHeight="1" x14ac:dyDescent="0.3">
      <c r="A7993" s="4" t="s">
        <v>27</v>
      </c>
      <c r="B7993" s="4" t="s">
        <v>28</v>
      </c>
      <c r="C7993" s="4" t="s">
        <v>22</v>
      </c>
      <c r="D7993" s="4" t="s">
        <v>23</v>
      </c>
      <c r="E7993" s="4" t="s">
        <v>5</v>
      </c>
      <c r="G7993" s="4" t="s">
        <v>24</v>
      </c>
      <c r="H7993" s="4">
        <v>4543520</v>
      </c>
      <c r="I7993" s="4">
        <v>4544083</v>
      </c>
      <c r="J7993" s="4" t="s">
        <v>70</v>
      </c>
      <c r="K7993" s="4" t="s">
        <v>13219</v>
      </c>
      <c r="N7993" s="4" t="s">
        <v>865</v>
      </c>
      <c r="Q7993" s="4" t="s">
        <v>13218</v>
      </c>
      <c r="R7993" s="4">
        <v>564</v>
      </c>
      <c r="S7993" s="4">
        <v>187</v>
      </c>
      <c r="T7993" s="4" t="s">
        <v>13220</v>
      </c>
    </row>
    <row r="7994" spans="1:20" ht="15.05" hidden="1" customHeight="1" x14ac:dyDescent="0.3">
      <c r="A7994" s="4" t="s">
        <v>20</v>
      </c>
      <c r="B7994" s="4" t="s">
        <v>21</v>
      </c>
      <c r="C7994" s="4" t="s">
        <v>22</v>
      </c>
      <c r="D7994" s="4" t="s">
        <v>23</v>
      </c>
      <c r="E7994" s="4" t="s">
        <v>5</v>
      </c>
      <c r="G7994" s="4" t="s">
        <v>24</v>
      </c>
      <c r="H7994" s="4">
        <v>4544113</v>
      </c>
      <c r="I7994" s="4">
        <v>4546581</v>
      </c>
      <c r="J7994" s="4" t="s">
        <v>70</v>
      </c>
      <c r="Q7994" s="4" t="s">
        <v>13221</v>
      </c>
      <c r="R7994" s="4">
        <v>2469</v>
      </c>
    </row>
    <row r="7995" spans="1:20" ht="15.05" customHeight="1" x14ac:dyDescent="0.3">
      <c r="A7995" s="4" t="s">
        <v>27</v>
      </c>
      <c r="B7995" s="4" t="s">
        <v>28</v>
      </c>
      <c r="C7995" s="4" t="s">
        <v>22</v>
      </c>
      <c r="D7995" s="4" t="s">
        <v>23</v>
      </c>
      <c r="E7995" s="4" t="s">
        <v>5</v>
      </c>
      <c r="G7995" s="4" t="s">
        <v>24</v>
      </c>
      <c r="H7995" s="4">
        <v>4544113</v>
      </c>
      <c r="I7995" s="4">
        <v>4546581</v>
      </c>
      <c r="J7995" s="4" t="s">
        <v>70</v>
      </c>
      <c r="K7995" s="4" t="s">
        <v>13222</v>
      </c>
      <c r="N7995" s="4" t="s">
        <v>13223</v>
      </c>
      <c r="Q7995" s="4" t="s">
        <v>13221</v>
      </c>
      <c r="R7995" s="4">
        <v>2469</v>
      </c>
      <c r="S7995" s="4">
        <v>822</v>
      </c>
      <c r="T7995" s="4" t="s">
        <v>13224</v>
      </c>
    </row>
    <row r="7996" spans="1:20" ht="15.05" hidden="1" customHeight="1" x14ac:dyDescent="0.3">
      <c r="A7996" s="4" t="s">
        <v>20</v>
      </c>
      <c r="B7996" s="4" t="s">
        <v>21</v>
      </c>
      <c r="C7996" s="4" t="s">
        <v>22</v>
      </c>
      <c r="D7996" s="4" t="s">
        <v>23</v>
      </c>
      <c r="E7996" s="4" t="s">
        <v>5</v>
      </c>
      <c r="G7996" s="4" t="s">
        <v>24</v>
      </c>
      <c r="H7996" s="4">
        <v>4546627</v>
      </c>
      <c r="I7996" s="4">
        <v>4547499</v>
      </c>
      <c r="J7996" s="4" t="s">
        <v>70</v>
      </c>
      <c r="Q7996" s="4" t="s">
        <v>13225</v>
      </c>
      <c r="R7996" s="4">
        <v>873</v>
      </c>
    </row>
    <row r="7997" spans="1:20" ht="15.05" customHeight="1" x14ac:dyDescent="0.3">
      <c r="A7997" s="4" t="s">
        <v>27</v>
      </c>
      <c r="B7997" s="4" t="s">
        <v>28</v>
      </c>
      <c r="C7997" s="4" t="s">
        <v>22</v>
      </c>
      <c r="D7997" s="4" t="s">
        <v>23</v>
      </c>
      <c r="E7997" s="4" t="s">
        <v>5</v>
      </c>
      <c r="G7997" s="4" t="s">
        <v>24</v>
      </c>
      <c r="H7997" s="4">
        <v>4546627</v>
      </c>
      <c r="I7997" s="4">
        <v>4547499</v>
      </c>
      <c r="J7997" s="4" t="s">
        <v>70</v>
      </c>
      <c r="K7997" s="4" t="s">
        <v>13226</v>
      </c>
      <c r="N7997" s="4" t="s">
        <v>13227</v>
      </c>
      <c r="Q7997" s="4" t="s">
        <v>13225</v>
      </c>
      <c r="R7997" s="4">
        <v>873</v>
      </c>
      <c r="S7997" s="4">
        <v>290</v>
      </c>
      <c r="T7997" s="4" t="s">
        <v>13228</v>
      </c>
    </row>
    <row r="7998" spans="1:20" ht="15.05" hidden="1" customHeight="1" x14ac:dyDescent="0.3">
      <c r="A7998" s="4" t="s">
        <v>20</v>
      </c>
      <c r="B7998" s="4" t="s">
        <v>21</v>
      </c>
      <c r="C7998" s="4" t="s">
        <v>22</v>
      </c>
      <c r="D7998" s="4" t="s">
        <v>23</v>
      </c>
      <c r="E7998" s="4" t="s">
        <v>5</v>
      </c>
      <c r="G7998" s="4" t="s">
        <v>24</v>
      </c>
      <c r="H7998" s="4">
        <v>4547512</v>
      </c>
      <c r="I7998" s="4">
        <v>4548657</v>
      </c>
      <c r="J7998" s="4" t="s">
        <v>70</v>
      </c>
      <c r="Q7998" s="4" t="s">
        <v>13229</v>
      </c>
      <c r="R7998" s="4">
        <v>1146</v>
      </c>
    </row>
    <row r="7999" spans="1:20" ht="15.05" customHeight="1" x14ac:dyDescent="0.3">
      <c r="A7999" s="4" t="s">
        <v>27</v>
      </c>
      <c r="B7999" s="4" t="s">
        <v>28</v>
      </c>
      <c r="C7999" s="4" t="s">
        <v>22</v>
      </c>
      <c r="D7999" s="4" t="s">
        <v>23</v>
      </c>
      <c r="E7999" s="4" t="s">
        <v>5</v>
      </c>
      <c r="G7999" s="4" t="s">
        <v>24</v>
      </c>
      <c r="H7999" s="4">
        <v>4547512</v>
      </c>
      <c r="I7999" s="4">
        <v>4548657</v>
      </c>
      <c r="J7999" s="4" t="s">
        <v>70</v>
      </c>
      <c r="K7999" s="4" t="s">
        <v>13230</v>
      </c>
      <c r="N7999" s="4" t="s">
        <v>1710</v>
      </c>
      <c r="Q7999" s="4" t="s">
        <v>13229</v>
      </c>
      <c r="R7999" s="4">
        <v>1146</v>
      </c>
      <c r="S7999" s="4">
        <v>381</v>
      </c>
      <c r="T7999" s="4" t="s">
        <v>13231</v>
      </c>
    </row>
    <row r="8000" spans="1:20" ht="15.05" hidden="1" customHeight="1" x14ac:dyDescent="0.3">
      <c r="A8000" s="4" t="s">
        <v>20</v>
      </c>
      <c r="B8000" s="4" t="s">
        <v>21</v>
      </c>
      <c r="C8000" s="4" t="s">
        <v>22</v>
      </c>
      <c r="D8000" s="4" t="s">
        <v>23</v>
      </c>
      <c r="E8000" s="4" t="s">
        <v>5</v>
      </c>
      <c r="G8000" s="4" t="s">
        <v>24</v>
      </c>
      <c r="H8000" s="4">
        <v>4548669</v>
      </c>
      <c r="I8000" s="4">
        <v>4549862</v>
      </c>
      <c r="J8000" s="4" t="s">
        <v>70</v>
      </c>
      <c r="O8000" s="4" t="s">
        <v>13232</v>
      </c>
      <c r="Q8000" s="4" t="s">
        <v>13233</v>
      </c>
      <c r="R8000" s="4">
        <v>1194</v>
      </c>
    </row>
    <row r="8001" spans="1:20" ht="15.05" customHeight="1" x14ac:dyDescent="0.3">
      <c r="A8001" s="4" t="s">
        <v>27</v>
      </c>
      <c r="B8001" s="4" t="s">
        <v>28</v>
      </c>
      <c r="C8001" s="4" t="s">
        <v>22</v>
      </c>
      <c r="D8001" s="4" t="s">
        <v>23</v>
      </c>
      <c r="E8001" s="4" t="s">
        <v>5</v>
      </c>
      <c r="G8001" s="4" t="s">
        <v>24</v>
      </c>
      <c r="H8001" s="4">
        <v>4548669</v>
      </c>
      <c r="I8001" s="4">
        <v>4549862</v>
      </c>
      <c r="J8001" s="4" t="s">
        <v>70</v>
      </c>
      <c r="K8001" s="4" t="s">
        <v>13234</v>
      </c>
      <c r="N8001" s="4" t="s">
        <v>1953</v>
      </c>
      <c r="O8001" s="4" t="s">
        <v>13232</v>
      </c>
      <c r="Q8001" s="4" t="s">
        <v>13233</v>
      </c>
      <c r="R8001" s="4">
        <v>1194</v>
      </c>
      <c r="S8001" s="4">
        <v>397</v>
      </c>
      <c r="T8001" s="4" t="s">
        <v>13235</v>
      </c>
    </row>
    <row r="8002" spans="1:20" ht="15.05" hidden="1" customHeight="1" x14ac:dyDescent="0.3">
      <c r="A8002" s="4" t="s">
        <v>20</v>
      </c>
      <c r="B8002" s="4" t="s">
        <v>21</v>
      </c>
      <c r="C8002" s="4" t="s">
        <v>22</v>
      </c>
      <c r="D8002" s="4" t="s">
        <v>23</v>
      </c>
      <c r="E8002" s="4" t="s">
        <v>5</v>
      </c>
      <c r="G8002" s="4" t="s">
        <v>24</v>
      </c>
      <c r="H8002" s="4">
        <v>4549893</v>
      </c>
      <c r="I8002" s="4">
        <v>4550552</v>
      </c>
      <c r="J8002" s="4" t="s">
        <v>70</v>
      </c>
      <c r="Q8002" s="4" t="s">
        <v>13236</v>
      </c>
      <c r="R8002" s="4">
        <v>660</v>
      </c>
    </row>
    <row r="8003" spans="1:20" ht="15.05" customHeight="1" x14ac:dyDescent="0.3">
      <c r="A8003" s="4" t="s">
        <v>27</v>
      </c>
      <c r="B8003" s="4" t="s">
        <v>28</v>
      </c>
      <c r="C8003" s="4" t="s">
        <v>22</v>
      </c>
      <c r="D8003" s="4" t="s">
        <v>23</v>
      </c>
      <c r="E8003" s="4" t="s">
        <v>5</v>
      </c>
      <c r="G8003" s="4" t="s">
        <v>24</v>
      </c>
      <c r="H8003" s="4">
        <v>4549893</v>
      </c>
      <c r="I8003" s="4">
        <v>4550552</v>
      </c>
      <c r="J8003" s="4" t="s">
        <v>70</v>
      </c>
      <c r="K8003" s="4" t="s">
        <v>13237</v>
      </c>
      <c r="N8003" s="4" t="s">
        <v>7608</v>
      </c>
      <c r="Q8003" s="4" t="s">
        <v>13236</v>
      </c>
      <c r="R8003" s="4">
        <v>660</v>
      </c>
      <c r="S8003" s="4">
        <v>219</v>
      </c>
      <c r="T8003" s="4" t="s">
        <v>13238</v>
      </c>
    </row>
    <row r="8004" spans="1:20" ht="15.05" hidden="1" customHeight="1" x14ac:dyDescent="0.3">
      <c r="A8004" s="4" t="s">
        <v>20</v>
      </c>
      <c r="B8004" s="4" t="s">
        <v>21</v>
      </c>
      <c r="C8004" s="4" t="s">
        <v>22</v>
      </c>
      <c r="D8004" s="4" t="s">
        <v>23</v>
      </c>
      <c r="E8004" s="4" t="s">
        <v>5</v>
      </c>
      <c r="G8004" s="4" t="s">
        <v>24</v>
      </c>
      <c r="H8004" s="4">
        <v>4550648</v>
      </c>
      <c r="I8004" s="4">
        <v>4551520</v>
      </c>
      <c r="J8004" s="4" t="s">
        <v>70</v>
      </c>
      <c r="Q8004" s="4" t="s">
        <v>13239</v>
      </c>
      <c r="R8004" s="4">
        <v>873</v>
      </c>
    </row>
    <row r="8005" spans="1:20" ht="15.05" customHeight="1" x14ac:dyDescent="0.3">
      <c r="A8005" s="4" t="s">
        <v>27</v>
      </c>
      <c r="B8005" s="4" t="s">
        <v>28</v>
      </c>
      <c r="C8005" s="4" t="s">
        <v>22</v>
      </c>
      <c r="D8005" s="4" t="s">
        <v>23</v>
      </c>
      <c r="E8005" s="4" t="s">
        <v>5</v>
      </c>
      <c r="G8005" s="4" t="s">
        <v>24</v>
      </c>
      <c r="H8005" s="4">
        <v>4550648</v>
      </c>
      <c r="I8005" s="4">
        <v>4551520</v>
      </c>
      <c r="J8005" s="4" t="s">
        <v>70</v>
      </c>
      <c r="K8005" s="4" t="s">
        <v>13240</v>
      </c>
      <c r="N8005" s="4" t="s">
        <v>13241</v>
      </c>
      <c r="Q8005" s="4" t="s">
        <v>13239</v>
      </c>
      <c r="R8005" s="4">
        <v>873</v>
      </c>
      <c r="S8005" s="4">
        <v>290</v>
      </c>
      <c r="T8005" s="4" t="s">
        <v>13242</v>
      </c>
    </row>
    <row r="8006" spans="1:20" ht="15.05" hidden="1" customHeight="1" x14ac:dyDescent="0.3">
      <c r="A8006" s="4" t="s">
        <v>20</v>
      </c>
      <c r="B8006" s="4" t="s">
        <v>21</v>
      </c>
      <c r="C8006" s="4" t="s">
        <v>22</v>
      </c>
      <c r="D8006" s="4" t="s">
        <v>23</v>
      </c>
      <c r="E8006" s="4" t="s">
        <v>5</v>
      </c>
      <c r="G8006" s="4" t="s">
        <v>24</v>
      </c>
      <c r="H8006" s="4">
        <v>4551526</v>
      </c>
      <c r="I8006" s="4">
        <v>4552422</v>
      </c>
      <c r="J8006" s="4" t="s">
        <v>70</v>
      </c>
      <c r="O8006" s="4" t="s">
        <v>13243</v>
      </c>
      <c r="Q8006" s="4" t="s">
        <v>13244</v>
      </c>
      <c r="R8006" s="4">
        <v>897</v>
      </c>
    </row>
    <row r="8007" spans="1:20" ht="15.05" customHeight="1" x14ac:dyDescent="0.3">
      <c r="A8007" s="4" t="s">
        <v>27</v>
      </c>
      <c r="B8007" s="4" t="s">
        <v>28</v>
      </c>
      <c r="C8007" s="4" t="s">
        <v>22</v>
      </c>
      <c r="D8007" s="4" t="s">
        <v>23</v>
      </c>
      <c r="E8007" s="4" t="s">
        <v>5</v>
      </c>
      <c r="G8007" s="4" t="s">
        <v>24</v>
      </c>
      <c r="H8007" s="4">
        <v>4551526</v>
      </c>
      <c r="I8007" s="4">
        <v>4552422</v>
      </c>
      <c r="J8007" s="4" t="s">
        <v>70</v>
      </c>
      <c r="K8007" s="4" t="s">
        <v>13245</v>
      </c>
      <c r="N8007" s="4" t="s">
        <v>8548</v>
      </c>
      <c r="O8007" s="4" t="s">
        <v>13243</v>
      </c>
      <c r="Q8007" s="4" t="s">
        <v>13244</v>
      </c>
      <c r="R8007" s="4">
        <v>897</v>
      </c>
      <c r="S8007" s="4">
        <v>298</v>
      </c>
      <c r="T8007" s="4" t="s">
        <v>13246</v>
      </c>
    </row>
    <row r="8008" spans="1:20" ht="15.05" hidden="1" customHeight="1" x14ac:dyDescent="0.3">
      <c r="A8008" s="4" t="s">
        <v>20</v>
      </c>
      <c r="B8008" s="4" t="s">
        <v>21</v>
      </c>
      <c r="C8008" s="4" t="s">
        <v>22</v>
      </c>
      <c r="D8008" s="4" t="s">
        <v>23</v>
      </c>
      <c r="E8008" s="4" t="s">
        <v>5</v>
      </c>
      <c r="G8008" s="4" t="s">
        <v>24</v>
      </c>
      <c r="H8008" s="4">
        <v>4552440</v>
      </c>
      <c r="I8008" s="4">
        <v>4554950</v>
      </c>
      <c r="J8008" s="4" t="s">
        <v>70</v>
      </c>
      <c r="Q8008" s="4" t="s">
        <v>13247</v>
      </c>
      <c r="R8008" s="4">
        <v>2511</v>
      </c>
    </row>
    <row r="8009" spans="1:20" ht="15.05" customHeight="1" x14ac:dyDescent="0.3">
      <c r="A8009" s="4" t="s">
        <v>27</v>
      </c>
      <c r="B8009" s="4" t="s">
        <v>28</v>
      </c>
      <c r="C8009" s="4" t="s">
        <v>22</v>
      </c>
      <c r="D8009" s="4" t="s">
        <v>23</v>
      </c>
      <c r="E8009" s="4" t="s">
        <v>5</v>
      </c>
      <c r="G8009" s="4" t="s">
        <v>24</v>
      </c>
      <c r="H8009" s="4">
        <v>4552440</v>
      </c>
      <c r="I8009" s="4">
        <v>4554950</v>
      </c>
      <c r="J8009" s="4" t="s">
        <v>70</v>
      </c>
      <c r="K8009" s="4" t="s">
        <v>13248</v>
      </c>
      <c r="N8009" s="4" t="s">
        <v>13249</v>
      </c>
      <c r="Q8009" s="4" t="s">
        <v>13247</v>
      </c>
      <c r="R8009" s="4">
        <v>2511</v>
      </c>
      <c r="S8009" s="4">
        <v>836</v>
      </c>
      <c r="T8009" s="4" t="s">
        <v>13250</v>
      </c>
    </row>
    <row r="8010" spans="1:20" ht="15.05" hidden="1" customHeight="1" x14ac:dyDescent="0.3">
      <c r="A8010" s="4" t="s">
        <v>20</v>
      </c>
      <c r="B8010" s="4" t="s">
        <v>21</v>
      </c>
      <c r="C8010" s="4" t="s">
        <v>22</v>
      </c>
      <c r="D8010" s="4" t="s">
        <v>23</v>
      </c>
      <c r="E8010" s="4" t="s">
        <v>5</v>
      </c>
      <c r="G8010" s="4" t="s">
        <v>24</v>
      </c>
      <c r="H8010" s="4">
        <v>4561275</v>
      </c>
      <c r="I8010" s="4">
        <v>4561775</v>
      </c>
      <c r="J8010" s="4" t="s">
        <v>70</v>
      </c>
      <c r="Q8010" s="4" t="s">
        <v>13268</v>
      </c>
      <c r="R8010" s="4">
        <v>501</v>
      </c>
    </row>
    <row r="8011" spans="1:20" ht="15.05" customHeight="1" x14ac:dyDescent="0.3">
      <c r="A8011" s="4" t="s">
        <v>27</v>
      </c>
      <c r="B8011" s="4" t="s">
        <v>28</v>
      </c>
      <c r="C8011" s="4" t="s">
        <v>22</v>
      </c>
      <c r="D8011" s="4" t="s">
        <v>23</v>
      </c>
      <c r="E8011" s="4" t="s">
        <v>5</v>
      </c>
      <c r="G8011" s="4" t="s">
        <v>24</v>
      </c>
      <c r="H8011" s="4">
        <v>4561275</v>
      </c>
      <c r="I8011" s="4">
        <v>4561775</v>
      </c>
      <c r="J8011" s="4" t="s">
        <v>70</v>
      </c>
      <c r="K8011" s="4" t="s">
        <v>13269</v>
      </c>
      <c r="N8011" s="4" t="s">
        <v>260</v>
      </c>
      <c r="Q8011" s="4" t="s">
        <v>13268</v>
      </c>
      <c r="R8011" s="4">
        <v>501</v>
      </c>
      <c r="S8011" s="4">
        <v>166</v>
      </c>
      <c r="T8011" s="4" t="s">
        <v>13270</v>
      </c>
    </row>
    <row r="8012" spans="1:20" ht="15.05" hidden="1" customHeight="1" x14ac:dyDescent="0.3">
      <c r="A8012" s="4" t="s">
        <v>20</v>
      </c>
      <c r="B8012" s="4" t="s">
        <v>21</v>
      </c>
      <c r="C8012" s="4" t="s">
        <v>22</v>
      </c>
      <c r="D8012" s="4" t="s">
        <v>23</v>
      </c>
      <c r="E8012" s="4" t="s">
        <v>5</v>
      </c>
      <c r="G8012" s="4" t="s">
        <v>24</v>
      </c>
      <c r="H8012" s="4">
        <v>4561776</v>
      </c>
      <c r="I8012" s="4">
        <v>4562144</v>
      </c>
      <c r="J8012" s="4" t="s">
        <v>70</v>
      </c>
      <c r="Q8012" s="4" t="s">
        <v>13271</v>
      </c>
      <c r="R8012" s="4">
        <v>369</v>
      </c>
    </row>
    <row r="8013" spans="1:20" ht="15.05" customHeight="1" x14ac:dyDescent="0.3">
      <c r="A8013" s="4" t="s">
        <v>27</v>
      </c>
      <c r="B8013" s="4" t="s">
        <v>28</v>
      </c>
      <c r="C8013" s="4" t="s">
        <v>22</v>
      </c>
      <c r="D8013" s="4" t="s">
        <v>23</v>
      </c>
      <c r="E8013" s="4" t="s">
        <v>5</v>
      </c>
      <c r="G8013" s="4" t="s">
        <v>24</v>
      </c>
      <c r="H8013" s="4">
        <v>4561776</v>
      </c>
      <c r="I8013" s="4">
        <v>4562144</v>
      </c>
      <c r="J8013" s="4" t="s">
        <v>70</v>
      </c>
      <c r="K8013" s="4" t="s">
        <v>13272</v>
      </c>
      <c r="N8013" s="4" t="s">
        <v>38</v>
      </c>
      <c r="Q8013" s="4" t="s">
        <v>13271</v>
      </c>
      <c r="R8013" s="4">
        <v>369</v>
      </c>
      <c r="S8013" s="4">
        <v>122</v>
      </c>
      <c r="T8013" s="4" t="s">
        <v>13273</v>
      </c>
    </row>
    <row r="8014" spans="1:20" ht="15.05" hidden="1" customHeight="1" x14ac:dyDescent="0.3">
      <c r="A8014" s="4" t="s">
        <v>20</v>
      </c>
      <c r="B8014" s="4" t="s">
        <v>21</v>
      </c>
      <c r="C8014" s="4" t="s">
        <v>22</v>
      </c>
      <c r="D8014" s="4" t="s">
        <v>23</v>
      </c>
      <c r="E8014" s="4" t="s">
        <v>5</v>
      </c>
      <c r="G8014" s="4" t="s">
        <v>24</v>
      </c>
      <c r="H8014" s="4">
        <v>4562119</v>
      </c>
      <c r="I8014" s="4">
        <v>4562679</v>
      </c>
      <c r="J8014" s="4" t="s">
        <v>70</v>
      </c>
      <c r="Q8014" s="4" t="s">
        <v>13274</v>
      </c>
      <c r="R8014" s="4">
        <v>561</v>
      </c>
    </row>
    <row r="8015" spans="1:20" ht="15.05" customHeight="1" x14ac:dyDescent="0.3">
      <c r="A8015" s="4" t="s">
        <v>27</v>
      </c>
      <c r="B8015" s="4" t="s">
        <v>28</v>
      </c>
      <c r="C8015" s="4" t="s">
        <v>22</v>
      </c>
      <c r="D8015" s="4" t="s">
        <v>23</v>
      </c>
      <c r="E8015" s="4" t="s">
        <v>5</v>
      </c>
      <c r="G8015" s="4" t="s">
        <v>24</v>
      </c>
      <c r="H8015" s="4">
        <v>4562119</v>
      </c>
      <c r="I8015" s="4">
        <v>4562679</v>
      </c>
      <c r="J8015" s="4" t="s">
        <v>70</v>
      </c>
      <c r="K8015" s="4" t="s">
        <v>13275</v>
      </c>
      <c r="N8015" s="4" t="s">
        <v>38</v>
      </c>
      <c r="Q8015" s="4" t="s">
        <v>13274</v>
      </c>
      <c r="R8015" s="4">
        <v>561</v>
      </c>
      <c r="S8015" s="4">
        <v>186</v>
      </c>
      <c r="T8015" s="4" t="s">
        <v>13276</v>
      </c>
    </row>
    <row r="8016" spans="1:20" ht="15.05" hidden="1" customHeight="1" x14ac:dyDescent="0.3">
      <c r="A8016" s="4" t="s">
        <v>20</v>
      </c>
      <c r="B8016" s="4" t="s">
        <v>21</v>
      </c>
      <c r="C8016" s="4" t="s">
        <v>22</v>
      </c>
      <c r="D8016" s="4" t="s">
        <v>23</v>
      </c>
      <c r="E8016" s="4" t="s">
        <v>5</v>
      </c>
      <c r="G8016" s="4" t="s">
        <v>24</v>
      </c>
      <c r="H8016" s="4">
        <v>4564213</v>
      </c>
      <c r="I8016" s="4">
        <v>4565133</v>
      </c>
      <c r="J8016" s="4" t="s">
        <v>70</v>
      </c>
      <c r="Q8016" s="4" t="s">
        <v>13281</v>
      </c>
      <c r="R8016" s="4">
        <v>921</v>
      </c>
    </row>
    <row r="8017" spans="1:20" ht="15.05" customHeight="1" x14ac:dyDescent="0.3">
      <c r="A8017" s="4" t="s">
        <v>27</v>
      </c>
      <c r="B8017" s="4" t="s">
        <v>28</v>
      </c>
      <c r="C8017" s="4" t="s">
        <v>22</v>
      </c>
      <c r="D8017" s="4" t="s">
        <v>23</v>
      </c>
      <c r="E8017" s="4" t="s">
        <v>5</v>
      </c>
      <c r="G8017" s="4" t="s">
        <v>24</v>
      </c>
      <c r="H8017" s="4">
        <v>4564213</v>
      </c>
      <c r="I8017" s="4">
        <v>4565133</v>
      </c>
      <c r="J8017" s="4" t="s">
        <v>70</v>
      </c>
      <c r="K8017" s="4" t="s">
        <v>13282</v>
      </c>
      <c r="N8017" s="4" t="s">
        <v>233</v>
      </c>
      <c r="Q8017" s="4" t="s">
        <v>13281</v>
      </c>
      <c r="R8017" s="4">
        <v>921</v>
      </c>
      <c r="S8017" s="4">
        <v>306</v>
      </c>
      <c r="T8017" s="4" t="s">
        <v>13283</v>
      </c>
    </row>
    <row r="8018" spans="1:20" ht="15.05" hidden="1" customHeight="1" x14ac:dyDescent="0.3">
      <c r="A8018" s="4" t="s">
        <v>20</v>
      </c>
      <c r="B8018" s="4" t="s">
        <v>21</v>
      </c>
      <c r="C8018" s="4" t="s">
        <v>22</v>
      </c>
      <c r="D8018" s="4" t="s">
        <v>23</v>
      </c>
      <c r="E8018" s="4" t="s">
        <v>5</v>
      </c>
      <c r="G8018" s="4" t="s">
        <v>24</v>
      </c>
      <c r="H8018" s="4">
        <v>4565158</v>
      </c>
      <c r="I8018" s="4">
        <v>4566423</v>
      </c>
      <c r="J8018" s="4" t="s">
        <v>70</v>
      </c>
      <c r="Q8018" s="4" t="s">
        <v>13284</v>
      </c>
      <c r="R8018" s="4">
        <v>1266</v>
      </c>
    </row>
    <row r="8019" spans="1:20" ht="15.05" customHeight="1" x14ac:dyDescent="0.3">
      <c r="A8019" s="4" t="s">
        <v>27</v>
      </c>
      <c r="B8019" s="4" t="s">
        <v>28</v>
      </c>
      <c r="C8019" s="4" t="s">
        <v>22</v>
      </c>
      <c r="D8019" s="4" t="s">
        <v>23</v>
      </c>
      <c r="E8019" s="4" t="s">
        <v>5</v>
      </c>
      <c r="G8019" s="4" t="s">
        <v>24</v>
      </c>
      <c r="H8019" s="4">
        <v>4565158</v>
      </c>
      <c r="I8019" s="4">
        <v>4566423</v>
      </c>
      <c r="J8019" s="4" t="s">
        <v>70</v>
      </c>
      <c r="K8019" s="4" t="s">
        <v>13285</v>
      </c>
      <c r="N8019" s="4" t="s">
        <v>64</v>
      </c>
      <c r="Q8019" s="4" t="s">
        <v>13284</v>
      </c>
      <c r="R8019" s="4">
        <v>1266</v>
      </c>
      <c r="S8019" s="4">
        <v>421</v>
      </c>
      <c r="T8019" s="4" t="s">
        <v>13286</v>
      </c>
    </row>
    <row r="8020" spans="1:20" ht="15.05" hidden="1" customHeight="1" x14ac:dyDescent="0.3">
      <c r="A8020" s="4" t="s">
        <v>20</v>
      </c>
      <c r="B8020" s="4" t="s">
        <v>21</v>
      </c>
      <c r="C8020" s="4" t="s">
        <v>22</v>
      </c>
      <c r="D8020" s="4" t="s">
        <v>23</v>
      </c>
      <c r="E8020" s="4" t="s">
        <v>5</v>
      </c>
      <c r="G8020" s="4" t="s">
        <v>24</v>
      </c>
      <c r="H8020" s="4">
        <v>4566655</v>
      </c>
      <c r="I8020" s="4">
        <v>4567878</v>
      </c>
      <c r="J8020" s="4" t="s">
        <v>70</v>
      </c>
      <c r="Q8020" s="4" t="s">
        <v>13287</v>
      </c>
      <c r="R8020" s="4">
        <v>1224</v>
      </c>
    </row>
    <row r="8021" spans="1:20" ht="15.05" customHeight="1" x14ac:dyDescent="0.3">
      <c r="A8021" s="4" t="s">
        <v>27</v>
      </c>
      <c r="B8021" s="4" t="s">
        <v>28</v>
      </c>
      <c r="C8021" s="4" t="s">
        <v>22</v>
      </c>
      <c r="D8021" s="4" t="s">
        <v>23</v>
      </c>
      <c r="E8021" s="4" t="s">
        <v>5</v>
      </c>
      <c r="G8021" s="4" t="s">
        <v>24</v>
      </c>
      <c r="H8021" s="4">
        <v>4566655</v>
      </c>
      <c r="I8021" s="4">
        <v>4567878</v>
      </c>
      <c r="J8021" s="4" t="s">
        <v>70</v>
      </c>
      <c r="K8021" s="4" t="s">
        <v>13288</v>
      </c>
      <c r="N8021" s="4" t="s">
        <v>64</v>
      </c>
      <c r="Q8021" s="4" t="s">
        <v>13287</v>
      </c>
      <c r="R8021" s="4">
        <v>1224</v>
      </c>
      <c r="S8021" s="4">
        <v>407</v>
      </c>
      <c r="T8021" s="4" t="s">
        <v>13289</v>
      </c>
    </row>
    <row r="8022" spans="1:20" ht="15.05" hidden="1" customHeight="1" x14ac:dyDescent="0.3">
      <c r="A8022" s="4" t="s">
        <v>20</v>
      </c>
      <c r="B8022" s="4" t="s">
        <v>21</v>
      </c>
      <c r="C8022" s="4" t="s">
        <v>22</v>
      </c>
      <c r="D8022" s="4" t="s">
        <v>23</v>
      </c>
      <c r="E8022" s="4" t="s">
        <v>5</v>
      </c>
      <c r="G8022" s="4" t="s">
        <v>24</v>
      </c>
      <c r="H8022" s="4">
        <v>4568136</v>
      </c>
      <c r="I8022" s="4">
        <v>4568978</v>
      </c>
      <c r="J8022" s="4" t="s">
        <v>70</v>
      </c>
      <c r="Q8022" s="4" t="s">
        <v>13290</v>
      </c>
      <c r="R8022" s="4">
        <v>843</v>
      </c>
    </row>
    <row r="8023" spans="1:20" ht="15.05" customHeight="1" x14ac:dyDescent="0.3">
      <c r="A8023" s="4" t="s">
        <v>27</v>
      </c>
      <c r="B8023" s="4" t="s">
        <v>28</v>
      </c>
      <c r="C8023" s="4" t="s">
        <v>22</v>
      </c>
      <c r="D8023" s="4" t="s">
        <v>23</v>
      </c>
      <c r="E8023" s="4" t="s">
        <v>5</v>
      </c>
      <c r="G8023" s="4" t="s">
        <v>24</v>
      </c>
      <c r="H8023" s="4">
        <v>4568136</v>
      </c>
      <c r="I8023" s="4">
        <v>4568978</v>
      </c>
      <c r="J8023" s="4" t="s">
        <v>70</v>
      </c>
      <c r="K8023" s="4" t="s">
        <v>13291</v>
      </c>
      <c r="N8023" s="4" t="s">
        <v>3941</v>
      </c>
      <c r="Q8023" s="4" t="s">
        <v>13290</v>
      </c>
      <c r="R8023" s="4">
        <v>843</v>
      </c>
      <c r="S8023" s="4">
        <v>280</v>
      </c>
      <c r="T8023" s="4" t="s">
        <v>13292</v>
      </c>
    </row>
    <row r="8024" spans="1:20" ht="15.05" hidden="1" customHeight="1" x14ac:dyDescent="0.3">
      <c r="A8024" s="4" t="s">
        <v>20</v>
      </c>
      <c r="B8024" s="4" t="s">
        <v>21</v>
      </c>
      <c r="C8024" s="4" t="s">
        <v>22</v>
      </c>
      <c r="D8024" s="4" t="s">
        <v>23</v>
      </c>
      <c r="E8024" s="4" t="s">
        <v>5</v>
      </c>
      <c r="G8024" s="4" t="s">
        <v>24</v>
      </c>
      <c r="H8024" s="4">
        <v>4569416</v>
      </c>
      <c r="I8024" s="4">
        <v>4569676</v>
      </c>
      <c r="J8024" s="4" t="s">
        <v>70</v>
      </c>
      <c r="Q8024" s="4" t="s">
        <v>13296</v>
      </c>
      <c r="R8024" s="4">
        <v>261</v>
      </c>
    </row>
    <row r="8025" spans="1:20" ht="15.05" customHeight="1" x14ac:dyDescent="0.3">
      <c r="A8025" s="4" t="s">
        <v>27</v>
      </c>
      <c r="B8025" s="4" t="s">
        <v>28</v>
      </c>
      <c r="C8025" s="4" t="s">
        <v>22</v>
      </c>
      <c r="D8025" s="4" t="s">
        <v>23</v>
      </c>
      <c r="E8025" s="4" t="s">
        <v>5</v>
      </c>
      <c r="G8025" s="4" t="s">
        <v>24</v>
      </c>
      <c r="H8025" s="4">
        <v>4569416</v>
      </c>
      <c r="I8025" s="4">
        <v>4569676</v>
      </c>
      <c r="J8025" s="4" t="s">
        <v>70</v>
      </c>
      <c r="K8025" s="4" t="s">
        <v>13297</v>
      </c>
      <c r="N8025" s="4" t="s">
        <v>38</v>
      </c>
      <c r="Q8025" s="4" t="s">
        <v>13296</v>
      </c>
      <c r="R8025" s="4">
        <v>261</v>
      </c>
      <c r="S8025" s="4">
        <v>86</v>
      </c>
      <c r="T8025" s="4" t="s">
        <v>13298</v>
      </c>
    </row>
    <row r="8026" spans="1:20" ht="15.05" hidden="1" customHeight="1" x14ac:dyDescent="0.3">
      <c r="A8026" s="4" t="s">
        <v>20</v>
      </c>
      <c r="B8026" s="4" t="s">
        <v>21</v>
      </c>
      <c r="C8026" s="4" t="s">
        <v>22</v>
      </c>
      <c r="D8026" s="4" t="s">
        <v>23</v>
      </c>
      <c r="E8026" s="4" t="s">
        <v>5</v>
      </c>
      <c r="G8026" s="4" t="s">
        <v>24</v>
      </c>
      <c r="H8026" s="4">
        <v>4569761</v>
      </c>
      <c r="I8026" s="4">
        <v>4570042</v>
      </c>
      <c r="J8026" s="4" t="s">
        <v>70</v>
      </c>
      <c r="Q8026" s="4" t="s">
        <v>13299</v>
      </c>
      <c r="R8026" s="4">
        <v>282</v>
      </c>
    </row>
    <row r="8027" spans="1:20" ht="15.05" customHeight="1" x14ac:dyDescent="0.3">
      <c r="A8027" s="4" t="s">
        <v>27</v>
      </c>
      <c r="B8027" s="4" t="s">
        <v>28</v>
      </c>
      <c r="C8027" s="4" t="s">
        <v>22</v>
      </c>
      <c r="D8027" s="4" t="s">
        <v>23</v>
      </c>
      <c r="E8027" s="4" t="s">
        <v>5</v>
      </c>
      <c r="G8027" s="4" t="s">
        <v>24</v>
      </c>
      <c r="H8027" s="4">
        <v>4569761</v>
      </c>
      <c r="I8027" s="4">
        <v>4570042</v>
      </c>
      <c r="J8027" s="4" t="s">
        <v>70</v>
      </c>
      <c r="K8027" s="4" t="s">
        <v>13300</v>
      </c>
      <c r="N8027" s="4" t="s">
        <v>38</v>
      </c>
      <c r="Q8027" s="4" t="s">
        <v>13299</v>
      </c>
      <c r="R8027" s="4">
        <v>282</v>
      </c>
      <c r="S8027" s="4">
        <v>93</v>
      </c>
      <c r="T8027" s="4" t="s">
        <v>13301</v>
      </c>
    </row>
    <row r="8028" spans="1:20" ht="15.05" hidden="1" customHeight="1" x14ac:dyDescent="0.3">
      <c r="A8028" s="4" t="s">
        <v>20</v>
      </c>
      <c r="B8028" s="4" t="s">
        <v>21</v>
      </c>
      <c r="C8028" s="4" t="s">
        <v>22</v>
      </c>
      <c r="D8028" s="4" t="s">
        <v>23</v>
      </c>
      <c r="E8028" s="4" t="s">
        <v>5</v>
      </c>
      <c r="G8028" s="4" t="s">
        <v>24</v>
      </c>
      <c r="H8028" s="4">
        <v>4571568</v>
      </c>
      <c r="I8028" s="4">
        <v>4571801</v>
      </c>
      <c r="J8028" s="4" t="s">
        <v>70</v>
      </c>
      <c r="Q8028" s="4" t="s">
        <v>13307</v>
      </c>
      <c r="R8028" s="4">
        <v>234</v>
      </c>
    </row>
    <row r="8029" spans="1:20" ht="15.05" customHeight="1" x14ac:dyDescent="0.3">
      <c r="A8029" s="4" t="s">
        <v>27</v>
      </c>
      <c r="B8029" s="4" t="s">
        <v>28</v>
      </c>
      <c r="C8029" s="4" t="s">
        <v>22</v>
      </c>
      <c r="D8029" s="4" t="s">
        <v>23</v>
      </c>
      <c r="E8029" s="4" t="s">
        <v>5</v>
      </c>
      <c r="G8029" s="4" t="s">
        <v>24</v>
      </c>
      <c r="H8029" s="4">
        <v>4571568</v>
      </c>
      <c r="I8029" s="4">
        <v>4571801</v>
      </c>
      <c r="J8029" s="4" t="s">
        <v>70</v>
      </c>
      <c r="K8029" s="4" t="s">
        <v>13308</v>
      </c>
      <c r="N8029" s="4" t="s">
        <v>260</v>
      </c>
      <c r="Q8029" s="4" t="s">
        <v>13307</v>
      </c>
      <c r="R8029" s="4">
        <v>234</v>
      </c>
      <c r="S8029" s="4">
        <v>77</v>
      </c>
      <c r="T8029" s="4" t="s">
        <v>13309</v>
      </c>
    </row>
    <row r="8030" spans="1:20" ht="15.05" hidden="1" customHeight="1" x14ac:dyDescent="0.3">
      <c r="A8030" s="4" t="s">
        <v>20</v>
      </c>
      <c r="B8030" s="4" t="s">
        <v>21</v>
      </c>
      <c r="C8030" s="4" t="s">
        <v>22</v>
      </c>
      <c r="D8030" s="4" t="s">
        <v>23</v>
      </c>
      <c r="E8030" s="4" t="s">
        <v>5</v>
      </c>
      <c r="G8030" s="4" t="s">
        <v>24</v>
      </c>
      <c r="H8030" s="4">
        <v>4572019</v>
      </c>
      <c r="I8030" s="4">
        <v>4573896</v>
      </c>
      <c r="J8030" s="4" t="s">
        <v>70</v>
      </c>
      <c r="O8030" s="4" t="s">
        <v>13310</v>
      </c>
      <c r="Q8030" s="4" t="s">
        <v>13311</v>
      </c>
      <c r="R8030" s="4">
        <v>1878</v>
      </c>
    </row>
    <row r="8031" spans="1:20" ht="15.05" customHeight="1" x14ac:dyDescent="0.3">
      <c r="A8031" s="4" t="s">
        <v>27</v>
      </c>
      <c r="B8031" s="4" t="s">
        <v>28</v>
      </c>
      <c r="C8031" s="4" t="s">
        <v>22</v>
      </c>
      <c r="D8031" s="4" t="s">
        <v>23</v>
      </c>
      <c r="E8031" s="4" t="s">
        <v>5</v>
      </c>
      <c r="G8031" s="4" t="s">
        <v>24</v>
      </c>
      <c r="H8031" s="4">
        <v>4572019</v>
      </c>
      <c r="I8031" s="4">
        <v>4573896</v>
      </c>
      <c r="J8031" s="4" t="s">
        <v>70</v>
      </c>
      <c r="K8031" s="4" t="s">
        <v>13312</v>
      </c>
      <c r="N8031" s="4" t="s">
        <v>13313</v>
      </c>
      <c r="O8031" s="4" t="s">
        <v>13310</v>
      </c>
      <c r="Q8031" s="4" t="s">
        <v>13311</v>
      </c>
      <c r="R8031" s="4">
        <v>1878</v>
      </c>
      <c r="S8031" s="4">
        <v>625</v>
      </c>
      <c r="T8031" s="4" t="s">
        <v>13314</v>
      </c>
    </row>
    <row r="8032" spans="1:20" ht="15.05" hidden="1" customHeight="1" x14ac:dyDescent="0.3">
      <c r="A8032" s="4" t="s">
        <v>20</v>
      </c>
      <c r="B8032" s="4" t="s">
        <v>21</v>
      </c>
      <c r="C8032" s="4" t="s">
        <v>22</v>
      </c>
      <c r="D8032" s="4" t="s">
        <v>23</v>
      </c>
      <c r="E8032" s="4" t="s">
        <v>5</v>
      </c>
      <c r="G8032" s="4" t="s">
        <v>24</v>
      </c>
      <c r="H8032" s="4">
        <v>4573933</v>
      </c>
      <c r="I8032" s="4">
        <v>4574229</v>
      </c>
      <c r="J8032" s="4" t="s">
        <v>70</v>
      </c>
      <c r="Q8032" s="4" t="s">
        <v>13315</v>
      </c>
      <c r="R8032" s="4">
        <v>297</v>
      </c>
    </row>
    <row r="8033" spans="1:20" ht="15.05" customHeight="1" x14ac:dyDescent="0.3">
      <c r="A8033" s="4" t="s">
        <v>27</v>
      </c>
      <c r="B8033" s="4" t="s">
        <v>28</v>
      </c>
      <c r="C8033" s="4" t="s">
        <v>22</v>
      </c>
      <c r="D8033" s="4" t="s">
        <v>23</v>
      </c>
      <c r="E8033" s="4" t="s">
        <v>5</v>
      </c>
      <c r="G8033" s="4" t="s">
        <v>24</v>
      </c>
      <c r="H8033" s="4">
        <v>4573933</v>
      </c>
      <c r="I8033" s="4">
        <v>4574229</v>
      </c>
      <c r="J8033" s="4" t="s">
        <v>70</v>
      </c>
      <c r="K8033" s="4" t="s">
        <v>13316</v>
      </c>
      <c r="N8033" s="4" t="s">
        <v>260</v>
      </c>
      <c r="Q8033" s="4" t="s">
        <v>13315</v>
      </c>
      <c r="R8033" s="4">
        <v>297</v>
      </c>
      <c r="S8033" s="4">
        <v>98</v>
      </c>
      <c r="T8033" s="4" t="s">
        <v>13317</v>
      </c>
    </row>
    <row r="8034" spans="1:20" ht="15.05" hidden="1" customHeight="1" x14ac:dyDescent="0.3">
      <c r="A8034" s="4" t="s">
        <v>20</v>
      </c>
      <c r="B8034" s="4" t="s">
        <v>21</v>
      </c>
      <c r="C8034" s="4" t="s">
        <v>22</v>
      </c>
      <c r="D8034" s="4" t="s">
        <v>23</v>
      </c>
      <c r="E8034" s="4" t="s">
        <v>5</v>
      </c>
      <c r="G8034" s="4" t="s">
        <v>24</v>
      </c>
      <c r="H8034" s="4">
        <v>4574232</v>
      </c>
      <c r="I8034" s="4">
        <v>4575935</v>
      </c>
      <c r="J8034" s="4" t="s">
        <v>70</v>
      </c>
      <c r="Q8034" s="4" t="s">
        <v>13318</v>
      </c>
      <c r="R8034" s="4">
        <v>1704</v>
      </c>
    </row>
    <row r="8035" spans="1:20" ht="15.05" customHeight="1" x14ac:dyDescent="0.3">
      <c r="A8035" s="4" t="s">
        <v>27</v>
      </c>
      <c r="B8035" s="4" t="s">
        <v>28</v>
      </c>
      <c r="C8035" s="4" t="s">
        <v>22</v>
      </c>
      <c r="D8035" s="4" t="s">
        <v>23</v>
      </c>
      <c r="E8035" s="4" t="s">
        <v>5</v>
      </c>
      <c r="G8035" s="4" t="s">
        <v>24</v>
      </c>
      <c r="H8035" s="4">
        <v>4574232</v>
      </c>
      <c r="I8035" s="4">
        <v>4575935</v>
      </c>
      <c r="J8035" s="4" t="s">
        <v>70</v>
      </c>
      <c r="K8035" s="4" t="s">
        <v>13319</v>
      </c>
      <c r="N8035" s="4" t="s">
        <v>64</v>
      </c>
      <c r="Q8035" s="4" t="s">
        <v>13318</v>
      </c>
      <c r="R8035" s="4">
        <v>1704</v>
      </c>
      <c r="S8035" s="4">
        <v>567</v>
      </c>
      <c r="T8035" s="4" t="s">
        <v>13320</v>
      </c>
    </row>
    <row r="8036" spans="1:20" ht="15.05" hidden="1" customHeight="1" x14ac:dyDescent="0.3">
      <c r="A8036" s="4" t="s">
        <v>20</v>
      </c>
      <c r="B8036" s="4" t="s">
        <v>21</v>
      </c>
      <c r="C8036" s="4" t="s">
        <v>22</v>
      </c>
      <c r="D8036" s="4" t="s">
        <v>23</v>
      </c>
      <c r="E8036" s="4" t="s">
        <v>5</v>
      </c>
      <c r="G8036" s="4" t="s">
        <v>24</v>
      </c>
      <c r="H8036" s="4">
        <v>4575948</v>
      </c>
      <c r="I8036" s="4">
        <v>4577318</v>
      </c>
      <c r="J8036" s="4" t="s">
        <v>70</v>
      </c>
      <c r="Q8036" s="4" t="s">
        <v>13321</v>
      </c>
      <c r="R8036" s="4">
        <v>1371</v>
      </c>
    </row>
    <row r="8037" spans="1:20" ht="15.05" customHeight="1" x14ac:dyDescent="0.3">
      <c r="A8037" s="4" t="s">
        <v>27</v>
      </c>
      <c r="B8037" s="4" t="s">
        <v>28</v>
      </c>
      <c r="C8037" s="4" t="s">
        <v>22</v>
      </c>
      <c r="D8037" s="4" t="s">
        <v>23</v>
      </c>
      <c r="E8037" s="4" t="s">
        <v>5</v>
      </c>
      <c r="G8037" s="4" t="s">
        <v>24</v>
      </c>
      <c r="H8037" s="4">
        <v>4575948</v>
      </c>
      <c r="I8037" s="4">
        <v>4577318</v>
      </c>
      <c r="J8037" s="4" t="s">
        <v>70</v>
      </c>
      <c r="K8037" s="4" t="s">
        <v>13322</v>
      </c>
      <c r="N8037" s="4" t="s">
        <v>13323</v>
      </c>
      <c r="Q8037" s="4" t="s">
        <v>13321</v>
      </c>
      <c r="R8037" s="4">
        <v>1371</v>
      </c>
      <c r="S8037" s="4">
        <v>456</v>
      </c>
      <c r="T8037" s="4" t="s">
        <v>13324</v>
      </c>
    </row>
    <row r="8038" spans="1:20" ht="15.05" hidden="1" customHeight="1" x14ac:dyDescent="0.3">
      <c r="A8038" s="4" t="s">
        <v>20</v>
      </c>
      <c r="B8038" s="4" t="s">
        <v>21</v>
      </c>
      <c r="C8038" s="4" t="s">
        <v>22</v>
      </c>
      <c r="D8038" s="4" t="s">
        <v>23</v>
      </c>
      <c r="E8038" s="4" t="s">
        <v>5</v>
      </c>
      <c r="G8038" s="4" t="s">
        <v>24</v>
      </c>
      <c r="H8038" s="4">
        <v>4577328</v>
      </c>
      <c r="I8038" s="4">
        <v>4578170</v>
      </c>
      <c r="J8038" s="4" t="s">
        <v>70</v>
      </c>
      <c r="Q8038" s="4" t="s">
        <v>13325</v>
      </c>
      <c r="R8038" s="4">
        <v>843</v>
      </c>
    </row>
    <row r="8039" spans="1:20" ht="15.05" customHeight="1" x14ac:dyDescent="0.3">
      <c r="A8039" s="4" t="s">
        <v>27</v>
      </c>
      <c r="B8039" s="4" t="s">
        <v>28</v>
      </c>
      <c r="C8039" s="4" t="s">
        <v>22</v>
      </c>
      <c r="D8039" s="4" t="s">
        <v>23</v>
      </c>
      <c r="E8039" s="4" t="s">
        <v>5</v>
      </c>
      <c r="G8039" s="4" t="s">
        <v>24</v>
      </c>
      <c r="H8039" s="4">
        <v>4577328</v>
      </c>
      <c r="I8039" s="4">
        <v>4578170</v>
      </c>
      <c r="J8039" s="4" t="s">
        <v>70</v>
      </c>
      <c r="K8039" s="4" t="s">
        <v>13326</v>
      </c>
      <c r="N8039" s="4" t="s">
        <v>64</v>
      </c>
      <c r="Q8039" s="4" t="s">
        <v>13325</v>
      </c>
      <c r="R8039" s="4">
        <v>843</v>
      </c>
      <c r="S8039" s="4">
        <v>280</v>
      </c>
      <c r="T8039" s="4" t="s">
        <v>13327</v>
      </c>
    </row>
    <row r="8040" spans="1:20" ht="15.05" hidden="1" customHeight="1" x14ac:dyDescent="0.3">
      <c r="A8040" s="4" t="s">
        <v>20</v>
      </c>
      <c r="B8040" s="4" t="s">
        <v>21</v>
      </c>
      <c r="C8040" s="4" t="s">
        <v>22</v>
      </c>
      <c r="D8040" s="4" t="s">
        <v>23</v>
      </c>
      <c r="E8040" s="4" t="s">
        <v>5</v>
      </c>
      <c r="G8040" s="4" t="s">
        <v>24</v>
      </c>
      <c r="H8040" s="4">
        <v>4578227</v>
      </c>
      <c r="I8040" s="4">
        <v>4579780</v>
      </c>
      <c r="J8040" s="4" t="s">
        <v>70</v>
      </c>
      <c r="Q8040" s="4" t="s">
        <v>13328</v>
      </c>
      <c r="R8040" s="4">
        <v>1554</v>
      </c>
    </row>
    <row r="8041" spans="1:20" ht="15.05" customHeight="1" x14ac:dyDescent="0.3">
      <c r="A8041" s="4" t="s">
        <v>27</v>
      </c>
      <c r="B8041" s="4" t="s">
        <v>28</v>
      </c>
      <c r="C8041" s="4" t="s">
        <v>22</v>
      </c>
      <c r="D8041" s="4" t="s">
        <v>23</v>
      </c>
      <c r="E8041" s="4" t="s">
        <v>5</v>
      </c>
      <c r="G8041" s="4" t="s">
        <v>24</v>
      </c>
      <c r="H8041" s="4">
        <v>4578227</v>
      </c>
      <c r="I8041" s="4">
        <v>4579780</v>
      </c>
      <c r="J8041" s="4" t="s">
        <v>70</v>
      </c>
      <c r="K8041" s="4" t="s">
        <v>13329</v>
      </c>
      <c r="N8041" s="4" t="s">
        <v>13330</v>
      </c>
      <c r="Q8041" s="4" t="s">
        <v>13328</v>
      </c>
      <c r="R8041" s="4">
        <v>1554</v>
      </c>
      <c r="S8041" s="4">
        <v>517</v>
      </c>
      <c r="T8041" s="4" t="s">
        <v>13331</v>
      </c>
    </row>
    <row r="8042" spans="1:20" ht="15.05" hidden="1" customHeight="1" x14ac:dyDescent="0.3">
      <c r="A8042" s="4" t="s">
        <v>20</v>
      </c>
      <c r="B8042" s="4" t="s">
        <v>21</v>
      </c>
      <c r="C8042" s="4" t="s">
        <v>22</v>
      </c>
      <c r="D8042" s="4" t="s">
        <v>23</v>
      </c>
      <c r="E8042" s="4" t="s">
        <v>5</v>
      </c>
      <c r="G8042" s="4" t="s">
        <v>24</v>
      </c>
      <c r="H8042" s="4">
        <v>4579925</v>
      </c>
      <c r="I8042" s="4">
        <v>4581400</v>
      </c>
      <c r="J8042" s="4" t="s">
        <v>70</v>
      </c>
      <c r="O8042" s="4" t="s">
        <v>13332</v>
      </c>
      <c r="Q8042" s="4" t="s">
        <v>13333</v>
      </c>
      <c r="R8042" s="4">
        <v>1476</v>
      </c>
    </row>
    <row r="8043" spans="1:20" ht="15.05" customHeight="1" x14ac:dyDescent="0.3">
      <c r="A8043" s="4" t="s">
        <v>27</v>
      </c>
      <c r="B8043" s="4" t="s">
        <v>28</v>
      </c>
      <c r="C8043" s="4" t="s">
        <v>22</v>
      </c>
      <c r="D8043" s="4" t="s">
        <v>23</v>
      </c>
      <c r="E8043" s="4" t="s">
        <v>5</v>
      </c>
      <c r="G8043" s="4" t="s">
        <v>24</v>
      </c>
      <c r="H8043" s="4">
        <v>4579925</v>
      </c>
      <c r="I8043" s="4">
        <v>4581400</v>
      </c>
      <c r="J8043" s="4" t="s">
        <v>70</v>
      </c>
      <c r="K8043" s="4" t="s">
        <v>13334</v>
      </c>
      <c r="N8043" s="4" t="s">
        <v>13335</v>
      </c>
      <c r="O8043" s="4" t="s">
        <v>13332</v>
      </c>
      <c r="Q8043" s="4" t="s">
        <v>13333</v>
      </c>
      <c r="R8043" s="4">
        <v>1476</v>
      </c>
      <c r="S8043" s="4">
        <v>491</v>
      </c>
      <c r="T8043" s="4" t="s">
        <v>13336</v>
      </c>
    </row>
    <row r="8044" spans="1:20" ht="15.05" hidden="1" customHeight="1" x14ac:dyDescent="0.3">
      <c r="A8044" s="4" t="s">
        <v>20</v>
      </c>
      <c r="B8044" s="4" t="s">
        <v>21</v>
      </c>
      <c r="C8044" s="4" t="s">
        <v>22</v>
      </c>
      <c r="D8044" s="4" t="s">
        <v>23</v>
      </c>
      <c r="E8044" s="4" t="s">
        <v>5</v>
      </c>
      <c r="G8044" s="4" t="s">
        <v>24</v>
      </c>
      <c r="H8044" s="4">
        <v>4581487</v>
      </c>
      <c r="I8044" s="4">
        <v>4583667</v>
      </c>
      <c r="J8044" s="4" t="s">
        <v>70</v>
      </c>
      <c r="O8044" s="4" t="s">
        <v>13337</v>
      </c>
      <c r="Q8044" s="4" t="s">
        <v>13338</v>
      </c>
      <c r="R8044" s="4">
        <v>2181</v>
      </c>
    </row>
    <row r="8045" spans="1:20" ht="15.05" customHeight="1" x14ac:dyDescent="0.3">
      <c r="A8045" s="4" t="s">
        <v>27</v>
      </c>
      <c r="B8045" s="4" t="s">
        <v>28</v>
      </c>
      <c r="C8045" s="4" t="s">
        <v>22</v>
      </c>
      <c r="D8045" s="4" t="s">
        <v>23</v>
      </c>
      <c r="E8045" s="4" t="s">
        <v>5</v>
      </c>
      <c r="G8045" s="4" t="s">
        <v>24</v>
      </c>
      <c r="H8045" s="4">
        <v>4581487</v>
      </c>
      <c r="I8045" s="4">
        <v>4583667</v>
      </c>
      <c r="J8045" s="4" t="s">
        <v>70</v>
      </c>
      <c r="K8045" s="4" t="s">
        <v>13339</v>
      </c>
      <c r="N8045" s="4" t="s">
        <v>3846</v>
      </c>
      <c r="O8045" s="4" t="s">
        <v>13337</v>
      </c>
      <c r="Q8045" s="4" t="s">
        <v>13338</v>
      </c>
      <c r="R8045" s="4">
        <v>2181</v>
      </c>
      <c r="S8045" s="4">
        <v>726</v>
      </c>
      <c r="T8045" s="4" t="s">
        <v>13340</v>
      </c>
    </row>
    <row r="8046" spans="1:20" ht="15.05" hidden="1" customHeight="1" x14ac:dyDescent="0.3">
      <c r="A8046" s="4" t="s">
        <v>20</v>
      </c>
      <c r="B8046" s="4" t="s">
        <v>21</v>
      </c>
      <c r="C8046" s="4" t="s">
        <v>22</v>
      </c>
      <c r="D8046" s="4" t="s">
        <v>23</v>
      </c>
      <c r="E8046" s="4" t="s">
        <v>5</v>
      </c>
      <c r="G8046" s="4" t="s">
        <v>24</v>
      </c>
      <c r="H8046" s="4">
        <v>4583838</v>
      </c>
      <c r="I8046" s="4">
        <v>4585085</v>
      </c>
      <c r="J8046" s="4" t="s">
        <v>70</v>
      </c>
      <c r="O8046" s="4" t="s">
        <v>13341</v>
      </c>
      <c r="Q8046" s="4" t="s">
        <v>13342</v>
      </c>
      <c r="R8046" s="4">
        <v>1248</v>
      </c>
    </row>
    <row r="8047" spans="1:20" ht="15.05" customHeight="1" x14ac:dyDescent="0.3">
      <c r="A8047" s="4" t="s">
        <v>27</v>
      </c>
      <c r="B8047" s="4" t="s">
        <v>28</v>
      </c>
      <c r="C8047" s="4" t="s">
        <v>22</v>
      </c>
      <c r="D8047" s="4" t="s">
        <v>23</v>
      </c>
      <c r="E8047" s="4" t="s">
        <v>5</v>
      </c>
      <c r="G8047" s="4" t="s">
        <v>24</v>
      </c>
      <c r="H8047" s="4">
        <v>4583838</v>
      </c>
      <c r="I8047" s="4">
        <v>4585085</v>
      </c>
      <c r="J8047" s="4" t="s">
        <v>70</v>
      </c>
      <c r="K8047" s="4" t="s">
        <v>13343</v>
      </c>
      <c r="N8047" s="4" t="s">
        <v>13344</v>
      </c>
      <c r="O8047" s="4" t="s">
        <v>13341</v>
      </c>
      <c r="Q8047" s="4" t="s">
        <v>13342</v>
      </c>
      <c r="R8047" s="4">
        <v>1248</v>
      </c>
      <c r="S8047" s="4">
        <v>415</v>
      </c>
      <c r="T8047" s="4" t="s">
        <v>13345</v>
      </c>
    </row>
    <row r="8048" spans="1:20" ht="15.05" hidden="1" customHeight="1" x14ac:dyDescent="0.3">
      <c r="A8048" s="4" t="s">
        <v>20</v>
      </c>
      <c r="B8048" s="4" t="s">
        <v>21</v>
      </c>
      <c r="C8048" s="4" t="s">
        <v>22</v>
      </c>
      <c r="D8048" s="4" t="s">
        <v>23</v>
      </c>
      <c r="E8048" s="4" t="s">
        <v>5</v>
      </c>
      <c r="G8048" s="4" t="s">
        <v>24</v>
      </c>
      <c r="H8048" s="4">
        <v>4585088</v>
      </c>
      <c r="I8048" s="4">
        <v>4585711</v>
      </c>
      <c r="J8048" s="4" t="s">
        <v>70</v>
      </c>
      <c r="O8048" s="4" t="s">
        <v>13346</v>
      </c>
      <c r="Q8048" s="4" t="s">
        <v>13347</v>
      </c>
      <c r="R8048" s="4">
        <v>624</v>
      </c>
    </row>
    <row r="8049" spans="1:20" ht="15.05" customHeight="1" x14ac:dyDescent="0.3">
      <c r="A8049" s="4" t="s">
        <v>27</v>
      </c>
      <c r="B8049" s="4" t="s">
        <v>28</v>
      </c>
      <c r="C8049" s="4" t="s">
        <v>22</v>
      </c>
      <c r="D8049" s="4" t="s">
        <v>23</v>
      </c>
      <c r="E8049" s="4" t="s">
        <v>5</v>
      </c>
      <c r="G8049" s="4" t="s">
        <v>24</v>
      </c>
      <c r="H8049" s="4">
        <v>4585088</v>
      </c>
      <c r="I8049" s="4">
        <v>4585711</v>
      </c>
      <c r="J8049" s="4" t="s">
        <v>70</v>
      </c>
      <c r="K8049" s="4" t="s">
        <v>13348</v>
      </c>
      <c r="N8049" s="4" t="s">
        <v>13349</v>
      </c>
      <c r="O8049" s="4" t="s">
        <v>13346</v>
      </c>
      <c r="Q8049" s="4" t="s">
        <v>13347</v>
      </c>
      <c r="R8049" s="4">
        <v>624</v>
      </c>
      <c r="S8049" s="4">
        <v>207</v>
      </c>
      <c r="T8049" s="4" t="s">
        <v>13350</v>
      </c>
    </row>
    <row r="8050" spans="1:20" ht="15.05" hidden="1" customHeight="1" x14ac:dyDescent="0.3">
      <c r="A8050" s="4" t="s">
        <v>20</v>
      </c>
      <c r="B8050" s="4" t="s">
        <v>21</v>
      </c>
      <c r="C8050" s="4" t="s">
        <v>22</v>
      </c>
      <c r="D8050" s="4" t="s">
        <v>23</v>
      </c>
      <c r="E8050" s="4" t="s">
        <v>5</v>
      </c>
      <c r="G8050" s="4" t="s">
        <v>24</v>
      </c>
      <c r="H8050" s="4">
        <v>4585888</v>
      </c>
      <c r="I8050" s="4">
        <v>4587243</v>
      </c>
      <c r="J8050" s="4" t="s">
        <v>70</v>
      </c>
      <c r="Q8050" s="4" t="s">
        <v>13351</v>
      </c>
      <c r="R8050" s="4">
        <v>1356</v>
      </c>
    </row>
    <row r="8051" spans="1:20" ht="15.05" customHeight="1" x14ac:dyDescent="0.3">
      <c r="A8051" s="4" t="s">
        <v>27</v>
      </c>
      <c r="B8051" s="4" t="s">
        <v>28</v>
      </c>
      <c r="C8051" s="4" t="s">
        <v>22</v>
      </c>
      <c r="D8051" s="4" t="s">
        <v>23</v>
      </c>
      <c r="E8051" s="4" t="s">
        <v>5</v>
      </c>
      <c r="G8051" s="4" t="s">
        <v>24</v>
      </c>
      <c r="H8051" s="4">
        <v>4585888</v>
      </c>
      <c r="I8051" s="4">
        <v>4587243</v>
      </c>
      <c r="J8051" s="4" t="s">
        <v>70</v>
      </c>
      <c r="K8051" s="4" t="s">
        <v>13352</v>
      </c>
      <c r="N8051" s="4" t="s">
        <v>13353</v>
      </c>
      <c r="Q8051" s="4" t="s">
        <v>13351</v>
      </c>
      <c r="R8051" s="4">
        <v>1356</v>
      </c>
      <c r="S8051" s="4">
        <v>451</v>
      </c>
      <c r="T8051" s="4" t="s">
        <v>13354</v>
      </c>
    </row>
    <row r="8052" spans="1:20" ht="15.05" hidden="1" customHeight="1" x14ac:dyDescent="0.3">
      <c r="A8052" s="4" t="s">
        <v>20</v>
      </c>
      <c r="B8052" s="4" t="s">
        <v>21</v>
      </c>
      <c r="C8052" s="4" t="s">
        <v>22</v>
      </c>
      <c r="D8052" s="4" t="s">
        <v>23</v>
      </c>
      <c r="E8052" s="4" t="s">
        <v>5</v>
      </c>
      <c r="G8052" s="4" t="s">
        <v>24</v>
      </c>
      <c r="H8052" s="4">
        <v>4587340</v>
      </c>
      <c r="I8052" s="4">
        <v>4587912</v>
      </c>
      <c r="J8052" s="4" t="s">
        <v>70</v>
      </c>
      <c r="Q8052" s="4" t="s">
        <v>13355</v>
      </c>
      <c r="R8052" s="4">
        <v>573</v>
      </c>
    </row>
    <row r="8053" spans="1:20" ht="15.05" customHeight="1" x14ac:dyDescent="0.3">
      <c r="A8053" s="4" t="s">
        <v>27</v>
      </c>
      <c r="B8053" s="4" t="s">
        <v>28</v>
      </c>
      <c r="C8053" s="4" t="s">
        <v>22</v>
      </c>
      <c r="D8053" s="4" t="s">
        <v>23</v>
      </c>
      <c r="E8053" s="4" t="s">
        <v>5</v>
      </c>
      <c r="G8053" s="4" t="s">
        <v>24</v>
      </c>
      <c r="H8053" s="4">
        <v>4587340</v>
      </c>
      <c r="I8053" s="4">
        <v>4587912</v>
      </c>
      <c r="J8053" s="4" t="s">
        <v>70</v>
      </c>
      <c r="K8053" s="4" t="s">
        <v>13356</v>
      </c>
      <c r="N8053" s="4" t="s">
        <v>38</v>
      </c>
      <c r="Q8053" s="4" t="s">
        <v>13355</v>
      </c>
      <c r="R8053" s="4">
        <v>573</v>
      </c>
      <c r="S8053" s="4">
        <v>190</v>
      </c>
      <c r="T8053" s="4" t="s">
        <v>13357</v>
      </c>
    </row>
    <row r="8054" spans="1:20" ht="15.05" hidden="1" customHeight="1" x14ac:dyDescent="0.3">
      <c r="A8054" s="4" t="s">
        <v>20</v>
      </c>
      <c r="B8054" s="4" t="s">
        <v>21</v>
      </c>
      <c r="C8054" s="4" t="s">
        <v>22</v>
      </c>
      <c r="D8054" s="4" t="s">
        <v>23</v>
      </c>
      <c r="E8054" s="4" t="s">
        <v>5</v>
      </c>
      <c r="G8054" s="4" t="s">
        <v>24</v>
      </c>
      <c r="H8054" s="4">
        <v>4588847</v>
      </c>
      <c r="I8054" s="4">
        <v>4589608</v>
      </c>
      <c r="J8054" s="4" t="s">
        <v>70</v>
      </c>
      <c r="Q8054" s="4" t="s">
        <v>13361</v>
      </c>
      <c r="R8054" s="4">
        <v>762</v>
      </c>
    </row>
    <row r="8055" spans="1:20" ht="15.05" customHeight="1" x14ac:dyDescent="0.3">
      <c r="A8055" s="4" t="s">
        <v>27</v>
      </c>
      <c r="B8055" s="4" t="s">
        <v>28</v>
      </c>
      <c r="C8055" s="4" t="s">
        <v>22</v>
      </c>
      <c r="D8055" s="4" t="s">
        <v>23</v>
      </c>
      <c r="E8055" s="4" t="s">
        <v>5</v>
      </c>
      <c r="G8055" s="4" t="s">
        <v>24</v>
      </c>
      <c r="H8055" s="4">
        <v>4588847</v>
      </c>
      <c r="I8055" s="4">
        <v>4589608</v>
      </c>
      <c r="J8055" s="4" t="s">
        <v>70</v>
      </c>
      <c r="K8055" s="4" t="s">
        <v>13362</v>
      </c>
      <c r="N8055" s="4" t="s">
        <v>7588</v>
      </c>
      <c r="Q8055" s="4" t="s">
        <v>13361</v>
      </c>
      <c r="R8055" s="4">
        <v>762</v>
      </c>
      <c r="S8055" s="4">
        <v>253</v>
      </c>
      <c r="T8055" s="4" t="s">
        <v>13363</v>
      </c>
    </row>
    <row r="8056" spans="1:20" ht="15.05" hidden="1" customHeight="1" x14ac:dyDescent="0.3">
      <c r="A8056" s="4" t="s">
        <v>20</v>
      </c>
      <c r="B8056" s="4" t="s">
        <v>21</v>
      </c>
      <c r="C8056" s="4" t="s">
        <v>22</v>
      </c>
      <c r="D8056" s="4" t="s">
        <v>23</v>
      </c>
      <c r="E8056" s="4" t="s">
        <v>5</v>
      </c>
      <c r="G8056" s="4" t="s">
        <v>24</v>
      </c>
      <c r="H8056" s="4">
        <v>4591426</v>
      </c>
      <c r="I8056" s="4">
        <v>4592073</v>
      </c>
      <c r="J8056" s="4" t="s">
        <v>70</v>
      </c>
      <c r="Q8056" s="4" t="s">
        <v>13371</v>
      </c>
      <c r="R8056" s="4">
        <v>648</v>
      </c>
    </row>
    <row r="8057" spans="1:20" ht="15.05" customHeight="1" x14ac:dyDescent="0.3">
      <c r="A8057" s="4" t="s">
        <v>27</v>
      </c>
      <c r="B8057" s="4" t="s">
        <v>28</v>
      </c>
      <c r="C8057" s="4" t="s">
        <v>22</v>
      </c>
      <c r="D8057" s="4" t="s">
        <v>23</v>
      </c>
      <c r="E8057" s="4" t="s">
        <v>5</v>
      </c>
      <c r="G8057" s="4" t="s">
        <v>24</v>
      </c>
      <c r="H8057" s="4">
        <v>4591426</v>
      </c>
      <c r="I8057" s="4">
        <v>4592073</v>
      </c>
      <c r="J8057" s="4" t="s">
        <v>70</v>
      </c>
      <c r="K8057" s="4" t="s">
        <v>13372</v>
      </c>
      <c r="N8057" s="4" t="s">
        <v>13373</v>
      </c>
      <c r="Q8057" s="4" t="s">
        <v>13371</v>
      </c>
      <c r="R8057" s="4">
        <v>648</v>
      </c>
      <c r="S8057" s="4">
        <v>215</v>
      </c>
      <c r="T8057" s="4" t="s">
        <v>13374</v>
      </c>
    </row>
    <row r="8058" spans="1:20" ht="15.05" hidden="1" customHeight="1" x14ac:dyDescent="0.3">
      <c r="A8058" s="4" t="s">
        <v>20</v>
      </c>
      <c r="B8058" s="4" t="s">
        <v>21</v>
      </c>
      <c r="C8058" s="4" t="s">
        <v>22</v>
      </c>
      <c r="D8058" s="4" t="s">
        <v>23</v>
      </c>
      <c r="E8058" s="4" t="s">
        <v>5</v>
      </c>
      <c r="G8058" s="4" t="s">
        <v>24</v>
      </c>
      <c r="H8058" s="4">
        <v>4592250</v>
      </c>
      <c r="I8058" s="4">
        <v>4593563</v>
      </c>
      <c r="J8058" s="4" t="s">
        <v>70</v>
      </c>
      <c r="Q8058" s="4" t="s">
        <v>13375</v>
      </c>
      <c r="R8058" s="4">
        <v>1314</v>
      </c>
    </row>
    <row r="8059" spans="1:20" ht="15.05" customHeight="1" x14ac:dyDescent="0.3">
      <c r="A8059" s="4" t="s">
        <v>27</v>
      </c>
      <c r="B8059" s="4" t="s">
        <v>28</v>
      </c>
      <c r="C8059" s="4" t="s">
        <v>22</v>
      </c>
      <c r="D8059" s="4" t="s">
        <v>23</v>
      </c>
      <c r="E8059" s="4" t="s">
        <v>5</v>
      </c>
      <c r="G8059" s="4" t="s">
        <v>24</v>
      </c>
      <c r="H8059" s="4">
        <v>4592250</v>
      </c>
      <c r="I8059" s="4">
        <v>4593563</v>
      </c>
      <c r="J8059" s="4" t="s">
        <v>70</v>
      </c>
      <c r="K8059" s="4" t="s">
        <v>13376</v>
      </c>
      <c r="N8059" s="4" t="s">
        <v>2135</v>
      </c>
      <c r="Q8059" s="4" t="s">
        <v>13375</v>
      </c>
      <c r="R8059" s="4">
        <v>1314</v>
      </c>
      <c r="S8059" s="4">
        <v>437</v>
      </c>
      <c r="T8059" s="4" t="s">
        <v>13377</v>
      </c>
    </row>
    <row r="8060" spans="1:20" ht="15.05" hidden="1" customHeight="1" x14ac:dyDescent="0.3">
      <c r="A8060" s="4" t="s">
        <v>20</v>
      </c>
      <c r="B8060" s="4" t="s">
        <v>21</v>
      </c>
      <c r="C8060" s="4" t="s">
        <v>22</v>
      </c>
      <c r="D8060" s="4" t="s">
        <v>23</v>
      </c>
      <c r="E8060" s="4" t="s">
        <v>5</v>
      </c>
      <c r="G8060" s="4" t="s">
        <v>24</v>
      </c>
      <c r="H8060" s="4">
        <v>4593616</v>
      </c>
      <c r="I8060" s="4">
        <v>4594533</v>
      </c>
      <c r="J8060" s="4" t="s">
        <v>70</v>
      </c>
      <c r="Q8060" s="4" t="s">
        <v>13378</v>
      </c>
      <c r="R8060" s="4">
        <v>918</v>
      </c>
    </row>
    <row r="8061" spans="1:20" ht="15.05" customHeight="1" x14ac:dyDescent="0.3">
      <c r="A8061" s="4" t="s">
        <v>27</v>
      </c>
      <c r="B8061" s="4" t="s">
        <v>28</v>
      </c>
      <c r="C8061" s="4" t="s">
        <v>22</v>
      </c>
      <c r="D8061" s="4" t="s">
        <v>23</v>
      </c>
      <c r="E8061" s="4" t="s">
        <v>5</v>
      </c>
      <c r="G8061" s="4" t="s">
        <v>24</v>
      </c>
      <c r="H8061" s="4">
        <v>4593616</v>
      </c>
      <c r="I8061" s="4">
        <v>4594533</v>
      </c>
      <c r="J8061" s="4" t="s">
        <v>70</v>
      </c>
      <c r="K8061" s="4" t="s">
        <v>13379</v>
      </c>
      <c r="N8061" s="4" t="s">
        <v>13380</v>
      </c>
      <c r="Q8061" s="4" t="s">
        <v>13378</v>
      </c>
      <c r="R8061" s="4">
        <v>918</v>
      </c>
      <c r="S8061" s="4">
        <v>305</v>
      </c>
      <c r="T8061" s="4" t="s">
        <v>13381</v>
      </c>
    </row>
    <row r="8062" spans="1:20" ht="15.05" hidden="1" customHeight="1" x14ac:dyDescent="0.3">
      <c r="A8062" s="4" t="s">
        <v>20</v>
      </c>
      <c r="B8062" s="4" t="s">
        <v>21</v>
      </c>
      <c r="C8062" s="4" t="s">
        <v>22</v>
      </c>
      <c r="D8062" s="4" t="s">
        <v>23</v>
      </c>
      <c r="E8062" s="4" t="s">
        <v>5</v>
      </c>
      <c r="G8062" s="4" t="s">
        <v>24</v>
      </c>
      <c r="H8062" s="4">
        <v>4594585</v>
      </c>
      <c r="I8062" s="4">
        <v>4595589</v>
      </c>
      <c r="J8062" s="4" t="s">
        <v>70</v>
      </c>
      <c r="O8062" s="4" t="s">
        <v>13382</v>
      </c>
      <c r="Q8062" s="4" t="s">
        <v>13383</v>
      </c>
      <c r="R8062" s="4">
        <v>1005</v>
      </c>
    </row>
    <row r="8063" spans="1:20" ht="15.05" customHeight="1" x14ac:dyDescent="0.3">
      <c r="A8063" s="4" t="s">
        <v>27</v>
      </c>
      <c r="B8063" s="4" t="s">
        <v>28</v>
      </c>
      <c r="C8063" s="4" t="s">
        <v>22</v>
      </c>
      <c r="D8063" s="4" t="s">
        <v>23</v>
      </c>
      <c r="E8063" s="4" t="s">
        <v>5</v>
      </c>
      <c r="G8063" s="4" t="s">
        <v>24</v>
      </c>
      <c r="H8063" s="4">
        <v>4594585</v>
      </c>
      <c r="I8063" s="4">
        <v>4595589</v>
      </c>
      <c r="J8063" s="4" t="s">
        <v>70</v>
      </c>
      <c r="K8063" s="4" t="s">
        <v>13384</v>
      </c>
      <c r="N8063" s="4" t="s">
        <v>13385</v>
      </c>
      <c r="O8063" s="4" t="s">
        <v>13382</v>
      </c>
      <c r="Q8063" s="4" t="s">
        <v>13383</v>
      </c>
      <c r="R8063" s="4">
        <v>1005</v>
      </c>
      <c r="S8063" s="4">
        <v>334</v>
      </c>
      <c r="T8063" s="4" t="s">
        <v>13386</v>
      </c>
    </row>
    <row r="8064" spans="1:20" ht="15.05" hidden="1" customHeight="1" x14ac:dyDescent="0.3">
      <c r="A8064" s="4" t="s">
        <v>20</v>
      </c>
      <c r="B8064" s="4" t="s">
        <v>21</v>
      </c>
      <c r="C8064" s="4" t="s">
        <v>22</v>
      </c>
      <c r="D8064" s="4" t="s">
        <v>23</v>
      </c>
      <c r="E8064" s="4" t="s">
        <v>5</v>
      </c>
      <c r="G8064" s="4" t="s">
        <v>24</v>
      </c>
      <c r="H8064" s="4">
        <v>4595886</v>
      </c>
      <c r="I8064" s="4">
        <v>4596422</v>
      </c>
      <c r="J8064" s="4" t="s">
        <v>70</v>
      </c>
      <c r="Q8064" s="4" t="s">
        <v>13387</v>
      </c>
      <c r="R8064" s="4">
        <v>537</v>
      </c>
    </row>
    <row r="8065" spans="1:20" ht="15.05" customHeight="1" x14ac:dyDescent="0.3">
      <c r="A8065" s="4" t="s">
        <v>27</v>
      </c>
      <c r="B8065" s="4" t="s">
        <v>28</v>
      </c>
      <c r="C8065" s="4" t="s">
        <v>22</v>
      </c>
      <c r="D8065" s="4" t="s">
        <v>23</v>
      </c>
      <c r="E8065" s="4" t="s">
        <v>5</v>
      </c>
      <c r="G8065" s="4" t="s">
        <v>24</v>
      </c>
      <c r="H8065" s="4">
        <v>4595886</v>
      </c>
      <c r="I8065" s="4">
        <v>4596422</v>
      </c>
      <c r="J8065" s="4" t="s">
        <v>70</v>
      </c>
      <c r="K8065" s="4" t="s">
        <v>13388</v>
      </c>
      <c r="N8065" s="4" t="s">
        <v>53</v>
      </c>
      <c r="Q8065" s="4" t="s">
        <v>13387</v>
      </c>
      <c r="R8065" s="4">
        <v>537</v>
      </c>
      <c r="S8065" s="4">
        <v>178</v>
      </c>
      <c r="T8065" s="4" t="s">
        <v>13389</v>
      </c>
    </row>
    <row r="8066" spans="1:20" ht="15.05" hidden="1" customHeight="1" x14ac:dyDescent="0.3">
      <c r="A8066" s="4" t="s">
        <v>20</v>
      </c>
      <c r="B8066" s="4" t="s">
        <v>7992</v>
      </c>
      <c r="C8066" s="4" t="s">
        <v>22</v>
      </c>
      <c r="D8066" s="4" t="s">
        <v>23</v>
      </c>
      <c r="E8066" s="4" t="s">
        <v>5</v>
      </c>
      <c r="G8066" s="4" t="s">
        <v>24</v>
      </c>
      <c r="H8066" s="4">
        <v>4596726</v>
      </c>
      <c r="I8066" s="4">
        <v>4596876</v>
      </c>
      <c r="J8066" s="4" t="s">
        <v>70</v>
      </c>
      <c r="O8066" s="4" t="s">
        <v>7993</v>
      </c>
      <c r="R8066" s="4">
        <v>151</v>
      </c>
    </row>
    <row r="8067" spans="1:20" ht="15.05" customHeight="1" x14ac:dyDescent="0.3">
      <c r="A8067" s="4" t="s">
        <v>7992</v>
      </c>
      <c r="C8067" s="4" t="s">
        <v>22</v>
      </c>
      <c r="D8067" s="4" t="s">
        <v>23</v>
      </c>
      <c r="E8067" s="4" t="s">
        <v>5</v>
      </c>
      <c r="G8067" s="4" t="s">
        <v>24</v>
      </c>
      <c r="H8067" s="4">
        <v>4596726</v>
      </c>
      <c r="I8067" s="4">
        <v>4596876</v>
      </c>
      <c r="J8067" s="4" t="s">
        <v>70</v>
      </c>
      <c r="O8067" s="4" t="s">
        <v>7993</v>
      </c>
      <c r="R8067" s="4">
        <v>151</v>
      </c>
    </row>
    <row r="8068" spans="1:20" ht="15.05" hidden="1" customHeight="1" x14ac:dyDescent="0.3">
      <c r="A8068" s="4" t="s">
        <v>20</v>
      </c>
      <c r="B8068" s="4" t="s">
        <v>7992</v>
      </c>
      <c r="C8068" s="4" t="s">
        <v>22</v>
      </c>
      <c r="D8068" s="4" t="s">
        <v>23</v>
      </c>
      <c r="E8068" s="4" t="s">
        <v>5</v>
      </c>
      <c r="G8068" s="4" t="s">
        <v>24</v>
      </c>
      <c r="H8068" s="4">
        <v>4597039</v>
      </c>
      <c r="I8068" s="4">
        <v>4599864</v>
      </c>
      <c r="J8068" s="4" t="s">
        <v>70</v>
      </c>
      <c r="O8068" s="4" t="s">
        <v>9497</v>
      </c>
      <c r="R8068" s="4">
        <v>2826</v>
      </c>
    </row>
    <row r="8069" spans="1:20" ht="15.05" customHeight="1" x14ac:dyDescent="0.3">
      <c r="A8069" s="4" t="s">
        <v>7992</v>
      </c>
      <c r="C8069" s="4" t="s">
        <v>22</v>
      </c>
      <c r="D8069" s="4" t="s">
        <v>23</v>
      </c>
      <c r="E8069" s="4" t="s">
        <v>5</v>
      </c>
      <c r="G8069" s="4" t="s">
        <v>24</v>
      </c>
      <c r="H8069" s="4">
        <v>4597039</v>
      </c>
      <c r="I8069" s="4">
        <v>4599864</v>
      </c>
      <c r="J8069" s="4" t="s">
        <v>70</v>
      </c>
      <c r="O8069" s="4" t="s">
        <v>9497</v>
      </c>
      <c r="R8069" s="4">
        <v>2826</v>
      </c>
    </row>
    <row r="8070" spans="1:20" ht="15.05" customHeight="1" x14ac:dyDescent="0.3">
      <c r="A8070" s="4" t="s">
        <v>314</v>
      </c>
      <c r="C8070" s="4" t="s">
        <v>22</v>
      </c>
      <c r="D8070" s="4" t="s">
        <v>23</v>
      </c>
      <c r="E8070" s="4" t="s">
        <v>5</v>
      </c>
      <c r="G8070" s="4" t="s">
        <v>24</v>
      </c>
      <c r="H8070" s="4">
        <v>4600011</v>
      </c>
      <c r="I8070" s="4">
        <v>4600084</v>
      </c>
      <c r="J8070" s="4" t="s">
        <v>70</v>
      </c>
      <c r="N8070" s="4" t="s">
        <v>9498</v>
      </c>
      <c r="R8070" s="4">
        <v>74</v>
      </c>
    </row>
    <row r="8071" spans="1:20" ht="15.05" customHeight="1" x14ac:dyDescent="0.3">
      <c r="A8071" s="4" t="s">
        <v>314</v>
      </c>
      <c r="C8071" s="4" t="s">
        <v>22</v>
      </c>
      <c r="D8071" s="4" t="s">
        <v>23</v>
      </c>
      <c r="E8071" s="4" t="s">
        <v>5</v>
      </c>
      <c r="G8071" s="4" t="s">
        <v>24</v>
      </c>
      <c r="H8071" s="4">
        <v>4600113</v>
      </c>
      <c r="I8071" s="4">
        <v>4600189</v>
      </c>
      <c r="J8071" s="4" t="s">
        <v>70</v>
      </c>
      <c r="N8071" s="4" t="s">
        <v>9499</v>
      </c>
      <c r="R8071" s="4">
        <v>77</v>
      </c>
    </row>
    <row r="8072" spans="1:20" ht="15.05" hidden="1" customHeight="1" x14ac:dyDescent="0.3">
      <c r="A8072" s="4" t="s">
        <v>20</v>
      </c>
      <c r="B8072" s="4" t="s">
        <v>7992</v>
      </c>
      <c r="C8072" s="4" t="s">
        <v>22</v>
      </c>
      <c r="D8072" s="4" t="s">
        <v>23</v>
      </c>
      <c r="E8072" s="4" t="s">
        <v>5</v>
      </c>
      <c r="G8072" s="4" t="s">
        <v>24</v>
      </c>
      <c r="H8072" s="4">
        <v>4600342</v>
      </c>
      <c r="I8072" s="4">
        <v>4601874</v>
      </c>
      <c r="J8072" s="4" t="s">
        <v>70</v>
      </c>
      <c r="O8072" s="4" t="s">
        <v>9500</v>
      </c>
      <c r="R8072" s="4">
        <v>1533</v>
      </c>
    </row>
    <row r="8073" spans="1:20" ht="15.05" customHeight="1" x14ac:dyDescent="0.3">
      <c r="A8073" s="4" t="s">
        <v>7992</v>
      </c>
      <c r="C8073" s="4" t="s">
        <v>22</v>
      </c>
      <c r="D8073" s="4" t="s">
        <v>23</v>
      </c>
      <c r="E8073" s="4" t="s">
        <v>5</v>
      </c>
      <c r="G8073" s="4" t="s">
        <v>24</v>
      </c>
      <c r="H8073" s="4">
        <v>4600342</v>
      </c>
      <c r="I8073" s="4">
        <v>4601874</v>
      </c>
      <c r="J8073" s="4" t="s">
        <v>70</v>
      </c>
      <c r="O8073" s="4" t="s">
        <v>9500</v>
      </c>
      <c r="R8073" s="4">
        <v>1533</v>
      </c>
    </row>
    <row r="8074" spans="1:20" ht="15.05" hidden="1" customHeight="1" x14ac:dyDescent="0.3">
      <c r="A8074" s="4" t="s">
        <v>20</v>
      </c>
      <c r="B8074" s="4" t="s">
        <v>21</v>
      </c>
      <c r="C8074" s="4" t="s">
        <v>22</v>
      </c>
      <c r="D8074" s="4" t="s">
        <v>23</v>
      </c>
      <c r="E8074" s="4" t="s">
        <v>5</v>
      </c>
      <c r="G8074" s="4" t="s">
        <v>24</v>
      </c>
      <c r="H8074" s="4">
        <v>4602120</v>
      </c>
      <c r="I8074" s="4">
        <v>4602347</v>
      </c>
      <c r="J8074" s="4" t="s">
        <v>70</v>
      </c>
      <c r="Q8074" s="4" t="s">
        <v>13390</v>
      </c>
      <c r="R8074" s="4">
        <v>228</v>
      </c>
    </row>
    <row r="8075" spans="1:20" ht="15.05" customHeight="1" x14ac:dyDescent="0.3">
      <c r="A8075" s="4" t="s">
        <v>27</v>
      </c>
      <c r="B8075" s="4" t="s">
        <v>28</v>
      </c>
      <c r="C8075" s="4" t="s">
        <v>22</v>
      </c>
      <c r="D8075" s="4" t="s">
        <v>23</v>
      </c>
      <c r="E8075" s="4" t="s">
        <v>5</v>
      </c>
      <c r="G8075" s="4" t="s">
        <v>24</v>
      </c>
      <c r="H8075" s="4">
        <v>4602120</v>
      </c>
      <c r="I8075" s="4">
        <v>4602347</v>
      </c>
      <c r="J8075" s="4" t="s">
        <v>70</v>
      </c>
      <c r="K8075" s="4" t="s">
        <v>13391</v>
      </c>
      <c r="N8075" s="4" t="s">
        <v>38</v>
      </c>
      <c r="Q8075" s="4" t="s">
        <v>13390</v>
      </c>
      <c r="R8075" s="4">
        <v>228</v>
      </c>
      <c r="S8075" s="4">
        <v>75</v>
      </c>
      <c r="T8075" s="4" t="s">
        <v>13392</v>
      </c>
    </row>
    <row r="8076" spans="1:20" ht="15.05" hidden="1" customHeight="1" x14ac:dyDescent="0.3">
      <c r="A8076" s="4" t="s">
        <v>20</v>
      </c>
      <c r="B8076" s="4" t="s">
        <v>21</v>
      </c>
      <c r="C8076" s="4" t="s">
        <v>22</v>
      </c>
      <c r="D8076" s="4" t="s">
        <v>23</v>
      </c>
      <c r="E8076" s="4" t="s">
        <v>5</v>
      </c>
      <c r="G8076" s="4" t="s">
        <v>24</v>
      </c>
      <c r="H8076" s="4">
        <v>4608084</v>
      </c>
      <c r="I8076" s="4">
        <v>4609508</v>
      </c>
      <c r="J8076" s="4" t="s">
        <v>70</v>
      </c>
      <c r="O8076" s="4" t="s">
        <v>13412</v>
      </c>
      <c r="Q8076" s="4" t="s">
        <v>13413</v>
      </c>
      <c r="R8076" s="4">
        <v>1425</v>
      </c>
    </row>
    <row r="8077" spans="1:20" ht="15.05" customHeight="1" x14ac:dyDescent="0.3">
      <c r="A8077" s="4" t="s">
        <v>27</v>
      </c>
      <c r="B8077" s="4" t="s">
        <v>28</v>
      </c>
      <c r="C8077" s="4" t="s">
        <v>22</v>
      </c>
      <c r="D8077" s="4" t="s">
        <v>23</v>
      </c>
      <c r="E8077" s="4" t="s">
        <v>5</v>
      </c>
      <c r="G8077" s="4" t="s">
        <v>24</v>
      </c>
      <c r="H8077" s="4">
        <v>4608084</v>
      </c>
      <c r="I8077" s="4">
        <v>4609508</v>
      </c>
      <c r="J8077" s="4" t="s">
        <v>70</v>
      </c>
      <c r="K8077" s="4" t="s">
        <v>13414</v>
      </c>
      <c r="N8077" s="4" t="s">
        <v>13415</v>
      </c>
      <c r="O8077" s="4" t="s">
        <v>13412</v>
      </c>
      <c r="Q8077" s="4" t="s">
        <v>13413</v>
      </c>
      <c r="R8077" s="4">
        <v>1425</v>
      </c>
      <c r="S8077" s="4">
        <v>474</v>
      </c>
      <c r="T8077" s="4" t="s">
        <v>13416</v>
      </c>
    </row>
    <row r="8078" spans="1:20" ht="15.05" hidden="1" customHeight="1" x14ac:dyDescent="0.3">
      <c r="A8078" s="4" t="s">
        <v>20</v>
      </c>
      <c r="B8078" s="4" t="s">
        <v>21</v>
      </c>
      <c r="C8078" s="4" t="s">
        <v>22</v>
      </c>
      <c r="D8078" s="4" t="s">
        <v>23</v>
      </c>
      <c r="E8078" s="4" t="s">
        <v>5</v>
      </c>
      <c r="G8078" s="4" t="s">
        <v>24</v>
      </c>
      <c r="H8078" s="4">
        <v>4609522</v>
      </c>
      <c r="I8078" s="4">
        <v>4611378</v>
      </c>
      <c r="J8078" s="4" t="s">
        <v>70</v>
      </c>
      <c r="O8078" s="4" t="s">
        <v>13417</v>
      </c>
      <c r="Q8078" s="4" t="s">
        <v>13418</v>
      </c>
      <c r="R8078" s="4">
        <v>1857</v>
      </c>
    </row>
    <row r="8079" spans="1:20" ht="15.05" customHeight="1" x14ac:dyDescent="0.3">
      <c r="A8079" s="4" t="s">
        <v>27</v>
      </c>
      <c r="B8079" s="4" t="s">
        <v>28</v>
      </c>
      <c r="C8079" s="4" t="s">
        <v>22</v>
      </c>
      <c r="D8079" s="4" t="s">
        <v>23</v>
      </c>
      <c r="E8079" s="4" t="s">
        <v>5</v>
      </c>
      <c r="G8079" s="4" t="s">
        <v>24</v>
      </c>
      <c r="H8079" s="4">
        <v>4609522</v>
      </c>
      <c r="I8079" s="4">
        <v>4611378</v>
      </c>
      <c r="J8079" s="4" t="s">
        <v>70</v>
      </c>
      <c r="K8079" s="4" t="s">
        <v>13419</v>
      </c>
      <c r="N8079" s="4" t="s">
        <v>13420</v>
      </c>
      <c r="O8079" s="4" t="s">
        <v>13417</v>
      </c>
      <c r="Q8079" s="4" t="s">
        <v>13418</v>
      </c>
      <c r="R8079" s="4">
        <v>1857</v>
      </c>
      <c r="S8079" s="4">
        <v>618</v>
      </c>
      <c r="T8079" s="4" t="s">
        <v>13421</v>
      </c>
    </row>
    <row r="8080" spans="1:20" ht="15.05" hidden="1" customHeight="1" x14ac:dyDescent="0.3">
      <c r="A8080" s="4" t="s">
        <v>20</v>
      </c>
      <c r="B8080" s="4" t="s">
        <v>21</v>
      </c>
      <c r="C8080" s="4" t="s">
        <v>22</v>
      </c>
      <c r="D8080" s="4" t="s">
        <v>23</v>
      </c>
      <c r="E8080" s="4" t="s">
        <v>5</v>
      </c>
      <c r="G8080" s="4" t="s">
        <v>24</v>
      </c>
      <c r="H8080" s="4">
        <v>4611381</v>
      </c>
      <c r="I8080" s="4">
        <v>4611878</v>
      </c>
      <c r="J8080" s="4" t="s">
        <v>70</v>
      </c>
      <c r="Q8080" s="4" t="s">
        <v>13422</v>
      </c>
      <c r="R8080" s="4">
        <v>498</v>
      </c>
    </row>
    <row r="8081" spans="1:20" ht="15.05" customHeight="1" x14ac:dyDescent="0.3">
      <c r="A8081" s="4" t="s">
        <v>27</v>
      </c>
      <c r="B8081" s="4" t="s">
        <v>28</v>
      </c>
      <c r="C8081" s="4" t="s">
        <v>22</v>
      </c>
      <c r="D8081" s="4" t="s">
        <v>23</v>
      </c>
      <c r="E8081" s="4" t="s">
        <v>5</v>
      </c>
      <c r="G8081" s="4" t="s">
        <v>24</v>
      </c>
      <c r="H8081" s="4">
        <v>4611381</v>
      </c>
      <c r="I8081" s="4">
        <v>4611878</v>
      </c>
      <c r="J8081" s="4" t="s">
        <v>70</v>
      </c>
      <c r="K8081" s="4" t="s">
        <v>13423</v>
      </c>
      <c r="N8081" s="4" t="s">
        <v>365</v>
      </c>
      <c r="Q8081" s="4" t="s">
        <v>13422</v>
      </c>
      <c r="R8081" s="4">
        <v>498</v>
      </c>
      <c r="S8081" s="4">
        <v>165</v>
      </c>
      <c r="T8081" s="4" t="s">
        <v>13424</v>
      </c>
    </row>
    <row r="8082" spans="1:20" ht="15.05" hidden="1" customHeight="1" x14ac:dyDescent="0.3">
      <c r="A8082" s="4" t="s">
        <v>20</v>
      </c>
      <c r="B8082" s="4" t="s">
        <v>21</v>
      </c>
      <c r="C8082" s="4" t="s">
        <v>22</v>
      </c>
      <c r="D8082" s="4" t="s">
        <v>23</v>
      </c>
      <c r="E8082" s="4" t="s">
        <v>5</v>
      </c>
      <c r="G8082" s="4" t="s">
        <v>24</v>
      </c>
      <c r="H8082" s="4">
        <v>4611875</v>
      </c>
      <c r="I8082" s="4">
        <v>4612720</v>
      </c>
      <c r="J8082" s="4" t="s">
        <v>70</v>
      </c>
      <c r="Q8082" s="4" t="s">
        <v>13425</v>
      </c>
      <c r="R8082" s="4">
        <v>846</v>
      </c>
    </row>
    <row r="8083" spans="1:20" ht="15.05" customHeight="1" x14ac:dyDescent="0.3">
      <c r="A8083" s="4" t="s">
        <v>27</v>
      </c>
      <c r="B8083" s="4" t="s">
        <v>28</v>
      </c>
      <c r="C8083" s="4" t="s">
        <v>22</v>
      </c>
      <c r="D8083" s="4" t="s">
        <v>23</v>
      </c>
      <c r="E8083" s="4" t="s">
        <v>5</v>
      </c>
      <c r="G8083" s="4" t="s">
        <v>24</v>
      </c>
      <c r="H8083" s="4">
        <v>4611875</v>
      </c>
      <c r="I8083" s="4">
        <v>4612720</v>
      </c>
      <c r="J8083" s="4" t="s">
        <v>70</v>
      </c>
      <c r="K8083" s="4" t="s">
        <v>13426</v>
      </c>
      <c r="N8083" s="4" t="s">
        <v>13427</v>
      </c>
      <c r="Q8083" s="4" t="s">
        <v>13425</v>
      </c>
      <c r="R8083" s="4">
        <v>846</v>
      </c>
      <c r="S8083" s="4">
        <v>281</v>
      </c>
      <c r="T8083" s="4" t="s">
        <v>13428</v>
      </c>
    </row>
    <row r="8084" spans="1:20" ht="15.05" hidden="1" customHeight="1" x14ac:dyDescent="0.3">
      <c r="A8084" s="4" t="s">
        <v>20</v>
      </c>
      <c r="B8084" s="4" t="s">
        <v>21</v>
      </c>
      <c r="C8084" s="4" t="s">
        <v>22</v>
      </c>
      <c r="D8084" s="4" t="s">
        <v>23</v>
      </c>
      <c r="E8084" s="4" t="s">
        <v>5</v>
      </c>
      <c r="G8084" s="4" t="s">
        <v>24</v>
      </c>
      <c r="H8084" s="4">
        <v>4612822</v>
      </c>
      <c r="I8084" s="4">
        <v>4613844</v>
      </c>
      <c r="J8084" s="4" t="s">
        <v>70</v>
      </c>
      <c r="O8084" s="4" t="s">
        <v>13429</v>
      </c>
      <c r="Q8084" s="4" t="s">
        <v>13430</v>
      </c>
      <c r="R8084" s="4">
        <v>1023</v>
      </c>
    </row>
    <row r="8085" spans="1:20" ht="15.05" customHeight="1" x14ac:dyDescent="0.3">
      <c r="A8085" s="4" t="s">
        <v>27</v>
      </c>
      <c r="B8085" s="4" t="s">
        <v>28</v>
      </c>
      <c r="C8085" s="4" t="s">
        <v>22</v>
      </c>
      <c r="D8085" s="4" t="s">
        <v>23</v>
      </c>
      <c r="E8085" s="4" t="s">
        <v>5</v>
      </c>
      <c r="G8085" s="4" t="s">
        <v>24</v>
      </c>
      <c r="H8085" s="4">
        <v>4612822</v>
      </c>
      <c r="I8085" s="4">
        <v>4613844</v>
      </c>
      <c r="J8085" s="4" t="s">
        <v>70</v>
      </c>
      <c r="K8085" s="4" t="s">
        <v>13431</v>
      </c>
      <c r="N8085" s="4" t="s">
        <v>13432</v>
      </c>
      <c r="O8085" s="4" t="s">
        <v>13429</v>
      </c>
      <c r="Q8085" s="4" t="s">
        <v>13430</v>
      </c>
      <c r="R8085" s="4">
        <v>1023</v>
      </c>
      <c r="S8085" s="4">
        <v>340</v>
      </c>
      <c r="T8085" s="4" t="s">
        <v>13433</v>
      </c>
    </row>
    <row r="8086" spans="1:20" ht="15.05" hidden="1" customHeight="1" x14ac:dyDescent="0.3">
      <c r="A8086" s="4" t="s">
        <v>20</v>
      </c>
      <c r="B8086" s="4" t="s">
        <v>21</v>
      </c>
      <c r="C8086" s="4" t="s">
        <v>22</v>
      </c>
      <c r="D8086" s="4" t="s">
        <v>23</v>
      </c>
      <c r="E8086" s="4" t="s">
        <v>5</v>
      </c>
      <c r="G8086" s="4" t="s">
        <v>24</v>
      </c>
      <c r="H8086" s="4">
        <v>4613919</v>
      </c>
      <c r="I8086" s="4">
        <v>4615442</v>
      </c>
      <c r="J8086" s="4" t="s">
        <v>70</v>
      </c>
      <c r="O8086" s="4" t="s">
        <v>13434</v>
      </c>
      <c r="Q8086" s="4" t="s">
        <v>13435</v>
      </c>
      <c r="R8086" s="4">
        <v>1524</v>
      </c>
    </row>
    <row r="8087" spans="1:20" ht="15.05" customHeight="1" x14ac:dyDescent="0.3">
      <c r="A8087" s="4" t="s">
        <v>27</v>
      </c>
      <c r="B8087" s="4" t="s">
        <v>28</v>
      </c>
      <c r="C8087" s="4" t="s">
        <v>22</v>
      </c>
      <c r="D8087" s="4" t="s">
        <v>23</v>
      </c>
      <c r="E8087" s="4" t="s">
        <v>5</v>
      </c>
      <c r="G8087" s="4" t="s">
        <v>24</v>
      </c>
      <c r="H8087" s="4">
        <v>4613919</v>
      </c>
      <c r="I8087" s="4">
        <v>4615442</v>
      </c>
      <c r="J8087" s="4" t="s">
        <v>70</v>
      </c>
      <c r="K8087" s="4" t="s">
        <v>13436</v>
      </c>
      <c r="N8087" s="4" t="s">
        <v>13437</v>
      </c>
      <c r="O8087" s="4" t="s">
        <v>13434</v>
      </c>
      <c r="Q8087" s="4" t="s">
        <v>13435</v>
      </c>
      <c r="R8087" s="4">
        <v>1524</v>
      </c>
      <c r="S8087" s="4">
        <v>507</v>
      </c>
      <c r="T8087" s="4" t="s">
        <v>13438</v>
      </c>
    </row>
    <row r="8088" spans="1:20" ht="15.05" hidden="1" customHeight="1" x14ac:dyDescent="0.3">
      <c r="A8088" s="4" t="s">
        <v>20</v>
      </c>
      <c r="B8088" s="4" t="s">
        <v>21</v>
      </c>
      <c r="C8088" s="4" t="s">
        <v>22</v>
      </c>
      <c r="D8088" s="4" t="s">
        <v>23</v>
      </c>
      <c r="E8088" s="4" t="s">
        <v>5</v>
      </c>
      <c r="G8088" s="4" t="s">
        <v>24</v>
      </c>
      <c r="H8088" s="4">
        <v>4615594</v>
      </c>
      <c r="I8088" s="4">
        <v>4617627</v>
      </c>
      <c r="J8088" s="4" t="s">
        <v>70</v>
      </c>
      <c r="O8088" s="4" t="s">
        <v>13439</v>
      </c>
      <c r="Q8088" s="4" t="s">
        <v>13440</v>
      </c>
      <c r="R8088" s="4">
        <v>2034</v>
      </c>
    </row>
    <row r="8089" spans="1:20" ht="15.05" customHeight="1" x14ac:dyDescent="0.3">
      <c r="A8089" s="4" t="s">
        <v>27</v>
      </c>
      <c r="B8089" s="4" t="s">
        <v>28</v>
      </c>
      <c r="C8089" s="4" t="s">
        <v>22</v>
      </c>
      <c r="D8089" s="4" t="s">
        <v>23</v>
      </c>
      <c r="E8089" s="4" t="s">
        <v>5</v>
      </c>
      <c r="G8089" s="4" t="s">
        <v>24</v>
      </c>
      <c r="H8089" s="4">
        <v>4615594</v>
      </c>
      <c r="I8089" s="4">
        <v>4617627</v>
      </c>
      <c r="J8089" s="4" t="s">
        <v>70</v>
      </c>
      <c r="K8089" s="4" t="s">
        <v>13441</v>
      </c>
      <c r="N8089" s="4" t="s">
        <v>13442</v>
      </c>
      <c r="O8089" s="4" t="s">
        <v>13439</v>
      </c>
      <c r="Q8089" s="4" t="s">
        <v>13440</v>
      </c>
      <c r="R8089" s="4">
        <v>2034</v>
      </c>
      <c r="S8089" s="4">
        <v>677</v>
      </c>
      <c r="T8089" s="4" t="s">
        <v>13443</v>
      </c>
    </row>
    <row r="8090" spans="1:20" ht="15.05" hidden="1" customHeight="1" x14ac:dyDescent="0.3">
      <c r="A8090" s="4" t="s">
        <v>20</v>
      </c>
      <c r="B8090" s="4" t="s">
        <v>21</v>
      </c>
      <c r="C8090" s="4" t="s">
        <v>22</v>
      </c>
      <c r="D8090" s="4" t="s">
        <v>23</v>
      </c>
      <c r="E8090" s="4" t="s">
        <v>5</v>
      </c>
      <c r="G8090" s="4" t="s">
        <v>24</v>
      </c>
      <c r="H8090" s="4">
        <v>4617643</v>
      </c>
      <c r="I8090" s="4">
        <v>4619598</v>
      </c>
      <c r="J8090" s="4" t="s">
        <v>70</v>
      </c>
      <c r="Q8090" s="4" t="s">
        <v>13444</v>
      </c>
      <c r="R8090" s="4">
        <v>1956</v>
      </c>
    </row>
    <row r="8091" spans="1:20" ht="15.05" customHeight="1" x14ac:dyDescent="0.3">
      <c r="A8091" s="4" t="s">
        <v>27</v>
      </c>
      <c r="B8091" s="4" t="s">
        <v>28</v>
      </c>
      <c r="C8091" s="4" t="s">
        <v>22</v>
      </c>
      <c r="D8091" s="4" t="s">
        <v>23</v>
      </c>
      <c r="E8091" s="4" t="s">
        <v>5</v>
      </c>
      <c r="G8091" s="4" t="s">
        <v>24</v>
      </c>
      <c r="H8091" s="4">
        <v>4617643</v>
      </c>
      <c r="I8091" s="4">
        <v>4619598</v>
      </c>
      <c r="J8091" s="4" t="s">
        <v>70</v>
      </c>
      <c r="K8091" s="4" t="s">
        <v>13445</v>
      </c>
      <c r="N8091" s="4" t="s">
        <v>1810</v>
      </c>
      <c r="Q8091" s="4" t="s">
        <v>13444</v>
      </c>
      <c r="R8091" s="4">
        <v>1956</v>
      </c>
      <c r="S8091" s="4">
        <v>651</v>
      </c>
      <c r="T8091" s="4" t="s">
        <v>13446</v>
      </c>
    </row>
    <row r="8092" spans="1:20" ht="15.05" hidden="1" customHeight="1" x14ac:dyDescent="0.3">
      <c r="A8092" s="4" t="s">
        <v>20</v>
      </c>
      <c r="B8092" s="4" t="s">
        <v>21</v>
      </c>
      <c r="C8092" s="4" t="s">
        <v>22</v>
      </c>
      <c r="D8092" s="4" t="s">
        <v>23</v>
      </c>
      <c r="E8092" s="4" t="s">
        <v>5</v>
      </c>
      <c r="G8092" s="4" t="s">
        <v>24</v>
      </c>
      <c r="H8092" s="4">
        <v>4619826</v>
      </c>
      <c r="I8092" s="4">
        <v>4620818</v>
      </c>
      <c r="J8092" s="4" t="s">
        <v>70</v>
      </c>
      <c r="Q8092" s="4" t="s">
        <v>13447</v>
      </c>
      <c r="R8092" s="4">
        <v>993</v>
      </c>
    </row>
    <row r="8093" spans="1:20" ht="15.05" customHeight="1" x14ac:dyDescent="0.3">
      <c r="A8093" s="4" t="s">
        <v>27</v>
      </c>
      <c r="B8093" s="4" t="s">
        <v>28</v>
      </c>
      <c r="C8093" s="4" t="s">
        <v>22</v>
      </c>
      <c r="D8093" s="4" t="s">
        <v>23</v>
      </c>
      <c r="E8093" s="4" t="s">
        <v>5</v>
      </c>
      <c r="G8093" s="4" t="s">
        <v>24</v>
      </c>
      <c r="H8093" s="4">
        <v>4619826</v>
      </c>
      <c r="I8093" s="4">
        <v>4620818</v>
      </c>
      <c r="J8093" s="4" t="s">
        <v>70</v>
      </c>
      <c r="K8093" s="4" t="s">
        <v>13448</v>
      </c>
      <c r="N8093" s="4" t="s">
        <v>53</v>
      </c>
      <c r="Q8093" s="4" t="s">
        <v>13447</v>
      </c>
      <c r="R8093" s="4">
        <v>993</v>
      </c>
      <c r="S8093" s="4">
        <v>330</v>
      </c>
      <c r="T8093" s="4" t="s">
        <v>13449</v>
      </c>
    </row>
    <row r="8094" spans="1:20" ht="15.05" hidden="1" customHeight="1" x14ac:dyDescent="0.3">
      <c r="A8094" s="4" t="s">
        <v>20</v>
      </c>
      <c r="B8094" s="4" t="s">
        <v>21</v>
      </c>
      <c r="C8094" s="4" t="s">
        <v>22</v>
      </c>
      <c r="D8094" s="4" t="s">
        <v>23</v>
      </c>
      <c r="E8094" s="4" t="s">
        <v>5</v>
      </c>
      <c r="G8094" s="4" t="s">
        <v>24</v>
      </c>
      <c r="H8094" s="4">
        <v>4620984</v>
      </c>
      <c r="I8094" s="4">
        <v>4621151</v>
      </c>
      <c r="J8094" s="4" t="s">
        <v>70</v>
      </c>
      <c r="Q8094" s="4" t="s">
        <v>13450</v>
      </c>
      <c r="R8094" s="4">
        <v>168</v>
      </c>
    </row>
    <row r="8095" spans="1:20" ht="15.05" customHeight="1" x14ac:dyDescent="0.3">
      <c r="A8095" s="4" t="s">
        <v>27</v>
      </c>
      <c r="B8095" s="4" t="s">
        <v>28</v>
      </c>
      <c r="C8095" s="4" t="s">
        <v>22</v>
      </c>
      <c r="D8095" s="4" t="s">
        <v>23</v>
      </c>
      <c r="E8095" s="4" t="s">
        <v>5</v>
      </c>
      <c r="G8095" s="4" t="s">
        <v>24</v>
      </c>
      <c r="H8095" s="4">
        <v>4620984</v>
      </c>
      <c r="I8095" s="4">
        <v>4621151</v>
      </c>
      <c r="J8095" s="4" t="s">
        <v>70</v>
      </c>
      <c r="K8095" s="4" t="s">
        <v>13451</v>
      </c>
      <c r="N8095" s="4" t="s">
        <v>38</v>
      </c>
      <c r="Q8095" s="4" t="s">
        <v>13450</v>
      </c>
      <c r="R8095" s="4">
        <v>168</v>
      </c>
      <c r="S8095" s="4">
        <v>55</v>
      </c>
      <c r="T8095" s="4" t="s">
        <v>13452</v>
      </c>
    </row>
    <row r="8096" spans="1:20" ht="15.05" hidden="1" customHeight="1" x14ac:dyDescent="0.3">
      <c r="A8096" s="4" t="s">
        <v>20</v>
      </c>
      <c r="B8096" s="4" t="s">
        <v>21</v>
      </c>
      <c r="C8096" s="4" t="s">
        <v>22</v>
      </c>
      <c r="D8096" s="4" t="s">
        <v>23</v>
      </c>
      <c r="E8096" s="4" t="s">
        <v>5</v>
      </c>
      <c r="G8096" s="4" t="s">
        <v>24</v>
      </c>
      <c r="H8096" s="4">
        <v>4621651</v>
      </c>
      <c r="I8096" s="4">
        <v>4622553</v>
      </c>
      <c r="J8096" s="4" t="s">
        <v>70</v>
      </c>
      <c r="Q8096" s="4" t="s">
        <v>13453</v>
      </c>
      <c r="R8096" s="4">
        <v>903</v>
      </c>
    </row>
    <row r="8097" spans="1:20" ht="15.05" customHeight="1" x14ac:dyDescent="0.3">
      <c r="A8097" s="4" t="s">
        <v>27</v>
      </c>
      <c r="B8097" s="4" t="s">
        <v>28</v>
      </c>
      <c r="C8097" s="4" t="s">
        <v>22</v>
      </c>
      <c r="D8097" s="4" t="s">
        <v>23</v>
      </c>
      <c r="E8097" s="4" t="s">
        <v>5</v>
      </c>
      <c r="G8097" s="4" t="s">
        <v>24</v>
      </c>
      <c r="H8097" s="4">
        <v>4621651</v>
      </c>
      <c r="I8097" s="4">
        <v>4622553</v>
      </c>
      <c r="J8097" s="4" t="s">
        <v>70</v>
      </c>
      <c r="K8097" s="4" t="s">
        <v>13454</v>
      </c>
      <c r="N8097" s="4" t="s">
        <v>53</v>
      </c>
      <c r="Q8097" s="4" t="s">
        <v>13453</v>
      </c>
      <c r="R8097" s="4">
        <v>903</v>
      </c>
      <c r="S8097" s="4">
        <v>300</v>
      </c>
      <c r="T8097" s="4" t="s">
        <v>13455</v>
      </c>
    </row>
    <row r="8098" spans="1:20" ht="15.05" hidden="1" customHeight="1" x14ac:dyDescent="0.3">
      <c r="A8098" s="4" t="s">
        <v>20</v>
      </c>
      <c r="B8098" s="4" t="s">
        <v>21</v>
      </c>
      <c r="C8098" s="4" t="s">
        <v>22</v>
      </c>
      <c r="D8098" s="4" t="s">
        <v>23</v>
      </c>
      <c r="E8098" s="4" t="s">
        <v>5</v>
      </c>
      <c r="G8098" s="4" t="s">
        <v>24</v>
      </c>
      <c r="H8098" s="4">
        <v>4622680</v>
      </c>
      <c r="I8098" s="4">
        <v>4625031</v>
      </c>
      <c r="J8098" s="4" t="s">
        <v>70</v>
      </c>
      <c r="Q8098" s="4" t="s">
        <v>13456</v>
      </c>
      <c r="R8098" s="4">
        <v>2352</v>
      </c>
    </row>
    <row r="8099" spans="1:20" ht="15.05" customHeight="1" x14ac:dyDescent="0.3">
      <c r="A8099" s="4" t="s">
        <v>27</v>
      </c>
      <c r="B8099" s="4" t="s">
        <v>28</v>
      </c>
      <c r="C8099" s="4" t="s">
        <v>22</v>
      </c>
      <c r="D8099" s="4" t="s">
        <v>23</v>
      </c>
      <c r="E8099" s="4" t="s">
        <v>5</v>
      </c>
      <c r="G8099" s="4" t="s">
        <v>24</v>
      </c>
      <c r="H8099" s="4">
        <v>4622680</v>
      </c>
      <c r="I8099" s="4">
        <v>4625031</v>
      </c>
      <c r="J8099" s="4" t="s">
        <v>70</v>
      </c>
      <c r="K8099" s="4" t="s">
        <v>13457</v>
      </c>
      <c r="N8099" s="4" t="s">
        <v>53</v>
      </c>
      <c r="Q8099" s="4" t="s">
        <v>13456</v>
      </c>
      <c r="R8099" s="4">
        <v>2352</v>
      </c>
      <c r="S8099" s="4">
        <v>783</v>
      </c>
      <c r="T8099" s="4" t="s">
        <v>13458</v>
      </c>
    </row>
    <row r="8100" spans="1:20" ht="15.05" hidden="1" customHeight="1" x14ac:dyDescent="0.3">
      <c r="A8100" s="4" t="s">
        <v>20</v>
      </c>
      <c r="B8100" s="4" t="s">
        <v>21</v>
      </c>
      <c r="C8100" s="4" t="s">
        <v>22</v>
      </c>
      <c r="D8100" s="4" t="s">
        <v>23</v>
      </c>
      <c r="E8100" s="4" t="s">
        <v>5</v>
      </c>
      <c r="G8100" s="4" t="s">
        <v>24</v>
      </c>
      <c r="H8100" s="4">
        <v>4625059</v>
      </c>
      <c r="I8100" s="4">
        <v>4629603</v>
      </c>
      <c r="J8100" s="4" t="s">
        <v>70</v>
      </c>
      <c r="Q8100" s="4" t="s">
        <v>13459</v>
      </c>
      <c r="R8100" s="4">
        <v>4545</v>
      </c>
    </row>
    <row r="8101" spans="1:20" ht="15.05" customHeight="1" x14ac:dyDescent="0.3">
      <c r="A8101" s="4" t="s">
        <v>27</v>
      </c>
      <c r="B8101" s="4" t="s">
        <v>28</v>
      </c>
      <c r="C8101" s="4" t="s">
        <v>22</v>
      </c>
      <c r="D8101" s="4" t="s">
        <v>23</v>
      </c>
      <c r="E8101" s="4" t="s">
        <v>5</v>
      </c>
      <c r="G8101" s="4" t="s">
        <v>24</v>
      </c>
      <c r="H8101" s="4">
        <v>4625059</v>
      </c>
      <c r="I8101" s="4">
        <v>4629603</v>
      </c>
      <c r="J8101" s="4" t="s">
        <v>70</v>
      </c>
      <c r="K8101" s="4" t="s">
        <v>13460</v>
      </c>
      <c r="N8101" s="4" t="s">
        <v>53</v>
      </c>
      <c r="Q8101" s="4" t="s">
        <v>13459</v>
      </c>
      <c r="R8101" s="4">
        <v>4545</v>
      </c>
      <c r="S8101" s="4">
        <v>1514</v>
      </c>
      <c r="T8101" s="4" t="s">
        <v>13461</v>
      </c>
    </row>
    <row r="8102" spans="1:20" ht="15.05" hidden="1" customHeight="1" x14ac:dyDescent="0.3">
      <c r="A8102" s="4" t="s">
        <v>20</v>
      </c>
      <c r="B8102" s="4" t="s">
        <v>21</v>
      </c>
      <c r="C8102" s="4" t="s">
        <v>22</v>
      </c>
      <c r="D8102" s="4" t="s">
        <v>23</v>
      </c>
      <c r="E8102" s="4" t="s">
        <v>5</v>
      </c>
      <c r="G8102" s="4" t="s">
        <v>24</v>
      </c>
      <c r="H8102" s="4">
        <v>4629717</v>
      </c>
      <c r="I8102" s="4">
        <v>4632017</v>
      </c>
      <c r="J8102" s="4" t="s">
        <v>70</v>
      </c>
      <c r="Q8102" s="4" t="s">
        <v>13462</v>
      </c>
      <c r="R8102" s="4">
        <v>2301</v>
      </c>
    </row>
    <row r="8103" spans="1:20" ht="15.05" customHeight="1" x14ac:dyDescent="0.3">
      <c r="A8103" s="4" t="s">
        <v>27</v>
      </c>
      <c r="B8103" s="4" t="s">
        <v>28</v>
      </c>
      <c r="C8103" s="4" t="s">
        <v>22</v>
      </c>
      <c r="D8103" s="4" t="s">
        <v>23</v>
      </c>
      <c r="E8103" s="4" t="s">
        <v>5</v>
      </c>
      <c r="G8103" s="4" t="s">
        <v>24</v>
      </c>
      <c r="H8103" s="4">
        <v>4629717</v>
      </c>
      <c r="I8103" s="4">
        <v>4632017</v>
      </c>
      <c r="J8103" s="4" t="s">
        <v>70</v>
      </c>
      <c r="K8103" s="4" t="s">
        <v>13463</v>
      </c>
      <c r="N8103" s="4" t="s">
        <v>1040</v>
      </c>
      <c r="Q8103" s="4" t="s">
        <v>13462</v>
      </c>
      <c r="R8103" s="4">
        <v>2301</v>
      </c>
      <c r="S8103" s="4">
        <v>766</v>
      </c>
      <c r="T8103" s="4" t="s">
        <v>13464</v>
      </c>
    </row>
    <row r="8104" spans="1:20" ht="15.05" hidden="1" customHeight="1" x14ac:dyDescent="0.3">
      <c r="A8104" s="4" t="s">
        <v>20</v>
      </c>
      <c r="B8104" s="4" t="s">
        <v>21</v>
      </c>
      <c r="C8104" s="4" t="s">
        <v>22</v>
      </c>
      <c r="D8104" s="4" t="s">
        <v>23</v>
      </c>
      <c r="E8104" s="4" t="s">
        <v>5</v>
      </c>
      <c r="G8104" s="4" t="s">
        <v>24</v>
      </c>
      <c r="H8104" s="4">
        <v>4632021</v>
      </c>
      <c r="I8104" s="4">
        <v>4633346</v>
      </c>
      <c r="J8104" s="4" t="s">
        <v>70</v>
      </c>
      <c r="Q8104" s="4" t="s">
        <v>13465</v>
      </c>
      <c r="R8104" s="4">
        <v>1326</v>
      </c>
    </row>
    <row r="8105" spans="1:20" ht="15.05" customHeight="1" x14ac:dyDescent="0.3">
      <c r="A8105" s="4" t="s">
        <v>27</v>
      </c>
      <c r="B8105" s="4" t="s">
        <v>28</v>
      </c>
      <c r="C8105" s="4" t="s">
        <v>22</v>
      </c>
      <c r="D8105" s="4" t="s">
        <v>23</v>
      </c>
      <c r="E8105" s="4" t="s">
        <v>5</v>
      </c>
      <c r="G8105" s="4" t="s">
        <v>24</v>
      </c>
      <c r="H8105" s="4">
        <v>4632021</v>
      </c>
      <c r="I8105" s="4">
        <v>4633346</v>
      </c>
      <c r="J8105" s="4" t="s">
        <v>70</v>
      </c>
      <c r="K8105" s="4" t="s">
        <v>13466</v>
      </c>
      <c r="N8105" s="4" t="s">
        <v>6465</v>
      </c>
      <c r="Q8105" s="4" t="s">
        <v>13465</v>
      </c>
      <c r="R8105" s="4">
        <v>1326</v>
      </c>
      <c r="S8105" s="4">
        <v>441</v>
      </c>
      <c r="T8105" s="4" t="s">
        <v>13467</v>
      </c>
    </row>
    <row r="8106" spans="1:20" ht="15.05" hidden="1" customHeight="1" x14ac:dyDescent="0.3">
      <c r="A8106" s="4" t="s">
        <v>20</v>
      </c>
      <c r="B8106" s="4" t="s">
        <v>21</v>
      </c>
      <c r="C8106" s="4" t="s">
        <v>22</v>
      </c>
      <c r="D8106" s="4" t="s">
        <v>23</v>
      </c>
      <c r="E8106" s="4" t="s">
        <v>5</v>
      </c>
      <c r="G8106" s="4" t="s">
        <v>24</v>
      </c>
      <c r="H8106" s="4">
        <v>4633330</v>
      </c>
      <c r="I8106" s="4">
        <v>4634592</v>
      </c>
      <c r="J8106" s="4" t="s">
        <v>70</v>
      </c>
      <c r="Q8106" s="4" t="s">
        <v>13468</v>
      </c>
      <c r="R8106" s="4">
        <v>1263</v>
      </c>
    </row>
    <row r="8107" spans="1:20" ht="15.05" customHeight="1" x14ac:dyDescent="0.3">
      <c r="A8107" s="4" t="s">
        <v>27</v>
      </c>
      <c r="B8107" s="4" t="s">
        <v>28</v>
      </c>
      <c r="C8107" s="4" t="s">
        <v>22</v>
      </c>
      <c r="D8107" s="4" t="s">
        <v>23</v>
      </c>
      <c r="E8107" s="4" t="s">
        <v>5</v>
      </c>
      <c r="G8107" s="4" t="s">
        <v>24</v>
      </c>
      <c r="H8107" s="4">
        <v>4633330</v>
      </c>
      <c r="I8107" s="4">
        <v>4634592</v>
      </c>
      <c r="J8107" s="4" t="s">
        <v>70</v>
      </c>
      <c r="K8107" s="4" t="s">
        <v>13469</v>
      </c>
      <c r="N8107" s="4" t="s">
        <v>1969</v>
      </c>
      <c r="Q8107" s="4" t="s">
        <v>13468</v>
      </c>
      <c r="R8107" s="4">
        <v>1263</v>
      </c>
      <c r="S8107" s="4">
        <v>420</v>
      </c>
      <c r="T8107" s="4" t="s">
        <v>13470</v>
      </c>
    </row>
    <row r="8108" spans="1:20" ht="15.05" hidden="1" customHeight="1" x14ac:dyDescent="0.3">
      <c r="A8108" s="4" t="s">
        <v>20</v>
      </c>
      <c r="B8108" s="4" t="s">
        <v>21</v>
      </c>
      <c r="C8108" s="4" t="s">
        <v>22</v>
      </c>
      <c r="D8108" s="4" t="s">
        <v>23</v>
      </c>
      <c r="E8108" s="4" t="s">
        <v>5</v>
      </c>
      <c r="G8108" s="4" t="s">
        <v>24</v>
      </c>
      <c r="H8108" s="4">
        <v>4634595</v>
      </c>
      <c r="I8108" s="4">
        <v>4635434</v>
      </c>
      <c r="J8108" s="4" t="s">
        <v>70</v>
      </c>
      <c r="Q8108" s="4" t="s">
        <v>13471</v>
      </c>
      <c r="R8108" s="4">
        <v>840</v>
      </c>
    </row>
    <row r="8109" spans="1:20" ht="15.05" customHeight="1" x14ac:dyDescent="0.3">
      <c r="A8109" s="4" t="s">
        <v>27</v>
      </c>
      <c r="B8109" s="4" t="s">
        <v>28</v>
      </c>
      <c r="C8109" s="4" t="s">
        <v>22</v>
      </c>
      <c r="D8109" s="4" t="s">
        <v>23</v>
      </c>
      <c r="E8109" s="4" t="s">
        <v>5</v>
      </c>
      <c r="G8109" s="4" t="s">
        <v>24</v>
      </c>
      <c r="H8109" s="4">
        <v>4634595</v>
      </c>
      <c r="I8109" s="4">
        <v>4635434</v>
      </c>
      <c r="J8109" s="4" t="s">
        <v>70</v>
      </c>
      <c r="K8109" s="4" t="s">
        <v>13472</v>
      </c>
      <c r="N8109" s="4" t="s">
        <v>7143</v>
      </c>
      <c r="Q8109" s="4" t="s">
        <v>13471</v>
      </c>
      <c r="R8109" s="4">
        <v>840</v>
      </c>
      <c r="S8109" s="4">
        <v>279</v>
      </c>
      <c r="T8109" s="4" t="s">
        <v>13473</v>
      </c>
    </row>
    <row r="8110" spans="1:20" ht="15.05" hidden="1" customHeight="1" x14ac:dyDescent="0.3">
      <c r="A8110" s="4" t="s">
        <v>20</v>
      </c>
      <c r="B8110" s="4" t="s">
        <v>21</v>
      </c>
      <c r="C8110" s="4" t="s">
        <v>22</v>
      </c>
      <c r="D8110" s="4" t="s">
        <v>23</v>
      </c>
      <c r="E8110" s="4" t="s">
        <v>5</v>
      </c>
      <c r="G8110" s="4" t="s">
        <v>24</v>
      </c>
      <c r="H8110" s="4">
        <v>4637517</v>
      </c>
      <c r="I8110" s="4">
        <v>4638182</v>
      </c>
      <c r="J8110" s="4" t="s">
        <v>70</v>
      </c>
      <c r="Q8110" s="4" t="s">
        <v>13480</v>
      </c>
      <c r="R8110" s="4">
        <v>666</v>
      </c>
    </row>
    <row r="8111" spans="1:20" x14ac:dyDescent="0.3">
      <c r="A8111" s="4" t="s">
        <v>27</v>
      </c>
      <c r="B8111" s="4" t="s">
        <v>28</v>
      </c>
      <c r="C8111" s="4" t="s">
        <v>22</v>
      </c>
      <c r="D8111" s="4" t="s">
        <v>23</v>
      </c>
      <c r="E8111" s="4" t="s">
        <v>5</v>
      </c>
      <c r="G8111" s="4" t="s">
        <v>24</v>
      </c>
      <c r="H8111" s="4">
        <v>4637517</v>
      </c>
      <c r="I8111" s="4">
        <v>4638182</v>
      </c>
      <c r="J8111" s="4" t="s">
        <v>70</v>
      </c>
      <c r="K8111" s="4" t="s">
        <v>13481</v>
      </c>
      <c r="N8111" s="4" t="s">
        <v>3719</v>
      </c>
      <c r="Q8111" s="4" t="s">
        <v>13480</v>
      </c>
      <c r="R8111" s="4">
        <v>666</v>
      </c>
      <c r="S8111" s="4">
        <v>221</v>
      </c>
      <c r="T8111" s="4" t="s">
        <v>13482</v>
      </c>
    </row>
    <row r="8112" spans="1:20" ht="15.05" hidden="1" customHeight="1" x14ac:dyDescent="0.3">
      <c r="A8112" s="4" t="s">
        <v>20</v>
      </c>
      <c r="B8112" s="4" t="s">
        <v>21</v>
      </c>
      <c r="C8112" s="4" t="s">
        <v>22</v>
      </c>
      <c r="D8112" s="4" t="s">
        <v>23</v>
      </c>
      <c r="E8112" s="4" t="s">
        <v>5</v>
      </c>
      <c r="G8112" s="4" t="s">
        <v>24</v>
      </c>
      <c r="H8112" s="4">
        <v>4638191</v>
      </c>
      <c r="I8112" s="4">
        <v>4638937</v>
      </c>
      <c r="J8112" s="4" t="s">
        <v>70</v>
      </c>
      <c r="O8112" s="4" t="s">
        <v>13483</v>
      </c>
      <c r="Q8112" s="4" t="s">
        <v>13484</v>
      </c>
      <c r="R8112" s="4">
        <v>747</v>
      </c>
    </row>
    <row r="8113" spans="1:20" ht="15.05" customHeight="1" x14ac:dyDescent="0.3">
      <c r="A8113" s="4" t="s">
        <v>27</v>
      </c>
      <c r="B8113" s="4" t="s">
        <v>28</v>
      </c>
      <c r="C8113" s="4" t="s">
        <v>22</v>
      </c>
      <c r="D8113" s="4" t="s">
        <v>23</v>
      </c>
      <c r="E8113" s="4" t="s">
        <v>5</v>
      </c>
      <c r="G8113" s="4" t="s">
        <v>24</v>
      </c>
      <c r="H8113" s="4">
        <v>4638191</v>
      </c>
      <c r="I8113" s="4">
        <v>4638937</v>
      </c>
      <c r="J8113" s="4" t="s">
        <v>70</v>
      </c>
      <c r="K8113" s="4" t="s">
        <v>13485</v>
      </c>
      <c r="N8113" s="4" t="s">
        <v>13486</v>
      </c>
      <c r="O8113" s="4" t="s">
        <v>13483</v>
      </c>
      <c r="Q8113" s="4" t="s">
        <v>13484</v>
      </c>
      <c r="R8113" s="4">
        <v>747</v>
      </c>
      <c r="S8113" s="4">
        <v>248</v>
      </c>
      <c r="T8113" s="4" t="s">
        <v>13487</v>
      </c>
    </row>
    <row r="8114" spans="1:20" ht="15.05" hidden="1" customHeight="1" x14ac:dyDescent="0.3">
      <c r="A8114" s="4" t="s">
        <v>20</v>
      </c>
      <c r="B8114" s="4" t="s">
        <v>21</v>
      </c>
      <c r="C8114" s="4" t="s">
        <v>22</v>
      </c>
      <c r="D8114" s="4" t="s">
        <v>23</v>
      </c>
      <c r="E8114" s="4" t="s">
        <v>5</v>
      </c>
      <c r="G8114" s="4" t="s">
        <v>24</v>
      </c>
      <c r="H8114" s="4">
        <v>4638950</v>
      </c>
      <c r="I8114" s="4">
        <v>4639546</v>
      </c>
      <c r="J8114" s="4" t="s">
        <v>70</v>
      </c>
      <c r="Q8114" s="4" t="s">
        <v>13488</v>
      </c>
      <c r="R8114" s="4">
        <v>597</v>
      </c>
    </row>
    <row r="8115" spans="1:20" ht="15.05" customHeight="1" x14ac:dyDescent="0.3">
      <c r="A8115" s="4" t="s">
        <v>27</v>
      </c>
      <c r="B8115" s="4" t="s">
        <v>28</v>
      </c>
      <c r="C8115" s="4" t="s">
        <v>22</v>
      </c>
      <c r="D8115" s="4" t="s">
        <v>23</v>
      </c>
      <c r="E8115" s="4" t="s">
        <v>5</v>
      </c>
      <c r="G8115" s="4" t="s">
        <v>24</v>
      </c>
      <c r="H8115" s="4">
        <v>4638950</v>
      </c>
      <c r="I8115" s="4">
        <v>4639546</v>
      </c>
      <c r="J8115" s="4" t="s">
        <v>70</v>
      </c>
      <c r="K8115" s="4" t="s">
        <v>13489</v>
      </c>
      <c r="N8115" s="4" t="s">
        <v>6992</v>
      </c>
      <c r="Q8115" s="4" t="s">
        <v>13488</v>
      </c>
      <c r="R8115" s="4">
        <v>597</v>
      </c>
      <c r="S8115" s="4">
        <v>198</v>
      </c>
      <c r="T8115" s="4" t="s">
        <v>13490</v>
      </c>
    </row>
    <row r="8116" spans="1:20" ht="15.05" hidden="1" customHeight="1" x14ac:dyDescent="0.3">
      <c r="A8116" s="4" t="s">
        <v>20</v>
      </c>
      <c r="B8116" s="4" t="s">
        <v>21</v>
      </c>
      <c r="C8116" s="4" t="s">
        <v>22</v>
      </c>
      <c r="D8116" s="4" t="s">
        <v>23</v>
      </c>
      <c r="E8116" s="4" t="s">
        <v>5</v>
      </c>
      <c r="G8116" s="4" t="s">
        <v>24</v>
      </c>
      <c r="H8116" s="4">
        <v>4640348</v>
      </c>
      <c r="I8116" s="4">
        <v>4641871</v>
      </c>
      <c r="J8116" s="4" t="s">
        <v>70</v>
      </c>
      <c r="Q8116" s="4" t="s">
        <v>13491</v>
      </c>
      <c r="R8116" s="4">
        <v>1524</v>
      </c>
    </row>
    <row r="8117" spans="1:20" ht="15.05" customHeight="1" x14ac:dyDescent="0.3">
      <c r="A8117" s="4" t="s">
        <v>27</v>
      </c>
      <c r="B8117" s="4" t="s">
        <v>28</v>
      </c>
      <c r="C8117" s="4" t="s">
        <v>22</v>
      </c>
      <c r="D8117" s="4" t="s">
        <v>23</v>
      </c>
      <c r="E8117" s="4" t="s">
        <v>5</v>
      </c>
      <c r="G8117" s="4" t="s">
        <v>24</v>
      </c>
      <c r="H8117" s="4">
        <v>4640348</v>
      </c>
      <c r="I8117" s="4">
        <v>4641871</v>
      </c>
      <c r="J8117" s="4" t="s">
        <v>70</v>
      </c>
      <c r="K8117" s="4" t="s">
        <v>13492</v>
      </c>
      <c r="N8117" s="4" t="s">
        <v>38</v>
      </c>
      <c r="Q8117" s="4" t="s">
        <v>13491</v>
      </c>
      <c r="R8117" s="4">
        <v>1524</v>
      </c>
      <c r="S8117" s="4">
        <v>507</v>
      </c>
      <c r="T8117" s="4" t="s">
        <v>13493</v>
      </c>
    </row>
    <row r="8118" spans="1:20" ht="15.05" hidden="1" customHeight="1" x14ac:dyDescent="0.3">
      <c r="A8118" s="4" t="s">
        <v>20</v>
      </c>
      <c r="B8118" s="4" t="s">
        <v>21</v>
      </c>
      <c r="C8118" s="4" t="s">
        <v>22</v>
      </c>
      <c r="D8118" s="4" t="s">
        <v>23</v>
      </c>
      <c r="E8118" s="4" t="s">
        <v>5</v>
      </c>
      <c r="G8118" s="4" t="s">
        <v>24</v>
      </c>
      <c r="H8118" s="4">
        <v>4642004</v>
      </c>
      <c r="I8118" s="4">
        <v>4642777</v>
      </c>
      <c r="J8118" s="4" t="s">
        <v>70</v>
      </c>
      <c r="Q8118" s="4" t="s">
        <v>13494</v>
      </c>
      <c r="R8118" s="4">
        <v>774</v>
      </c>
    </row>
    <row r="8119" spans="1:20" ht="15.05" customHeight="1" x14ac:dyDescent="0.3">
      <c r="A8119" s="4" t="s">
        <v>27</v>
      </c>
      <c r="B8119" s="4" t="s">
        <v>28</v>
      </c>
      <c r="C8119" s="4" t="s">
        <v>22</v>
      </c>
      <c r="D8119" s="4" t="s">
        <v>23</v>
      </c>
      <c r="E8119" s="4" t="s">
        <v>5</v>
      </c>
      <c r="G8119" s="4" t="s">
        <v>24</v>
      </c>
      <c r="H8119" s="4">
        <v>4642004</v>
      </c>
      <c r="I8119" s="4">
        <v>4642777</v>
      </c>
      <c r="J8119" s="4" t="s">
        <v>70</v>
      </c>
      <c r="K8119" s="4" t="s">
        <v>13495</v>
      </c>
      <c r="N8119" s="4" t="s">
        <v>365</v>
      </c>
      <c r="Q8119" s="4" t="s">
        <v>13494</v>
      </c>
      <c r="R8119" s="4">
        <v>774</v>
      </c>
      <c r="S8119" s="4">
        <v>257</v>
      </c>
      <c r="T8119" s="4" t="s">
        <v>13496</v>
      </c>
    </row>
    <row r="8120" spans="1:20" ht="15.05" hidden="1" customHeight="1" x14ac:dyDescent="0.3">
      <c r="A8120" s="4" t="s">
        <v>20</v>
      </c>
      <c r="B8120" s="4" t="s">
        <v>21</v>
      </c>
      <c r="C8120" s="4" t="s">
        <v>22</v>
      </c>
      <c r="D8120" s="4" t="s">
        <v>23</v>
      </c>
      <c r="E8120" s="4" t="s">
        <v>5</v>
      </c>
      <c r="G8120" s="4" t="s">
        <v>24</v>
      </c>
      <c r="H8120" s="4">
        <v>4642774</v>
      </c>
      <c r="I8120" s="4">
        <v>4643676</v>
      </c>
      <c r="J8120" s="4" t="s">
        <v>70</v>
      </c>
      <c r="Q8120" s="4" t="s">
        <v>13497</v>
      </c>
      <c r="R8120" s="4">
        <v>903</v>
      </c>
    </row>
    <row r="8121" spans="1:20" ht="15.05" customHeight="1" x14ac:dyDescent="0.3">
      <c r="A8121" s="4" t="s">
        <v>27</v>
      </c>
      <c r="B8121" s="4" t="s">
        <v>28</v>
      </c>
      <c r="C8121" s="4" t="s">
        <v>22</v>
      </c>
      <c r="D8121" s="4" t="s">
        <v>23</v>
      </c>
      <c r="E8121" s="4" t="s">
        <v>5</v>
      </c>
      <c r="G8121" s="4" t="s">
        <v>24</v>
      </c>
      <c r="H8121" s="4">
        <v>4642774</v>
      </c>
      <c r="I8121" s="4">
        <v>4643676</v>
      </c>
      <c r="J8121" s="4" t="s">
        <v>70</v>
      </c>
      <c r="K8121" s="4" t="s">
        <v>13498</v>
      </c>
      <c r="N8121" s="4" t="s">
        <v>13499</v>
      </c>
      <c r="Q8121" s="4" t="s">
        <v>13497</v>
      </c>
      <c r="R8121" s="4">
        <v>903</v>
      </c>
      <c r="S8121" s="4">
        <v>300</v>
      </c>
      <c r="T8121" s="4" t="s">
        <v>13500</v>
      </c>
    </row>
    <row r="8122" spans="1:20" ht="15.05" hidden="1" customHeight="1" x14ac:dyDescent="0.3">
      <c r="A8122" s="4" t="s">
        <v>20</v>
      </c>
      <c r="B8122" s="4" t="s">
        <v>21</v>
      </c>
      <c r="C8122" s="4" t="s">
        <v>22</v>
      </c>
      <c r="D8122" s="4" t="s">
        <v>23</v>
      </c>
      <c r="E8122" s="4" t="s">
        <v>5</v>
      </c>
      <c r="G8122" s="4" t="s">
        <v>24</v>
      </c>
      <c r="H8122" s="4">
        <v>4643664</v>
      </c>
      <c r="I8122" s="4">
        <v>4644992</v>
      </c>
      <c r="J8122" s="4" t="s">
        <v>70</v>
      </c>
      <c r="Q8122" s="4" t="s">
        <v>13501</v>
      </c>
      <c r="R8122" s="4">
        <v>1329</v>
      </c>
    </row>
    <row r="8123" spans="1:20" ht="15.05" customHeight="1" x14ac:dyDescent="0.3">
      <c r="A8123" s="4" t="s">
        <v>27</v>
      </c>
      <c r="B8123" s="4" t="s">
        <v>28</v>
      </c>
      <c r="C8123" s="4" t="s">
        <v>22</v>
      </c>
      <c r="D8123" s="4" t="s">
        <v>23</v>
      </c>
      <c r="E8123" s="4" t="s">
        <v>5</v>
      </c>
      <c r="G8123" s="4" t="s">
        <v>24</v>
      </c>
      <c r="H8123" s="4">
        <v>4643664</v>
      </c>
      <c r="I8123" s="4">
        <v>4644992</v>
      </c>
      <c r="J8123" s="4" t="s">
        <v>70</v>
      </c>
      <c r="K8123" s="4" t="s">
        <v>13502</v>
      </c>
      <c r="N8123" s="4" t="s">
        <v>53</v>
      </c>
      <c r="Q8123" s="4" t="s">
        <v>13501</v>
      </c>
      <c r="R8123" s="4">
        <v>1329</v>
      </c>
      <c r="S8123" s="4">
        <v>442</v>
      </c>
      <c r="T8123" s="4" t="s">
        <v>13503</v>
      </c>
    </row>
    <row r="8124" spans="1:20" ht="15.05" hidden="1" customHeight="1" x14ac:dyDescent="0.3">
      <c r="A8124" s="4" t="s">
        <v>20</v>
      </c>
      <c r="B8124" s="4" t="s">
        <v>21</v>
      </c>
      <c r="C8124" s="4" t="s">
        <v>22</v>
      </c>
      <c r="D8124" s="4" t="s">
        <v>23</v>
      </c>
      <c r="E8124" s="4" t="s">
        <v>5</v>
      </c>
      <c r="G8124" s="4" t="s">
        <v>24</v>
      </c>
      <c r="H8124" s="4">
        <v>4645076</v>
      </c>
      <c r="I8124" s="4">
        <v>4645873</v>
      </c>
      <c r="J8124" s="4" t="s">
        <v>70</v>
      </c>
      <c r="Q8124" s="4" t="s">
        <v>13504</v>
      </c>
      <c r="R8124" s="4">
        <v>798</v>
      </c>
    </row>
    <row r="8125" spans="1:20" ht="15.05" customHeight="1" x14ac:dyDescent="0.3">
      <c r="A8125" s="4" t="s">
        <v>27</v>
      </c>
      <c r="B8125" s="4" t="s">
        <v>28</v>
      </c>
      <c r="C8125" s="4" t="s">
        <v>22</v>
      </c>
      <c r="D8125" s="4" t="s">
        <v>23</v>
      </c>
      <c r="E8125" s="4" t="s">
        <v>5</v>
      </c>
      <c r="G8125" s="4" t="s">
        <v>24</v>
      </c>
      <c r="H8125" s="4">
        <v>4645076</v>
      </c>
      <c r="I8125" s="4">
        <v>4645873</v>
      </c>
      <c r="J8125" s="4" t="s">
        <v>70</v>
      </c>
      <c r="K8125" s="4" t="s">
        <v>13505</v>
      </c>
      <c r="N8125" s="4" t="s">
        <v>53</v>
      </c>
      <c r="Q8125" s="4" t="s">
        <v>13504</v>
      </c>
      <c r="R8125" s="4">
        <v>798</v>
      </c>
      <c r="S8125" s="4">
        <v>265</v>
      </c>
      <c r="T8125" s="4" t="s">
        <v>13506</v>
      </c>
    </row>
    <row r="8126" spans="1:20" ht="15.05" hidden="1" customHeight="1" x14ac:dyDescent="0.3">
      <c r="A8126" s="4" t="s">
        <v>20</v>
      </c>
      <c r="B8126" s="4" t="s">
        <v>21</v>
      </c>
      <c r="C8126" s="4" t="s">
        <v>22</v>
      </c>
      <c r="D8126" s="4" t="s">
        <v>23</v>
      </c>
      <c r="E8126" s="4" t="s">
        <v>5</v>
      </c>
      <c r="G8126" s="4" t="s">
        <v>24</v>
      </c>
      <c r="H8126" s="4">
        <v>4645886</v>
      </c>
      <c r="I8126" s="4">
        <v>4646254</v>
      </c>
      <c r="J8126" s="4" t="s">
        <v>70</v>
      </c>
      <c r="Q8126" s="4" t="s">
        <v>13507</v>
      </c>
      <c r="R8126" s="4">
        <v>369</v>
      </c>
    </row>
    <row r="8127" spans="1:20" ht="15.05" customHeight="1" x14ac:dyDescent="0.3">
      <c r="A8127" s="4" t="s">
        <v>27</v>
      </c>
      <c r="B8127" s="4" t="s">
        <v>28</v>
      </c>
      <c r="C8127" s="4" t="s">
        <v>22</v>
      </c>
      <c r="D8127" s="4" t="s">
        <v>23</v>
      </c>
      <c r="E8127" s="4" t="s">
        <v>5</v>
      </c>
      <c r="G8127" s="4" t="s">
        <v>24</v>
      </c>
      <c r="H8127" s="4">
        <v>4645886</v>
      </c>
      <c r="I8127" s="4">
        <v>4646254</v>
      </c>
      <c r="J8127" s="4" t="s">
        <v>70</v>
      </c>
      <c r="K8127" s="4" t="s">
        <v>13508</v>
      </c>
      <c r="N8127" s="4" t="s">
        <v>13509</v>
      </c>
      <c r="Q8127" s="4" t="s">
        <v>13507</v>
      </c>
      <c r="R8127" s="4">
        <v>369</v>
      </c>
      <c r="S8127" s="4">
        <v>122</v>
      </c>
      <c r="T8127" s="4" t="s">
        <v>13510</v>
      </c>
    </row>
    <row r="8128" spans="1:20" ht="15.05" hidden="1" customHeight="1" x14ac:dyDescent="0.3">
      <c r="A8128" s="4" t="s">
        <v>20</v>
      </c>
      <c r="B8128" s="4" t="s">
        <v>21</v>
      </c>
      <c r="C8128" s="4" t="s">
        <v>22</v>
      </c>
      <c r="D8128" s="4" t="s">
        <v>23</v>
      </c>
      <c r="E8128" s="4" t="s">
        <v>5</v>
      </c>
      <c r="G8128" s="4" t="s">
        <v>24</v>
      </c>
      <c r="H8128" s="4">
        <v>4646270</v>
      </c>
      <c r="I8128" s="4">
        <v>4647085</v>
      </c>
      <c r="J8128" s="4" t="s">
        <v>70</v>
      </c>
      <c r="Q8128" s="4" t="s">
        <v>13511</v>
      </c>
      <c r="R8128" s="4">
        <v>816</v>
      </c>
    </row>
    <row r="8129" spans="1:20" ht="15.05" customHeight="1" x14ac:dyDescent="0.3">
      <c r="A8129" s="4" t="s">
        <v>27</v>
      </c>
      <c r="B8129" s="4" t="s">
        <v>28</v>
      </c>
      <c r="C8129" s="4" t="s">
        <v>22</v>
      </c>
      <c r="D8129" s="4" t="s">
        <v>23</v>
      </c>
      <c r="E8129" s="4" t="s">
        <v>5</v>
      </c>
      <c r="G8129" s="4" t="s">
        <v>24</v>
      </c>
      <c r="H8129" s="4">
        <v>4646270</v>
      </c>
      <c r="I8129" s="4">
        <v>4647085</v>
      </c>
      <c r="J8129" s="4" t="s">
        <v>70</v>
      </c>
      <c r="K8129" s="4" t="s">
        <v>13512</v>
      </c>
      <c r="N8129" s="4" t="s">
        <v>365</v>
      </c>
      <c r="Q8129" s="4" t="s">
        <v>13511</v>
      </c>
      <c r="R8129" s="4">
        <v>816</v>
      </c>
      <c r="S8129" s="4">
        <v>271</v>
      </c>
      <c r="T8129" s="4" t="s">
        <v>13513</v>
      </c>
    </row>
    <row r="8130" spans="1:20" ht="15.05" hidden="1" customHeight="1" x14ac:dyDescent="0.3">
      <c r="A8130" s="4" t="s">
        <v>20</v>
      </c>
      <c r="B8130" s="4" t="s">
        <v>21</v>
      </c>
      <c r="C8130" s="4" t="s">
        <v>22</v>
      </c>
      <c r="D8130" s="4" t="s">
        <v>23</v>
      </c>
      <c r="E8130" s="4" t="s">
        <v>5</v>
      </c>
      <c r="G8130" s="4" t="s">
        <v>24</v>
      </c>
      <c r="H8130" s="4">
        <v>4647082</v>
      </c>
      <c r="I8130" s="4">
        <v>4647942</v>
      </c>
      <c r="J8130" s="4" t="s">
        <v>70</v>
      </c>
      <c r="Q8130" s="4" t="s">
        <v>13514</v>
      </c>
      <c r="R8130" s="4">
        <v>861</v>
      </c>
    </row>
    <row r="8131" spans="1:20" ht="15.05" customHeight="1" x14ac:dyDescent="0.3">
      <c r="A8131" s="4" t="s">
        <v>27</v>
      </c>
      <c r="B8131" s="4" t="s">
        <v>28</v>
      </c>
      <c r="C8131" s="4" t="s">
        <v>22</v>
      </c>
      <c r="D8131" s="4" t="s">
        <v>23</v>
      </c>
      <c r="E8131" s="4" t="s">
        <v>5</v>
      </c>
      <c r="G8131" s="4" t="s">
        <v>24</v>
      </c>
      <c r="H8131" s="4">
        <v>4647082</v>
      </c>
      <c r="I8131" s="4">
        <v>4647942</v>
      </c>
      <c r="J8131" s="4" t="s">
        <v>70</v>
      </c>
      <c r="K8131" s="4" t="s">
        <v>13515</v>
      </c>
      <c r="N8131" s="4" t="s">
        <v>1810</v>
      </c>
      <c r="Q8131" s="4" t="s">
        <v>13514</v>
      </c>
      <c r="R8131" s="4">
        <v>861</v>
      </c>
      <c r="S8131" s="4">
        <v>286</v>
      </c>
      <c r="T8131" s="4" t="s">
        <v>13516</v>
      </c>
    </row>
    <row r="8132" spans="1:20" ht="15.05" hidden="1" customHeight="1" x14ac:dyDescent="0.3">
      <c r="A8132" s="4" t="s">
        <v>20</v>
      </c>
      <c r="B8132" s="4" t="s">
        <v>21</v>
      </c>
      <c r="C8132" s="4" t="s">
        <v>22</v>
      </c>
      <c r="D8132" s="4" t="s">
        <v>23</v>
      </c>
      <c r="E8132" s="4" t="s">
        <v>5</v>
      </c>
      <c r="G8132" s="4" t="s">
        <v>24</v>
      </c>
      <c r="H8132" s="4">
        <v>4648248</v>
      </c>
      <c r="I8132" s="4">
        <v>4649681</v>
      </c>
      <c r="J8132" s="4" t="s">
        <v>70</v>
      </c>
      <c r="Q8132" s="4" t="s">
        <v>13517</v>
      </c>
      <c r="R8132" s="4">
        <v>1434</v>
      </c>
    </row>
    <row r="8133" spans="1:20" ht="15.05" customHeight="1" x14ac:dyDescent="0.3">
      <c r="A8133" s="4" t="s">
        <v>27</v>
      </c>
      <c r="B8133" s="4" t="s">
        <v>28</v>
      </c>
      <c r="C8133" s="4" t="s">
        <v>22</v>
      </c>
      <c r="D8133" s="4" t="s">
        <v>23</v>
      </c>
      <c r="E8133" s="4" t="s">
        <v>5</v>
      </c>
      <c r="G8133" s="4" t="s">
        <v>24</v>
      </c>
      <c r="H8133" s="4">
        <v>4648248</v>
      </c>
      <c r="I8133" s="4">
        <v>4649681</v>
      </c>
      <c r="J8133" s="4" t="s">
        <v>70</v>
      </c>
      <c r="K8133" s="4" t="s">
        <v>13518</v>
      </c>
      <c r="N8133" s="4" t="s">
        <v>13519</v>
      </c>
      <c r="Q8133" s="4" t="s">
        <v>13517</v>
      </c>
      <c r="R8133" s="4">
        <v>1434</v>
      </c>
      <c r="S8133" s="4">
        <v>477</v>
      </c>
      <c r="T8133" s="4" t="s">
        <v>13520</v>
      </c>
    </row>
    <row r="8134" spans="1:20" ht="15.05" hidden="1" customHeight="1" x14ac:dyDescent="0.3">
      <c r="A8134" s="4" t="s">
        <v>20</v>
      </c>
      <c r="B8134" s="4" t="s">
        <v>21</v>
      </c>
      <c r="C8134" s="4" t="s">
        <v>22</v>
      </c>
      <c r="D8134" s="4" t="s">
        <v>23</v>
      </c>
      <c r="E8134" s="4" t="s">
        <v>5</v>
      </c>
      <c r="G8134" s="4" t="s">
        <v>24</v>
      </c>
      <c r="H8134" s="4">
        <v>4649701</v>
      </c>
      <c r="I8134" s="4">
        <v>4650648</v>
      </c>
      <c r="J8134" s="4" t="s">
        <v>70</v>
      </c>
      <c r="Q8134" s="4" t="s">
        <v>13521</v>
      </c>
      <c r="R8134" s="4">
        <v>948</v>
      </c>
    </row>
    <row r="8135" spans="1:20" ht="15.05" customHeight="1" x14ac:dyDescent="0.3">
      <c r="A8135" s="4" t="s">
        <v>27</v>
      </c>
      <c r="B8135" s="4" t="s">
        <v>28</v>
      </c>
      <c r="C8135" s="4" t="s">
        <v>22</v>
      </c>
      <c r="D8135" s="4" t="s">
        <v>23</v>
      </c>
      <c r="E8135" s="4" t="s">
        <v>5</v>
      </c>
      <c r="G8135" s="4" t="s">
        <v>24</v>
      </c>
      <c r="H8135" s="4">
        <v>4649701</v>
      </c>
      <c r="I8135" s="4">
        <v>4650648</v>
      </c>
      <c r="J8135" s="4" t="s">
        <v>70</v>
      </c>
      <c r="K8135" s="4" t="s">
        <v>13522</v>
      </c>
      <c r="N8135" s="4" t="s">
        <v>53</v>
      </c>
      <c r="Q8135" s="4" t="s">
        <v>13521</v>
      </c>
      <c r="R8135" s="4">
        <v>948</v>
      </c>
      <c r="S8135" s="4">
        <v>315</v>
      </c>
      <c r="T8135" s="4" t="s">
        <v>13523</v>
      </c>
    </row>
    <row r="8136" spans="1:20" ht="15.05" hidden="1" customHeight="1" x14ac:dyDescent="0.3">
      <c r="A8136" s="4" t="s">
        <v>20</v>
      </c>
      <c r="B8136" s="4" t="s">
        <v>21</v>
      </c>
      <c r="C8136" s="4" t="s">
        <v>22</v>
      </c>
      <c r="D8136" s="4" t="s">
        <v>23</v>
      </c>
      <c r="E8136" s="4" t="s">
        <v>5</v>
      </c>
      <c r="G8136" s="4" t="s">
        <v>24</v>
      </c>
      <c r="H8136" s="4">
        <v>4650651</v>
      </c>
      <c r="I8136" s="4">
        <v>4651466</v>
      </c>
      <c r="J8136" s="4" t="s">
        <v>70</v>
      </c>
      <c r="Q8136" s="4" t="s">
        <v>13524</v>
      </c>
      <c r="R8136" s="4">
        <v>816</v>
      </c>
    </row>
    <row r="8137" spans="1:20" ht="15.05" customHeight="1" x14ac:dyDescent="0.3">
      <c r="A8137" s="4" t="s">
        <v>27</v>
      </c>
      <c r="B8137" s="4" t="s">
        <v>28</v>
      </c>
      <c r="C8137" s="4" t="s">
        <v>22</v>
      </c>
      <c r="D8137" s="4" t="s">
        <v>23</v>
      </c>
      <c r="E8137" s="4" t="s">
        <v>5</v>
      </c>
      <c r="G8137" s="4" t="s">
        <v>24</v>
      </c>
      <c r="H8137" s="4">
        <v>4650651</v>
      </c>
      <c r="I8137" s="4">
        <v>4651466</v>
      </c>
      <c r="J8137" s="4" t="s">
        <v>70</v>
      </c>
      <c r="K8137" s="4" t="s">
        <v>13525</v>
      </c>
      <c r="N8137" s="4" t="s">
        <v>13526</v>
      </c>
      <c r="Q8137" s="4" t="s">
        <v>13524</v>
      </c>
      <c r="R8137" s="4">
        <v>816</v>
      </c>
      <c r="S8137" s="4">
        <v>271</v>
      </c>
      <c r="T8137" s="4" t="s">
        <v>13527</v>
      </c>
    </row>
    <row r="8138" spans="1:20" ht="15.05" hidden="1" customHeight="1" x14ac:dyDescent="0.3">
      <c r="A8138" s="4" t="s">
        <v>20</v>
      </c>
      <c r="B8138" s="4" t="s">
        <v>21</v>
      </c>
      <c r="C8138" s="4" t="s">
        <v>22</v>
      </c>
      <c r="D8138" s="4" t="s">
        <v>23</v>
      </c>
      <c r="E8138" s="4" t="s">
        <v>5</v>
      </c>
      <c r="G8138" s="4" t="s">
        <v>24</v>
      </c>
      <c r="H8138" s="4">
        <v>4651496</v>
      </c>
      <c r="I8138" s="4">
        <v>4652146</v>
      </c>
      <c r="J8138" s="4" t="s">
        <v>70</v>
      </c>
      <c r="Q8138" s="4" t="s">
        <v>13528</v>
      </c>
      <c r="R8138" s="4">
        <v>651</v>
      </c>
    </row>
    <row r="8139" spans="1:20" ht="15.05" customHeight="1" x14ac:dyDescent="0.3">
      <c r="A8139" s="4" t="s">
        <v>27</v>
      </c>
      <c r="B8139" s="4" t="s">
        <v>28</v>
      </c>
      <c r="C8139" s="4" t="s">
        <v>22</v>
      </c>
      <c r="D8139" s="4" t="s">
        <v>23</v>
      </c>
      <c r="E8139" s="4" t="s">
        <v>5</v>
      </c>
      <c r="G8139" s="4" t="s">
        <v>24</v>
      </c>
      <c r="H8139" s="4">
        <v>4651496</v>
      </c>
      <c r="I8139" s="4">
        <v>4652146</v>
      </c>
      <c r="J8139" s="4" t="s">
        <v>70</v>
      </c>
      <c r="K8139" s="4" t="s">
        <v>13529</v>
      </c>
      <c r="N8139" s="4" t="s">
        <v>53</v>
      </c>
      <c r="Q8139" s="4" t="s">
        <v>13528</v>
      </c>
      <c r="R8139" s="4">
        <v>651</v>
      </c>
      <c r="S8139" s="4">
        <v>216</v>
      </c>
      <c r="T8139" s="4" t="s">
        <v>13530</v>
      </c>
    </row>
    <row r="8140" spans="1:20" ht="15.05" hidden="1" customHeight="1" x14ac:dyDescent="0.3">
      <c r="A8140" s="4" t="s">
        <v>20</v>
      </c>
      <c r="B8140" s="4" t="s">
        <v>21</v>
      </c>
      <c r="C8140" s="4" t="s">
        <v>22</v>
      </c>
      <c r="D8140" s="4" t="s">
        <v>23</v>
      </c>
      <c r="E8140" s="4" t="s">
        <v>5</v>
      </c>
      <c r="G8140" s="4" t="s">
        <v>24</v>
      </c>
      <c r="H8140" s="4">
        <v>4652159</v>
      </c>
      <c r="I8140" s="4">
        <v>4652764</v>
      </c>
      <c r="J8140" s="4" t="s">
        <v>70</v>
      </c>
      <c r="Q8140" s="4" t="s">
        <v>13531</v>
      </c>
      <c r="R8140" s="4">
        <v>606</v>
      </c>
    </row>
    <row r="8141" spans="1:20" ht="15.05" customHeight="1" x14ac:dyDescent="0.3">
      <c r="A8141" s="4" t="s">
        <v>27</v>
      </c>
      <c r="B8141" s="4" t="s">
        <v>28</v>
      </c>
      <c r="C8141" s="4" t="s">
        <v>22</v>
      </c>
      <c r="D8141" s="4" t="s">
        <v>23</v>
      </c>
      <c r="E8141" s="4" t="s">
        <v>5</v>
      </c>
      <c r="G8141" s="4" t="s">
        <v>24</v>
      </c>
      <c r="H8141" s="4">
        <v>4652159</v>
      </c>
      <c r="I8141" s="4">
        <v>4652764</v>
      </c>
      <c r="J8141" s="4" t="s">
        <v>70</v>
      </c>
      <c r="K8141" s="4" t="s">
        <v>13532</v>
      </c>
      <c r="N8141" s="4" t="s">
        <v>53</v>
      </c>
      <c r="Q8141" s="4" t="s">
        <v>13531</v>
      </c>
      <c r="R8141" s="4">
        <v>606</v>
      </c>
      <c r="S8141" s="4">
        <v>201</v>
      </c>
      <c r="T8141" s="4" t="s">
        <v>13533</v>
      </c>
    </row>
    <row r="8142" spans="1:20" ht="15.05" hidden="1" customHeight="1" x14ac:dyDescent="0.3">
      <c r="A8142" s="4" t="s">
        <v>20</v>
      </c>
      <c r="B8142" s="4" t="s">
        <v>21</v>
      </c>
      <c r="C8142" s="4" t="s">
        <v>22</v>
      </c>
      <c r="D8142" s="4" t="s">
        <v>23</v>
      </c>
      <c r="E8142" s="4" t="s">
        <v>5</v>
      </c>
      <c r="G8142" s="4" t="s">
        <v>24</v>
      </c>
      <c r="H8142" s="4">
        <v>4652792</v>
      </c>
      <c r="I8142" s="4">
        <v>4653604</v>
      </c>
      <c r="J8142" s="4" t="s">
        <v>70</v>
      </c>
      <c r="Q8142" s="4" t="s">
        <v>13534</v>
      </c>
      <c r="R8142" s="4">
        <v>813</v>
      </c>
    </row>
    <row r="8143" spans="1:20" ht="15.05" customHeight="1" x14ac:dyDescent="0.3">
      <c r="A8143" s="4" t="s">
        <v>27</v>
      </c>
      <c r="B8143" s="4" t="s">
        <v>28</v>
      </c>
      <c r="C8143" s="4" t="s">
        <v>22</v>
      </c>
      <c r="D8143" s="4" t="s">
        <v>23</v>
      </c>
      <c r="E8143" s="4" t="s">
        <v>5</v>
      </c>
      <c r="G8143" s="4" t="s">
        <v>24</v>
      </c>
      <c r="H8143" s="4">
        <v>4652792</v>
      </c>
      <c r="I8143" s="4">
        <v>4653604</v>
      </c>
      <c r="J8143" s="4" t="s">
        <v>70</v>
      </c>
      <c r="K8143" s="4" t="s">
        <v>13535</v>
      </c>
      <c r="N8143" s="4" t="s">
        <v>13536</v>
      </c>
      <c r="Q8143" s="4" t="s">
        <v>13534</v>
      </c>
      <c r="R8143" s="4">
        <v>813</v>
      </c>
      <c r="S8143" s="4">
        <v>270</v>
      </c>
      <c r="T8143" s="4" t="s">
        <v>13537</v>
      </c>
    </row>
    <row r="8144" spans="1:20" ht="15.05" hidden="1" customHeight="1" x14ac:dyDescent="0.3">
      <c r="A8144" s="4" t="s">
        <v>20</v>
      </c>
      <c r="B8144" s="4" t="s">
        <v>21</v>
      </c>
      <c r="C8144" s="4" t="s">
        <v>22</v>
      </c>
      <c r="D8144" s="4" t="s">
        <v>23</v>
      </c>
      <c r="E8144" s="4" t="s">
        <v>5</v>
      </c>
      <c r="G8144" s="4" t="s">
        <v>24</v>
      </c>
      <c r="H8144" s="4">
        <v>4653744</v>
      </c>
      <c r="I8144" s="4">
        <v>4654187</v>
      </c>
      <c r="J8144" s="4" t="s">
        <v>70</v>
      </c>
      <c r="Q8144" s="4" t="s">
        <v>13538</v>
      </c>
      <c r="R8144" s="4">
        <v>444</v>
      </c>
    </row>
    <row r="8145" spans="1:20" ht="15.05" customHeight="1" x14ac:dyDescent="0.3">
      <c r="A8145" s="4" t="s">
        <v>27</v>
      </c>
      <c r="B8145" s="4" t="s">
        <v>28</v>
      </c>
      <c r="C8145" s="4" t="s">
        <v>22</v>
      </c>
      <c r="D8145" s="4" t="s">
        <v>23</v>
      </c>
      <c r="E8145" s="4" t="s">
        <v>5</v>
      </c>
      <c r="G8145" s="4" t="s">
        <v>24</v>
      </c>
      <c r="H8145" s="4">
        <v>4653744</v>
      </c>
      <c r="I8145" s="4">
        <v>4654187</v>
      </c>
      <c r="J8145" s="4" t="s">
        <v>70</v>
      </c>
      <c r="K8145" s="4" t="s">
        <v>13539</v>
      </c>
      <c r="N8145" s="4" t="s">
        <v>53</v>
      </c>
      <c r="Q8145" s="4" t="s">
        <v>13538</v>
      </c>
      <c r="R8145" s="4">
        <v>444</v>
      </c>
      <c r="S8145" s="4">
        <v>147</v>
      </c>
      <c r="T8145" s="4" t="s">
        <v>13540</v>
      </c>
    </row>
    <row r="8146" spans="1:20" ht="15.05" hidden="1" customHeight="1" x14ac:dyDescent="0.3">
      <c r="A8146" s="4" t="s">
        <v>20</v>
      </c>
      <c r="B8146" s="4" t="s">
        <v>7992</v>
      </c>
      <c r="C8146" s="4" t="s">
        <v>22</v>
      </c>
      <c r="D8146" s="4" t="s">
        <v>23</v>
      </c>
      <c r="E8146" s="4" t="s">
        <v>5</v>
      </c>
      <c r="G8146" s="4" t="s">
        <v>24</v>
      </c>
      <c r="H8146" s="4">
        <v>4654651</v>
      </c>
      <c r="I8146" s="4">
        <v>4654801</v>
      </c>
      <c r="J8146" s="4" t="s">
        <v>70</v>
      </c>
      <c r="O8146" s="4" t="s">
        <v>7993</v>
      </c>
      <c r="R8146" s="4">
        <v>151</v>
      </c>
    </row>
    <row r="8147" spans="1:20" ht="15.05" customHeight="1" x14ac:dyDescent="0.3">
      <c r="A8147" s="4" t="s">
        <v>7992</v>
      </c>
      <c r="C8147" s="4" t="s">
        <v>22</v>
      </c>
      <c r="D8147" s="4" t="s">
        <v>23</v>
      </c>
      <c r="E8147" s="4" t="s">
        <v>5</v>
      </c>
      <c r="G8147" s="4" t="s">
        <v>24</v>
      </c>
      <c r="H8147" s="4">
        <v>4654651</v>
      </c>
      <c r="I8147" s="4">
        <v>4654801</v>
      </c>
      <c r="J8147" s="4" t="s">
        <v>70</v>
      </c>
      <c r="O8147" s="4" t="s">
        <v>7993</v>
      </c>
      <c r="R8147" s="4">
        <v>151</v>
      </c>
    </row>
    <row r="8148" spans="1:20" ht="15.05" hidden="1" customHeight="1" x14ac:dyDescent="0.3">
      <c r="A8148" s="4" t="s">
        <v>20</v>
      </c>
      <c r="B8148" s="4" t="s">
        <v>7992</v>
      </c>
      <c r="C8148" s="4" t="s">
        <v>22</v>
      </c>
      <c r="D8148" s="4" t="s">
        <v>23</v>
      </c>
      <c r="E8148" s="4" t="s">
        <v>5</v>
      </c>
      <c r="G8148" s="4" t="s">
        <v>24</v>
      </c>
      <c r="H8148" s="4">
        <v>4654964</v>
      </c>
      <c r="I8148" s="4">
        <v>4657789</v>
      </c>
      <c r="J8148" s="4" t="s">
        <v>70</v>
      </c>
      <c r="O8148" s="4" t="s">
        <v>9497</v>
      </c>
      <c r="R8148" s="4">
        <v>2826</v>
      </c>
    </row>
    <row r="8149" spans="1:20" ht="15.05" customHeight="1" x14ac:dyDescent="0.3">
      <c r="A8149" s="4" t="s">
        <v>7992</v>
      </c>
      <c r="C8149" s="4" t="s">
        <v>22</v>
      </c>
      <c r="D8149" s="4" t="s">
        <v>23</v>
      </c>
      <c r="E8149" s="4" t="s">
        <v>5</v>
      </c>
      <c r="G8149" s="4" t="s">
        <v>24</v>
      </c>
      <c r="H8149" s="4">
        <v>4654964</v>
      </c>
      <c r="I8149" s="4">
        <v>4657789</v>
      </c>
      <c r="J8149" s="4" t="s">
        <v>70</v>
      </c>
      <c r="O8149" s="4" t="s">
        <v>9497</v>
      </c>
      <c r="R8149" s="4">
        <v>2826</v>
      </c>
    </row>
    <row r="8150" spans="1:20" ht="15.05" customHeight="1" x14ac:dyDescent="0.3">
      <c r="A8150" s="4" t="s">
        <v>314</v>
      </c>
      <c r="C8150" s="4" t="s">
        <v>22</v>
      </c>
      <c r="D8150" s="4" t="s">
        <v>23</v>
      </c>
      <c r="E8150" s="4" t="s">
        <v>5</v>
      </c>
      <c r="G8150" s="4" t="s">
        <v>24</v>
      </c>
      <c r="H8150" s="4">
        <v>4657936</v>
      </c>
      <c r="I8150" s="4">
        <v>4658009</v>
      </c>
      <c r="J8150" s="4" t="s">
        <v>70</v>
      </c>
      <c r="N8150" s="4" t="s">
        <v>9498</v>
      </c>
      <c r="R8150" s="4">
        <v>74</v>
      </c>
    </row>
    <row r="8151" spans="1:20" ht="15.05" customHeight="1" x14ac:dyDescent="0.3">
      <c r="A8151" s="4" t="s">
        <v>314</v>
      </c>
      <c r="C8151" s="4" t="s">
        <v>22</v>
      </c>
      <c r="D8151" s="4" t="s">
        <v>23</v>
      </c>
      <c r="E8151" s="4" t="s">
        <v>5</v>
      </c>
      <c r="G8151" s="4" t="s">
        <v>24</v>
      </c>
      <c r="H8151" s="4">
        <v>4658038</v>
      </c>
      <c r="I8151" s="4">
        <v>4658114</v>
      </c>
      <c r="J8151" s="4" t="s">
        <v>70</v>
      </c>
      <c r="N8151" s="4" t="s">
        <v>9499</v>
      </c>
      <c r="R8151" s="4">
        <v>77</v>
      </c>
    </row>
    <row r="8152" spans="1:20" ht="15.05" hidden="1" customHeight="1" x14ac:dyDescent="0.3">
      <c r="A8152" s="4" t="s">
        <v>20</v>
      </c>
      <c r="B8152" s="4" t="s">
        <v>7992</v>
      </c>
      <c r="C8152" s="4" t="s">
        <v>22</v>
      </c>
      <c r="D8152" s="4" t="s">
        <v>23</v>
      </c>
      <c r="E8152" s="4" t="s">
        <v>5</v>
      </c>
      <c r="G8152" s="4" t="s">
        <v>24</v>
      </c>
      <c r="H8152" s="4">
        <v>4658273</v>
      </c>
      <c r="I8152" s="4">
        <v>4659805</v>
      </c>
      <c r="J8152" s="4" t="s">
        <v>70</v>
      </c>
      <c r="O8152" s="4" t="s">
        <v>9500</v>
      </c>
      <c r="R8152" s="4">
        <v>1533</v>
      </c>
    </row>
    <row r="8153" spans="1:20" ht="15.05" customHeight="1" x14ac:dyDescent="0.3">
      <c r="A8153" s="4" t="s">
        <v>7992</v>
      </c>
      <c r="C8153" s="4" t="s">
        <v>22</v>
      </c>
      <c r="D8153" s="4" t="s">
        <v>23</v>
      </c>
      <c r="E8153" s="4" t="s">
        <v>5</v>
      </c>
      <c r="G8153" s="4" t="s">
        <v>24</v>
      </c>
      <c r="H8153" s="4">
        <v>4658273</v>
      </c>
      <c r="I8153" s="4">
        <v>4659805</v>
      </c>
      <c r="J8153" s="4" t="s">
        <v>70</v>
      </c>
      <c r="O8153" s="4" t="s">
        <v>9500</v>
      </c>
      <c r="R8153" s="4">
        <v>1533</v>
      </c>
    </row>
    <row r="8154" spans="1:20" ht="15.05" hidden="1" customHeight="1" x14ac:dyDescent="0.3">
      <c r="A8154" s="4" t="s">
        <v>20</v>
      </c>
      <c r="B8154" s="4" t="s">
        <v>21</v>
      </c>
      <c r="C8154" s="4" t="s">
        <v>22</v>
      </c>
      <c r="D8154" s="4" t="s">
        <v>23</v>
      </c>
      <c r="E8154" s="4" t="s">
        <v>5</v>
      </c>
      <c r="G8154" s="4" t="s">
        <v>24</v>
      </c>
      <c r="H8154" s="4">
        <v>4660049</v>
      </c>
      <c r="I8154" s="4">
        <v>4660726</v>
      </c>
      <c r="J8154" s="4" t="s">
        <v>70</v>
      </c>
      <c r="Q8154" s="4" t="s">
        <v>13541</v>
      </c>
      <c r="R8154" s="4">
        <v>678</v>
      </c>
    </row>
    <row r="8155" spans="1:20" ht="15.05" customHeight="1" x14ac:dyDescent="0.3">
      <c r="A8155" s="4" t="s">
        <v>27</v>
      </c>
      <c r="B8155" s="4" t="s">
        <v>28</v>
      </c>
      <c r="C8155" s="4" t="s">
        <v>22</v>
      </c>
      <c r="D8155" s="4" t="s">
        <v>23</v>
      </c>
      <c r="E8155" s="4" t="s">
        <v>5</v>
      </c>
      <c r="G8155" s="4" t="s">
        <v>24</v>
      </c>
      <c r="H8155" s="4">
        <v>4660049</v>
      </c>
      <c r="I8155" s="4">
        <v>4660726</v>
      </c>
      <c r="J8155" s="4" t="s">
        <v>70</v>
      </c>
      <c r="K8155" s="4" t="s">
        <v>13542</v>
      </c>
      <c r="N8155" s="4" t="s">
        <v>365</v>
      </c>
      <c r="Q8155" s="4" t="s">
        <v>13541</v>
      </c>
      <c r="R8155" s="4">
        <v>678</v>
      </c>
      <c r="S8155" s="4">
        <v>225</v>
      </c>
      <c r="T8155" s="4" t="s">
        <v>13543</v>
      </c>
    </row>
    <row r="8156" spans="1:20" ht="15.05" hidden="1" customHeight="1" x14ac:dyDescent="0.3">
      <c r="A8156" s="4" t="s">
        <v>20</v>
      </c>
      <c r="B8156" s="4" t="s">
        <v>21</v>
      </c>
      <c r="C8156" s="4" t="s">
        <v>22</v>
      </c>
      <c r="D8156" s="4" t="s">
        <v>23</v>
      </c>
      <c r="E8156" s="4" t="s">
        <v>5</v>
      </c>
      <c r="G8156" s="4" t="s">
        <v>24</v>
      </c>
      <c r="H8156" s="4">
        <v>4663316</v>
      </c>
      <c r="I8156" s="4">
        <v>4663648</v>
      </c>
      <c r="J8156" s="4" t="s">
        <v>70</v>
      </c>
      <c r="Q8156" s="4" t="s">
        <v>13544</v>
      </c>
      <c r="R8156" s="4">
        <v>333</v>
      </c>
    </row>
    <row r="8157" spans="1:20" ht="15.05" customHeight="1" x14ac:dyDescent="0.3">
      <c r="A8157" s="4" t="s">
        <v>27</v>
      </c>
      <c r="B8157" s="4" t="s">
        <v>28</v>
      </c>
      <c r="C8157" s="4" t="s">
        <v>22</v>
      </c>
      <c r="D8157" s="4" t="s">
        <v>23</v>
      </c>
      <c r="E8157" s="4" t="s">
        <v>5</v>
      </c>
      <c r="G8157" s="4" t="s">
        <v>24</v>
      </c>
      <c r="H8157" s="4">
        <v>4663316</v>
      </c>
      <c r="I8157" s="4">
        <v>4663648</v>
      </c>
      <c r="J8157" s="4" t="s">
        <v>70</v>
      </c>
      <c r="K8157" s="4" t="s">
        <v>13545</v>
      </c>
      <c r="N8157" s="4" t="s">
        <v>53</v>
      </c>
      <c r="Q8157" s="4" t="s">
        <v>13544</v>
      </c>
      <c r="R8157" s="4">
        <v>333</v>
      </c>
      <c r="S8157" s="4">
        <v>110</v>
      </c>
      <c r="T8157" s="4" t="s">
        <v>13546</v>
      </c>
    </row>
    <row r="8158" spans="1:20" ht="15.05" hidden="1" customHeight="1" x14ac:dyDescent="0.3">
      <c r="A8158" s="4" t="s">
        <v>20</v>
      </c>
      <c r="B8158" s="4" t="s">
        <v>21</v>
      </c>
      <c r="C8158" s="4" t="s">
        <v>22</v>
      </c>
      <c r="D8158" s="4" t="s">
        <v>23</v>
      </c>
      <c r="E8158" s="4" t="s">
        <v>5</v>
      </c>
      <c r="G8158" s="4" t="s">
        <v>24</v>
      </c>
      <c r="H8158" s="4">
        <v>4663652</v>
      </c>
      <c r="I8158" s="4">
        <v>4664584</v>
      </c>
      <c r="J8158" s="4" t="s">
        <v>70</v>
      </c>
      <c r="Q8158" s="4" t="s">
        <v>13547</v>
      </c>
      <c r="R8158" s="4">
        <v>933</v>
      </c>
    </row>
    <row r="8159" spans="1:20" ht="15.05" customHeight="1" x14ac:dyDescent="0.3">
      <c r="A8159" s="4" t="s">
        <v>27</v>
      </c>
      <c r="B8159" s="4" t="s">
        <v>28</v>
      </c>
      <c r="C8159" s="4" t="s">
        <v>22</v>
      </c>
      <c r="D8159" s="4" t="s">
        <v>23</v>
      </c>
      <c r="E8159" s="4" t="s">
        <v>5</v>
      </c>
      <c r="G8159" s="4" t="s">
        <v>24</v>
      </c>
      <c r="H8159" s="4">
        <v>4663652</v>
      </c>
      <c r="I8159" s="4">
        <v>4664584</v>
      </c>
      <c r="J8159" s="4" t="s">
        <v>70</v>
      </c>
      <c r="K8159" s="4" t="s">
        <v>13548</v>
      </c>
      <c r="N8159" s="4" t="s">
        <v>53</v>
      </c>
      <c r="Q8159" s="4" t="s">
        <v>13547</v>
      </c>
      <c r="R8159" s="4">
        <v>933</v>
      </c>
      <c r="S8159" s="4">
        <v>310</v>
      </c>
      <c r="T8159" s="4" t="s">
        <v>13549</v>
      </c>
    </row>
    <row r="8160" spans="1:20" ht="15.05" hidden="1" customHeight="1" x14ac:dyDescent="0.3">
      <c r="A8160" s="4" t="s">
        <v>20</v>
      </c>
      <c r="B8160" s="4" t="s">
        <v>1359</v>
      </c>
      <c r="C8160" s="4" t="s">
        <v>22</v>
      </c>
      <c r="D8160" s="4" t="s">
        <v>23</v>
      </c>
      <c r="E8160" s="4" t="s">
        <v>5</v>
      </c>
      <c r="G8160" s="4" t="s">
        <v>24</v>
      </c>
      <c r="H8160" s="4">
        <v>4664707</v>
      </c>
      <c r="I8160" s="4">
        <v>4665603</v>
      </c>
      <c r="J8160" s="4" t="s">
        <v>70</v>
      </c>
      <c r="Q8160" s="4" t="s">
        <v>13550</v>
      </c>
      <c r="R8160" s="4">
        <v>897</v>
      </c>
      <c r="T8160" s="4" t="s">
        <v>1361</v>
      </c>
    </row>
    <row r="8161" spans="1:20" ht="15.05" customHeight="1" x14ac:dyDescent="0.3">
      <c r="A8161" s="4" t="s">
        <v>27</v>
      </c>
      <c r="B8161" s="4" t="s">
        <v>1362</v>
      </c>
      <c r="C8161" s="4" t="s">
        <v>22</v>
      </c>
      <c r="D8161" s="4" t="s">
        <v>23</v>
      </c>
      <c r="E8161" s="4" t="s">
        <v>5</v>
      </c>
      <c r="G8161" s="4" t="s">
        <v>24</v>
      </c>
      <c r="H8161" s="4">
        <v>4664707</v>
      </c>
      <c r="I8161" s="4">
        <v>4665603</v>
      </c>
      <c r="J8161" s="4" t="s">
        <v>70</v>
      </c>
      <c r="N8161" s="4" t="s">
        <v>1652</v>
      </c>
      <c r="Q8161" s="4" t="s">
        <v>13550</v>
      </c>
      <c r="R8161" s="4">
        <v>897</v>
      </c>
      <c r="T8161" s="4" t="s">
        <v>13551</v>
      </c>
    </row>
    <row r="8162" spans="1:20" ht="15.05" hidden="1" customHeight="1" x14ac:dyDescent="0.3">
      <c r="A8162" s="4" t="s">
        <v>20</v>
      </c>
      <c r="B8162" s="4" t="s">
        <v>21</v>
      </c>
      <c r="C8162" s="4" t="s">
        <v>22</v>
      </c>
      <c r="D8162" s="4" t="s">
        <v>23</v>
      </c>
      <c r="E8162" s="4" t="s">
        <v>5</v>
      </c>
      <c r="G8162" s="4" t="s">
        <v>24</v>
      </c>
      <c r="H8162" s="4">
        <v>4665619</v>
      </c>
      <c r="I8162" s="4">
        <v>4669929</v>
      </c>
      <c r="J8162" s="4" t="s">
        <v>70</v>
      </c>
      <c r="Q8162" s="4" t="s">
        <v>13552</v>
      </c>
      <c r="R8162" s="4">
        <v>4311</v>
      </c>
    </row>
    <row r="8163" spans="1:20" ht="15.05" customHeight="1" x14ac:dyDescent="0.3">
      <c r="A8163" s="4" t="s">
        <v>27</v>
      </c>
      <c r="B8163" s="4" t="s">
        <v>28</v>
      </c>
      <c r="C8163" s="4" t="s">
        <v>22</v>
      </c>
      <c r="D8163" s="4" t="s">
        <v>23</v>
      </c>
      <c r="E8163" s="4" t="s">
        <v>5</v>
      </c>
      <c r="G8163" s="4" t="s">
        <v>24</v>
      </c>
      <c r="H8163" s="4">
        <v>4665619</v>
      </c>
      <c r="I8163" s="4">
        <v>4669929</v>
      </c>
      <c r="J8163" s="4" t="s">
        <v>70</v>
      </c>
      <c r="K8163" s="4" t="s">
        <v>13553</v>
      </c>
      <c r="N8163" s="4" t="s">
        <v>53</v>
      </c>
      <c r="Q8163" s="4" t="s">
        <v>13552</v>
      </c>
      <c r="R8163" s="4">
        <v>4311</v>
      </c>
      <c r="S8163" s="4">
        <v>1436</v>
      </c>
      <c r="T8163" s="4" t="s">
        <v>13554</v>
      </c>
    </row>
    <row r="8164" spans="1:20" ht="15.05" hidden="1" customHeight="1" x14ac:dyDescent="0.3">
      <c r="A8164" s="4" t="s">
        <v>20</v>
      </c>
      <c r="B8164" s="4" t="s">
        <v>21</v>
      </c>
      <c r="C8164" s="4" t="s">
        <v>22</v>
      </c>
      <c r="D8164" s="4" t="s">
        <v>23</v>
      </c>
      <c r="E8164" s="4" t="s">
        <v>5</v>
      </c>
      <c r="G8164" s="4" t="s">
        <v>24</v>
      </c>
      <c r="H8164" s="4">
        <v>4670007</v>
      </c>
      <c r="I8164" s="4">
        <v>4670291</v>
      </c>
      <c r="J8164" s="4" t="s">
        <v>70</v>
      </c>
      <c r="Q8164" s="4" t="s">
        <v>13555</v>
      </c>
      <c r="R8164" s="4">
        <v>285</v>
      </c>
    </row>
    <row r="8165" spans="1:20" ht="15.05" customHeight="1" x14ac:dyDescent="0.3">
      <c r="A8165" s="4" t="s">
        <v>27</v>
      </c>
      <c r="B8165" s="4" t="s">
        <v>28</v>
      </c>
      <c r="C8165" s="4" t="s">
        <v>22</v>
      </c>
      <c r="D8165" s="4" t="s">
        <v>23</v>
      </c>
      <c r="E8165" s="4" t="s">
        <v>5</v>
      </c>
      <c r="G8165" s="4" t="s">
        <v>24</v>
      </c>
      <c r="H8165" s="4">
        <v>4670007</v>
      </c>
      <c r="I8165" s="4">
        <v>4670291</v>
      </c>
      <c r="J8165" s="4" t="s">
        <v>70</v>
      </c>
      <c r="K8165" s="4" t="s">
        <v>13556</v>
      </c>
      <c r="N8165" s="4" t="s">
        <v>38</v>
      </c>
      <c r="Q8165" s="4" t="s">
        <v>13555</v>
      </c>
      <c r="R8165" s="4">
        <v>285</v>
      </c>
      <c r="S8165" s="4">
        <v>94</v>
      </c>
      <c r="T8165" s="4" t="s">
        <v>13557</v>
      </c>
    </row>
    <row r="8166" spans="1:20" ht="15.05" hidden="1" customHeight="1" x14ac:dyDescent="0.3">
      <c r="A8166" s="4" t="s">
        <v>20</v>
      </c>
      <c r="B8166" s="4" t="s">
        <v>21</v>
      </c>
      <c r="C8166" s="4" t="s">
        <v>22</v>
      </c>
      <c r="D8166" s="4" t="s">
        <v>23</v>
      </c>
      <c r="E8166" s="4" t="s">
        <v>5</v>
      </c>
      <c r="G8166" s="4" t="s">
        <v>24</v>
      </c>
      <c r="H8166" s="4">
        <v>4670552</v>
      </c>
      <c r="I8166" s="4">
        <v>4670845</v>
      </c>
      <c r="J8166" s="4" t="s">
        <v>70</v>
      </c>
      <c r="Q8166" s="4" t="s">
        <v>13561</v>
      </c>
      <c r="R8166" s="4">
        <v>294</v>
      </c>
    </row>
    <row r="8167" spans="1:20" ht="15.05" customHeight="1" x14ac:dyDescent="0.3">
      <c r="A8167" s="4" t="s">
        <v>27</v>
      </c>
      <c r="B8167" s="4" t="s">
        <v>28</v>
      </c>
      <c r="C8167" s="4" t="s">
        <v>22</v>
      </c>
      <c r="D8167" s="4" t="s">
        <v>23</v>
      </c>
      <c r="E8167" s="4" t="s">
        <v>5</v>
      </c>
      <c r="G8167" s="4" t="s">
        <v>24</v>
      </c>
      <c r="H8167" s="4">
        <v>4670552</v>
      </c>
      <c r="I8167" s="4">
        <v>4670845</v>
      </c>
      <c r="J8167" s="4" t="s">
        <v>70</v>
      </c>
      <c r="K8167" s="4" t="s">
        <v>13562</v>
      </c>
      <c r="N8167" s="4" t="s">
        <v>38</v>
      </c>
      <c r="Q8167" s="4" t="s">
        <v>13561</v>
      </c>
      <c r="R8167" s="4">
        <v>294</v>
      </c>
      <c r="S8167" s="4">
        <v>97</v>
      </c>
      <c r="T8167" s="4" t="s">
        <v>13563</v>
      </c>
    </row>
    <row r="8168" spans="1:20" ht="15.05" hidden="1" customHeight="1" x14ac:dyDescent="0.3">
      <c r="A8168" s="4" t="s">
        <v>20</v>
      </c>
      <c r="B8168" s="4" t="s">
        <v>21</v>
      </c>
      <c r="C8168" s="4" t="s">
        <v>22</v>
      </c>
      <c r="D8168" s="4" t="s">
        <v>23</v>
      </c>
      <c r="E8168" s="4" t="s">
        <v>5</v>
      </c>
      <c r="G8168" s="4" t="s">
        <v>24</v>
      </c>
      <c r="H8168" s="4">
        <v>4670886</v>
      </c>
      <c r="I8168" s="4">
        <v>4672340</v>
      </c>
      <c r="J8168" s="4" t="s">
        <v>70</v>
      </c>
      <c r="Q8168" s="4" t="s">
        <v>13564</v>
      </c>
      <c r="R8168" s="4">
        <v>1455</v>
      </c>
    </row>
    <row r="8169" spans="1:20" ht="15.05" customHeight="1" x14ac:dyDescent="0.3">
      <c r="A8169" s="4" t="s">
        <v>27</v>
      </c>
      <c r="B8169" s="4" t="s">
        <v>28</v>
      </c>
      <c r="C8169" s="4" t="s">
        <v>22</v>
      </c>
      <c r="D8169" s="4" t="s">
        <v>23</v>
      </c>
      <c r="E8169" s="4" t="s">
        <v>5</v>
      </c>
      <c r="G8169" s="4" t="s">
        <v>24</v>
      </c>
      <c r="H8169" s="4">
        <v>4670886</v>
      </c>
      <c r="I8169" s="4">
        <v>4672340</v>
      </c>
      <c r="J8169" s="4" t="s">
        <v>70</v>
      </c>
      <c r="K8169" s="4" t="s">
        <v>13565</v>
      </c>
      <c r="N8169" s="4" t="s">
        <v>13566</v>
      </c>
      <c r="Q8169" s="4" t="s">
        <v>13564</v>
      </c>
      <c r="R8169" s="4">
        <v>1455</v>
      </c>
      <c r="S8169" s="4">
        <v>484</v>
      </c>
      <c r="T8169" s="4" t="s">
        <v>13567</v>
      </c>
    </row>
    <row r="8170" spans="1:20" ht="15.05" hidden="1" customHeight="1" x14ac:dyDescent="0.3">
      <c r="A8170" s="4" t="s">
        <v>20</v>
      </c>
      <c r="B8170" s="4" t="s">
        <v>21</v>
      </c>
      <c r="C8170" s="4" t="s">
        <v>22</v>
      </c>
      <c r="D8170" s="4" t="s">
        <v>23</v>
      </c>
      <c r="E8170" s="4" t="s">
        <v>5</v>
      </c>
      <c r="G8170" s="4" t="s">
        <v>24</v>
      </c>
      <c r="H8170" s="4">
        <v>4672360</v>
      </c>
      <c r="I8170" s="4">
        <v>4673232</v>
      </c>
      <c r="J8170" s="4" t="s">
        <v>70</v>
      </c>
      <c r="Q8170" s="4" t="s">
        <v>13568</v>
      </c>
      <c r="R8170" s="4">
        <v>873</v>
      </c>
    </row>
    <row r="8171" spans="1:20" ht="15.05" customHeight="1" x14ac:dyDescent="0.3">
      <c r="A8171" s="4" t="s">
        <v>27</v>
      </c>
      <c r="B8171" s="4" t="s">
        <v>28</v>
      </c>
      <c r="C8171" s="4" t="s">
        <v>22</v>
      </c>
      <c r="D8171" s="4" t="s">
        <v>23</v>
      </c>
      <c r="E8171" s="4" t="s">
        <v>5</v>
      </c>
      <c r="G8171" s="4" t="s">
        <v>24</v>
      </c>
      <c r="H8171" s="4">
        <v>4672360</v>
      </c>
      <c r="I8171" s="4">
        <v>4673232</v>
      </c>
      <c r="J8171" s="4" t="s">
        <v>70</v>
      </c>
      <c r="K8171" s="4" t="s">
        <v>13569</v>
      </c>
      <c r="N8171" s="4" t="s">
        <v>53</v>
      </c>
      <c r="Q8171" s="4" t="s">
        <v>13568</v>
      </c>
      <c r="R8171" s="4">
        <v>873</v>
      </c>
      <c r="S8171" s="4">
        <v>290</v>
      </c>
      <c r="T8171" s="4" t="s">
        <v>13570</v>
      </c>
    </row>
    <row r="8172" spans="1:20" ht="15.05" hidden="1" customHeight="1" x14ac:dyDescent="0.3">
      <c r="A8172" s="4" t="s">
        <v>20</v>
      </c>
      <c r="B8172" s="4" t="s">
        <v>21</v>
      </c>
      <c r="C8172" s="4" t="s">
        <v>22</v>
      </c>
      <c r="D8172" s="4" t="s">
        <v>23</v>
      </c>
      <c r="E8172" s="4" t="s">
        <v>5</v>
      </c>
      <c r="G8172" s="4" t="s">
        <v>24</v>
      </c>
      <c r="H8172" s="4">
        <v>4673243</v>
      </c>
      <c r="I8172" s="4">
        <v>4674685</v>
      </c>
      <c r="J8172" s="4" t="s">
        <v>70</v>
      </c>
      <c r="Q8172" s="4" t="s">
        <v>13571</v>
      </c>
      <c r="R8172" s="4">
        <v>1443</v>
      </c>
    </row>
    <row r="8173" spans="1:20" ht="15.05" customHeight="1" x14ac:dyDescent="0.3">
      <c r="A8173" s="4" t="s">
        <v>27</v>
      </c>
      <c r="B8173" s="4" t="s">
        <v>28</v>
      </c>
      <c r="C8173" s="4" t="s">
        <v>22</v>
      </c>
      <c r="D8173" s="4" t="s">
        <v>23</v>
      </c>
      <c r="E8173" s="4" t="s">
        <v>5</v>
      </c>
      <c r="G8173" s="4" t="s">
        <v>24</v>
      </c>
      <c r="H8173" s="4">
        <v>4673243</v>
      </c>
      <c r="I8173" s="4">
        <v>4674685</v>
      </c>
      <c r="J8173" s="4" t="s">
        <v>70</v>
      </c>
      <c r="K8173" s="4" t="s">
        <v>13572</v>
      </c>
      <c r="N8173" s="4" t="s">
        <v>365</v>
      </c>
      <c r="Q8173" s="4" t="s">
        <v>13571</v>
      </c>
      <c r="R8173" s="4">
        <v>1443</v>
      </c>
      <c r="S8173" s="4">
        <v>480</v>
      </c>
      <c r="T8173" s="4" t="s">
        <v>13573</v>
      </c>
    </row>
    <row r="8174" spans="1:20" ht="15.05" hidden="1" customHeight="1" x14ac:dyDescent="0.3">
      <c r="A8174" s="4" t="s">
        <v>20</v>
      </c>
      <c r="B8174" s="4" t="s">
        <v>21</v>
      </c>
      <c r="C8174" s="4" t="s">
        <v>22</v>
      </c>
      <c r="D8174" s="4" t="s">
        <v>23</v>
      </c>
      <c r="E8174" s="4" t="s">
        <v>5</v>
      </c>
      <c r="G8174" s="4" t="s">
        <v>24</v>
      </c>
      <c r="H8174" s="4">
        <v>4674733</v>
      </c>
      <c r="I8174" s="4">
        <v>4675026</v>
      </c>
      <c r="J8174" s="4" t="s">
        <v>70</v>
      </c>
      <c r="Q8174" s="4" t="s">
        <v>13574</v>
      </c>
      <c r="R8174" s="4">
        <v>294</v>
      </c>
    </row>
    <row r="8175" spans="1:20" ht="15.05" customHeight="1" x14ac:dyDescent="0.3">
      <c r="A8175" s="4" t="s">
        <v>27</v>
      </c>
      <c r="B8175" s="4" t="s">
        <v>28</v>
      </c>
      <c r="C8175" s="4" t="s">
        <v>22</v>
      </c>
      <c r="D8175" s="4" t="s">
        <v>23</v>
      </c>
      <c r="E8175" s="4" t="s">
        <v>5</v>
      </c>
      <c r="G8175" s="4" t="s">
        <v>24</v>
      </c>
      <c r="H8175" s="4">
        <v>4674733</v>
      </c>
      <c r="I8175" s="4">
        <v>4675026</v>
      </c>
      <c r="J8175" s="4" t="s">
        <v>70</v>
      </c>
      <c r="K8175" s="4" t="s">
        <v>13575</v>
      </c>
      <c r="N8175" s="4" t="s">
        <v>53</v>
      </c>
      <c r="Q8175" s="4" t="s">
        <v>13574</v>
      </c>
      <c r="R8175" s="4">
        <v>294</v>
      </c>
      <c r="S8175" s="4">
        <v>97</v>
      </c>
      <c r="T8175" s="4" t="s">
        <v>13576</v>
      </c>
    </row>
    <row r="8176" spans="1:20" ht="15.05" hidden="1" customHeight="1" x14ac:dyDescent="0.3">
      <c r="A8176" s="4" t="s">
        <v>20</v>
      </c>
      <c r="B8176" s="4" t="s">
        <v>21</v>
      </c>
      <c r="C8176" s="4" t="s">
        <v>22</v>
      </c>
      <c r="D8176" s="4" t="s">
        <v>23</v>
      </c>
      <c r="E8176" s="4" t="s">
        <v>5</v>
      </c>
      <c r="G8176" s="4" t="s">
        <v>24</v>
      </c>
      <c r="H8176" s="4">
        <v>4675045</v>
      </c>
      <c r="I8176" s="4">
        <v>4678203</v>
      </c>
      <c r="J8176" s="4" t="s">
        <v>70</v>
      </c>
      <c r="Q8176" s="4" t="s">
        <v>13577</v>
      </c>
      <c r="R8176" s="4">
        <v>3159</v>
      </c>
    </row>
    <row r="8177" spans="1:20" ht="15.05" customHeight="1" x14ac:dyDescent="0.3">
      <c r="A8177" s="4" t="s">
        <v>27</v>
      </c>
      <c r="B8177" s="4" t="s">
        <v>28</v>
      </c>
      <c r="C8177" s="4" t="s">
        <v>22</v>
      </c>
      <c r="D8177" s="4" t="s">
        <v>23</v>
      </c>
      <c r="E8177" s="4" t="s">
        <v>5</v>
      </c>
      <c r="G8177" s="4" t="s">
        <v>24</v>
      </c>
      <c r="H8177" s="4">
        <v>4675045</v>
      </c>
      <c r="I8177" s="4">
        <v>4678203</v>
      </c>
      <c r="J8177" s="4" t="s">
        <v>70</v>
      </c>
      <c r="K8177" s="4" t="s">
        <v>13578</v>
      </c>
      <c r="N8177" s="4" t="s">
        <v>13579</v>
      </c>
      <c r="Q8177" s="4" t="s">
        <v>13577</v>
      </c>
      <c r="R8177" s="4">
        <v>3159</v>
      </c>
      <c r="S8177" s="4">
        <v>1052</v>
      </c>
      <c r="T8177" s="4" t="s">
        <v>13580</v>
      </c>
    </row>
    <row r="8178" spans="1:20" ht="15.05" hidden="1" customHeight="1" x14ac:dyDescent="0.3">
      <c r="A8178" s="4" t="s">
        <v>20</v>
      </c>
      <c r="B8178" s="4" t="s">
        <v>21</v>
      </c>
      <c r="C8178" s="4" t="s">
        <v>22</v>
      </c>
      <c r="D8178" s="4" t="s">
        <v>23</v>
      </c>
      <c r="E8178" s="4" t="s">
        <v>5</v>
      </c>
      <c r="G8178" s="4" t="s">
        <v>24</v>
      </c>
      <c r="H8178" s="4">
        <v>4678304</v>
      </c>
      <c r="I8178" s="4">
        <v>4679320</v>
      </c>
      <c r="J8178" s="4" t="s">
        <v>70</v>
      </c>
      <c r="Q8178" s="4" t="s">
        <v>13581</v>
      </c>
      <c r="R8178" s="4">
        <v>1017</v>
      </c>
    </row>
    <row r="8179" spans="1:20" ht="15.05" customHeight="1" x14ac:dyDescent="0.3">
      <c r="A8179" s="4" t="s">
        <v>27</v>
      </c>
      <c r="B8179" s="4" t="s">
        <v>28</v>
      </c>
      <c r="C8179" s="4" t="s">
        <v>22</v>
      </c>
      <c r="D8179" s="4" t="s">
        <v>23</v>
      </c>
      <c r="E8179" s="4" t="s">
        <v>5</v>
      </c>
      <c r="G8179" s="4" t="s">
        <v>24</v>
      </c>
      <c r="H8179" s="4">
        <v>4678304</v>
      </c>
      <c r="I8179" s="4">
        <v>4679320</v>
      </c>
      <c r="J8179" s="4" t="s">
        <v>70</v>
      </c>
      <c r="K8179" s="4" t="s">
        <v>13582</v>
      </c>
      <c r="N8179" s="4" t="s">
        <v>13583</v>
      </c>
      <c r="Q8179" s="4" t="s">
        <v>13581</v>
      </c>
      <c r="R8179" s="4">
        <v>1017</v>
      </c>
      <c r="S8179" s="4">
        <v>338</v>
      </c>
      <c r="T8179" s="4" t="s">
        <v>13584</v>
      </c>
    </row>
    <row r="8180" spans="1:20" ht="15.05" hidden="1" customHeight="1" x14ac:dyDescent="0.3">
      <c r="A8180" s="4" t="s">
        <v>20</v>
      </c>
      <c r="B8180" s="4" t="s">
        <v>21</v>
      </c>
      <c r="C8180" s="4" t="s">
        <v>22</v>
      </c>
      <c r="D8180" s="4" t="s">
        <v>23</v>
      </c>
      <c r="E8180" s="4" t="s">
        <v>5</v>
      </c>
      <c r="G8180" s="4" t="s">
        <v>24</v>
      </c>
      <c r="H8180" s="4">
        <v>4679349</v>
      </c>
      <c r="I8180" s="4">
        <v>4680668</v>
      </c>
      <c r="J8180" s="4" t="s">
        <v>70</v>
      </c>
      <c r="Q8180" s="4" t="s">
        <v>13585</v>
      </c>
      <c r="R8180" s="4">
        <v>1320</v>
      </c>
    </row>
    <row r="8181" spans="1:20" ht="15.05" customHeight="1" x14ac:dyDescent="0.3">
      <c r="A8181" s="4" t="s">
        <v>27</v>
      </c>
      <c r="B8181" s="4" t="s">
        <v>28</v>
      </c>
      <c r="C8181" s="4" t="s">
        <v>22</v>
      </c>
      <c r="D8181" s="4" t="s">
        <v>23</v>
      </c>
      <c r="E8181" s="4" t="s">
        <v>5</v>
      </c>
      <c r="G8181" s="4" t="s">
        <v>24</v>
      </c>
      <c r="H8181" s="4">
        <v>4679349</v>
      </c>
      <c r="I8181" s="4">
        <v>4680668</v>
      </c>
      <c r="J8181" s="4" t="s">
        <v>70</v>
      </c>
      <c r="K8181" s="4" t="s">
        <v>13586</v>
      </c>
      <c r="N8181" s="4" t="s">
        <v>13587</v>
      </c>
      <c r="Q8181" s="4" t="s">
        <v>13585</v>
      </c>
      <c r="R8181" s="4">
        <v>1320</v>
      </c>
      <c r="S8181" s="4">
        <v>439</v>
      </c>
      <c r="T8181" s="4" t="s">
        <v>13588</v>
      </c>
    </row>
    <row r="8182" spans="1:20" ht="15.05" hidden="1" customHeight="1" x14ac:dyDescent="0.3">
      <c r="A8182" s="4" t="s">
        <v>20</v>
      </c>
      <c r="B8182" s="4" t="s">
        <v>21</v>
      </c>
      <c r="C8182" s="4" t="s">
        <v>22</v>
      </c>
      <c r="D8182" s="4" t="s">
        <v>23</v>
      </c>
      <c r="E8182" s="4" t="s">
        <v>5</v>
      </c>
      <c r="G8182" s="4" t="s">
        <v>24</v>
      </c>
      <c r="H8182" s="4">
        <v>4680752</v>
      </c>
      <c r="I8182" s="4">
        <v>4681396</v>
      </c>
      <c r="J8182" s="4" t="s">
        <v>70</v>
      </c>
      <c r="Q8182" s="4" t="s">
        <v>13589</v>
      </c>
      <c r="R8182" s="4">
        <v>645</v>
      </c>
    </row>
    <row r="8183" spans="1:20" ht="15.05" customHeight="1" x14ac:dyDescent="0.3">
      <c r="A8183" s="4" t="s">
        <v>27</v>
      </c>
      <c r="B8183" s="4" t="s">
        <v>28</v>
      </c>
      <c r="C8183" s="4" t="s">
        <v>22</v>
      </c>
      <c r="D8183" s="4" t="s">
        <v>23</v>
      </c>
      <c r="E8183" s="4" t="s">
        <v>5</v>
      </c>
      <c r="G8183" s="4" t="s">
        <v>24</v>
      </c>
      <c r="H8183" s="4">
        <v>4680752</v>
      </c>
      <c r="I8183" s="4">
        <v>4681396</v>
      </c>
      <c r="J8183" s="4" t="s">
        <v>70</v>
      </c>
      <c r="K8183" s="4" t="s">
        <v>13590</v>
      </c>
      <c r="N8183" s="4" t="s">
        <v>13591</v>
      </c>
      <c r="Q8183" s="4" t="s">
        <v>13589</v>
      </c>
      <c r="R8183" s="4">
        <v>645</v>
      </c>
      <c r="S8183" s="4">
        <v>214</v>
      </c>
      <c r="T8183" s="4" t="s">
        <v>13592</v>
      </c>
    </row>
    <row r="8184" spans="1:20" ht="15.05" hidden="1" customHeight="1" x14ac:dyDescent="0.3">
      <c r="A8184" s="4" t="s">
        <v>20</v>
      </c>
      <c r="B8184" s="4" t="s">
        <v>21</v>
      </c>
      <c r="C8184" s="4" t="s">
        <v>22</v>
      </c>
      <c r="D8184" s="4" t="s">
        <v>23</v>
      </c>
      <c r="E8184" s="4" t="s">
        <v>5</v>
      </c>
      <c r="G8184" s="4" t="s">
        <v>24</v>
      </c>
      <c r="H8184" s="4">
        <v>4681707</v>
      </c>
      <c r="I8184" s="4">
        <v>4683203</v>
      </c>
      <c r="J8184" s="4" t="s">
        <v>70</v>
      </c>
      <c r="O8184" s="4" t="s">
        <v>13593</v>
      </c>
      <c r="Q8184" s="4" t="s">
        <v>13594</v>
      </c>
      <c r="R8184" s="4">
        <v>1497</v>
      </c>
    </row>
    <row r="8185" spans="1:20" ht="15.05" customHeight="1" x14ac:dyDescent="0.3">
      <c r="A8185" s="4" t="s">
        <v>27</v>
      </c>
      <c r="B8185" s="4" t="s">
        <v>28</v>
      </c>
      <c r="C8185" s="4" t="s">
        <v>22</v>
      </c>
      <c r="D8185" s="4" t="s">
        <v>23</v>
      </c>
      <c r="E8185" s="4" t="s">
        <v>5</v>
      </c>
      <c r="G8185" s="4" t="s">
        <v>24</v>
      </c>
      <c r="H8185" s="4">
        <v>4681707</v>
      </c>
      <c r="I8185" s="4">
        <v>4683203</v>
      </c>
      <c r="J8185" s="4" t="s">
        <v>70</v>
      </c>
      <c r="K8185" s="4" t="s">
        <v>13595</v>
      </c>
      <c r="N8185" s="4" t="s">
        <v>13596</v>
      </c>
      <c r="O8185" s="4" t="s">
        <v>13593</v>
      </c>
      <c r="Q8185" s="4" t="s">
        <v>13594</v>
      </c>
      <c r="R8185" s="4">
        <v>1497</v>
      </c>
      <c r="S8185" s="4">
        <v>498</v>
      </c>
      <c r="T8185" s="4" t="s">
        <v>13597</v>
      </c>
    </row>
    <row r="8186" spans="1:20" ht="15.05" hidden="1" customHeight="1" x14ac:dyDescent="0.3">
      <c r="A8186" s="4" t="s">
        <v>20</v>
      </c>
      <c r="B8186" s="4" t="s">
        <v>21</v>
      </c>
      <c r="C8186" s="4" t="s">
        <v>22</v>
      </c>
      <c r="D8186" s="4" t="s">
        <v>23</v>
      </c>
      <c r="E8186" s="4" t="s">
        <v>5</v>
      </c>
      <c r="G8186" s="4" t="s">
        <v>24</v>
      </c>
      <c r="H8186" s="4">
        <v>4683200</v>
      </c>
      <c r="I8186" s="4">
        <v>4683829</v>
      </c>
      <c r="J8186" s="4" t="s">
        <v>70</v>
      </c>
      <c r="Q8186" s="4" t="s">
        <v>13598</v>
      </c>
      <c r="R8186" s="4">
        <v>630</v>
      </c>
    </row>
    <row r="8187" spans="1:20" ht="15.05" customHeight="1" x14ac:dyDescent="0.3">
      <c r="A8187" s="4" t="s">
        <v>27</v>
      </c>
      <c r="B8187" s="4" t="s">
        <v>28</v>
      </c>
      <c r="C8187" s="4" t="s">
        <v>22</v>
      </c>
      <c r="D8187" s="4" t="s">
        <v>23</v>
      </c>
      <c r="E8187" s="4" t="s">
        <v>5</v>
      </c>
      <c r="G8187" s="4" t="s">
        <v>24</v>
      </c>
      <c r="H8187" s="4">
        <v>4683200</v>
      </c>
      <c r="I8187" s="4">
        <v>4683829</v>
      </c>
      <c r="J8187" s="4" t="s">
        <v>70</v>
      </c>
      <c r="K8187" s="4" t="s">
        <v>13599</v>
      </c>
      <c r="N8187" s="4" t="s">
        <v>13600</v>
      </c>
      <c r="Q8187" s="4" t="s">
        <v>13598</v>
      </c>
      <c r="R8187" s="4">
        <v>630</v>
      </c>
      <c r="S8187" s="4">
        <v>209</v>
      </c>
      <c r="T8187" s="4" t="s">
        <v>13601</v>
      </c>
    </row>
    <row r="8188" spans="1:20" ht="15.05" hidden="1" customHeight="1" x14ac:dyDescent="0.3">
      <c r="A8188" s="4" t="s">
        <v>20</v>
      </c>
      <c r="B8188" s="4" t="s">
        <v>21</v>
      </c>
      <c r="C8188" s="4" t="s">
        <v>22</v>
      </c>
      <c r="D8188" s="4" t="s">
        <v>23</v>
      </c>
      <c r="E8188" s="4" t="s">
        <v>5</v>
      </c>
      <c r="G8188" s="4" t="s">
        <v>24</v>
      </c>
      <c r="H8188" s="4">
        <v>4683864</v>
      </c>
      <c r="I8188" s="4">
        <v>4685117</v>
      </c>
      <c r="J8188" s="4" t="s">
        <v>70</v>
      </c>
      <c r="O8188" s="4" t="s">
        <v>13602</v>
      </c>
      <c r="Q8188" s="4" t="s">
        <v>13603</v>
      </c>
      <c r="R8188" s="4">
        <v>1254</v>
      </c>
    </row>
    <row r="8189" spans="1:20" ht="15.05" customHeight="1" x14ac:dyDescent="0.3">
      <c r="A8189" s="4" t="s">
        <v>27</v>
      </c>
      <c r="B8189" s="4" t="s">
        <v>28</v>
      </c>
      <c r="C8189" s="4" t="s">
        <v>22</v>
      </c>
      <c r="D8189" s="4" t="s">
        <v>23</v>
      </c>
      <c r="E8189" s="4" t="s">
        <v>5</v>
      </c>
      <c r="G8189" s="4" t="s">
        <v>24</v>
      </c>
      <c r="H8189" s="4">
        <v>4683864</v>
      </c>
      <c r="I8189" s="4">
        <v>4685117</v>
      </c>
      <c r="J8189" s="4" t="s">
        <v>70</v>
      </c>
      <c r="K8189" s="4" t="s">
        <v>13604</v>
      </c>
      <c r="N8189" s="4" t="s">
        <v>13605</v>
      </c>
      <c r="O8189" s="4" t="s">
        <v>13602</v>
      </c>
      <c r="Q8189" s="4" t="s">
        <v>13603</v>
      </c>
      <c r="R8189" s="4">
        <v>1254</v>
      </c>
      <c r="S8189" s="4">
        <v>417</v>
      </c>
      <c r="T8189" s="4" t="s">
        <v>13606</v>
      </c>
    </row>
    <row r="8190" spans="1:20" ht="15.05" hidden="1" customHeight="1" x14ac:dyDescent="0.3">
      <c r="A8190" s="4" t="s">
        <v>20</v>
      </c>
      <c r="B8190" s="4" t="s">
        <v>21</v>
      </c>
      <c r="C8190" s="4" t="s">
        <v>22</v>
      </c>
      <c r="D8190" s="4" t="s">
        <v>23</v>
      </c>
      <c r="E8190" s="4" t="s">
        <v>5</v>
      </c>
      <c r="G8190" s="4" t="s">
        <v>24</v>
      </c>
      <c r="H8190" s="4">
        <v>4685124</v>
      </c>
      <c r="I8190" s="4">
        <v>4686026</v>
      </c>
      <c r="J8190" s="4" t="s">
        <v>70</v>
      </c>
      <c r="O8190" s="4" t="s">
        <v>13607</v>
      </c>
      <c r="Q8190" s="4" t="s">
        <v>13608</v>
      </c>
      <c r="R8190" s="4">
        <v>903</v>
      </c>
    </row>
    <row r="8191" spans="1:20" ht="15.05" customHeight="1" x14ac:dyDescent="0.3">
      <c r="A8191" s="4" t="s">
        <v>27</v>
      </c>
      <c r="B8191" s="4" t="s">
        <v>28</v>
      </c>
      <c r="C8191" s="4" t="s">
        <v>22</v>
      </c>
      <c r="D8191" s="4" t="s">
        <v>23</v>
      </c>
      <c r="E8191" s="4" t="s">
        <v>5</v>
      </c>
      <c r="G8191" s="4" t="s">
        <v>24</v>
      </c>
      <c r="H8191" s="4">
        <v>4685124</v>
      </c>
      <c r="I8191" s="4">
        <v>4686026</v>
      </c>
      <c r="J8191" s="4" t="s">
        <v>70</v>
      </c>
      <c r="K8191" s="4" t="s">
        <v>13609</v>
      </c>
      <c r="N8191" s="4" t="s">
        <v>13610</v>
      </c>
      <c r="O8191" s="4" t="s">
        <v>13607</v>
      </c>
      <c r="Q8191" s="4" t="s">
        <v>13608</v>
      </c>
      <c r="R8191" s="4">
        <v>903</v>
      </c>
      <c r="S8191" s="4">
        <v>300</v>
      </c>
      <c r="T8191" s="4" t="s">
        <v>13611</v>
      </c>
    </row>
    <row r="8192" spans="1:20" ht="15.05" hidden="1" customHeight="1" x14ac:dyDescent="0.3">
      <c r="A8192" s="4" t="s">
        <v>20</v>
      </c>
      <c r="B8192" s="4" t="s">
        <v>21</v>
      </c>
      <c r="C8192" s="4" t="s">
        <v>22</v>
      </c>
      <c r="D8192" s="4" t="s">
        <v>23</v>
      </c>
      <c r="E8192" s="4" t="s">
        <v>5</v>
      </c>
      <c r="G8192" s="4" t="s">
        <v>24</v>
      </c>
      <c r="H8192" s="4">
        <v>4686095</v>
      </c>
      <c r="I8192" s="4">
        <v>4688080</v>
      </c>
      <c r="J8192" s="4" t="s">
        <v>70</v>
      </c>
      <c r="O8192" s="4" t="s">
        <v>13612</v>
      </c>
      <c r="Q8192" s="4" t="s">
        <v>13613</v>
      </c>
      <c r="R8192" s="4">
        <v>1986</v>
      </c>
    </row>
    <row r="8193" spans="1:20" ht="15.05" customHeight="1" x14ac:dyDescent="0.3">
      <c r="A8193" s="4" t="s">
        <v>27</v>
      </c>
      <c r="B8193" s="4" t="s">
        <v>28</v>
      </c>
      <c r="C8193" s="4" t="s">
        <v>22</v>
      </c>
      <c r="D8193" s="4" t="s">
        <v>23</v>
      </c>
      <c r="E8193" s="4" t="s">
        <v>5</v>
      </c>
      <c r="G8193" s="4" t="s">
        <v>24</v>
      </c>
      <c r="H8193" s="4">
        <v>4686095</v>
      </c>
      <c r="I8193" s="4">
        <v>4688080</v>
      </c>
      <c r="J8193" s="4" t="s">
        <v>70</v>
      </c>
      <c r="K8193" s="4" t="s">
        <v>13614</v>
      </c>
      <c r="N8193" s="4" t="s">
        <v>13615</v>
      </c>
      <c r="O8193" s="4" t="s">
        <v>13612</v>
      </c>
      <c r="Q8193" s="4" t="s">
        <v>13613</v>
      </c>
      <c r="R8193" s="4">
        <v>1986</v>
      </c>
      <c r="S8193" s="4">
        <v>661</v>
      </c>
      <c r="T8193" s="4" t="s">
        <v>13616</v>
      </c>
    </row>
    <row r="8194" spans="1:20" ht="15.05" hidden="1" customHeight="1" x14ac:dyDescent="0.3">
      <c r="A8194" s="4" t="s">
        <v>20</v>
      </c>
      <c r="B8194" s="4" t="s">
        <v>21</v>
      </c>
      <c r="C8194" s="4" t="s">
        <v>22</v>
      </c>
      <c r="D8194" s="4" t="s">
        <v>23</v>
      </c>
      <c r="E8194" s="4" t="s">
        <v>5</v>
      </c>
      <c r="G8194" s="4" t="s">
        <v>24</v>
      </c>
      <c r="H8194" s="4">
        <v>4688279</v>
      </c>
      <c r="I8194" s="4">
        <v>4688911</v>
      </c>
      <c r="J8194" s="4" t="s">
        <v>70</v>
      </c>
      <c r="Q8194" s="4" t="s">
        <v>13617</v>
      </c>
      <c r="R8194" s="4">
        <v>633</v>
      </c>
    </row>
    <row r="8195" spans="1:20" ht="15.05" customHeight="1" x14ac:dyDescent="0.3">
      <c r="A8195" s="4" t="s">
        <v>27</v>
      </c>
      <c r="B8195" s="4" t="s">
        <v>28</v>
      </c>
      <c r="C8195" s="4" t="s">
        <v>22</v>
      </c>
      <c r="D8195" s="4" t="s">
        <v>23</v>
      </c>
      <c r="E8195" s="4" t="s">
        <v>5</v>
      </c>
      <c r="G8195" s="4" t="s">
        <v>24</v>
      </c>
      <c r="H8195" s="4">
        <v>4688279</v>
      </c>
      <c r="I8195" s="4">
        <v>4688911</v>
      </c>
      <c r="J8195" s="4" t="s">
        <v>70</v>
      </c>
      <c r="K8195" s="4" t="s">
        <v>13618</v>
      </c>
      <c r="N8195" s="4" t="s">
        <v>53</v>
      </c>
      <c r="Q8195" s="4" t="s">
        <v>13617</v>
      </c>
      <c r="R8195" s="4">
        <v>633</v>
      </c>
      <c r="S8195" s="4">
        <v>210</v>
      </c>
      <c r="T8195" s="4" t="s">
        <v>13619</v>
      </c>
    </row>
    <row r="8196" spans="1:20" ht="15.05" hidden="1" customHeight="1" x14ac:dyDescent="0.3">
      <c r="A8196" s="4" t="s">
        <v>20</v>
      </c>
      <c r="B8196" s="4" t="s">
        <v>21</v>
      </c>
      <c r="C8196" s="4" t="s">
        <v>22</v>
      </c>
      <c r="D8196" s="4" t="s">
        <v>23</v>
      </c>
      <c r="E8196" s="4" t="s">
        <v>5</v>
      </c>
      <c r="G8196" s="4" t="s">
        <v>24</v>
      </c>
      <c r="H8196" s="4">
        <v>4691316</v>
      </c>
      <c r="I8196" s="4">
        <v>4691855</v>
      </c>
      <c r="J8196" s="4" t="s">
        <v>70</v>
      </c>
      <c r="Q8196" s="4" t="s">
        <v>13624</v>
      </c>
      <c r="R8196" s="4">
        <v>540</v>
      </c>
    </row>
    <row r="8197" spans="1:20" ht="15.05" customHeight="1" x14ac:dyDescent="0.3">
      <c r="A8197" s="4" t="s">
        <v>27</v>
      </c>
      <c r="B8197" s="4" t="s">
        <v>28</v>
      </c>
      <c r="C8197" s="4" t="s">
        <v>22</v>
      </c>
      <c r="D8197" s="4" t="s">
        <v>23</v>
      </c>
      <c r="E8197" s="4" t="s">
        <v>5</v>
      </c>
      <c r="G8197" s="4" t="s">
        <v>24</v>
      </c>
      <c r="H8197" s="4">
        <v>4691316</v>
      </c>
      <c r="I8197" s="4">
        <v>4691855</v>
      </c>
      <c r="J8197" s="4" t="s">
        <v>70</v>
      </c>
      <c r="K8197" s="4" t="s">
        <v>13625</v>
      </c>
      <c r="N8197" s="4" t="s">
        <v>365</v>
      </c>
      <c r="Q8197" s="4" t="s">
        <v>13624</v>
      </c>
      <c r="R8197" s="4">
        <v>540</v>
      </c>
      <c r="S8197" s="4">
        <v>179</v>
      </c>
      <c r="T8197" s="4" t="s">
        <v>13626</v>
      </c>
    </row>
    <row r="8198" spans="1:20" ht="15.05" hidden="1" customHeight="1" x14ac:dyDescent="0.3">
      <c r="A8198" s="4" t="s">
        <v>20</v>
      </c>
      <c r="B8198" s="4" t="s">
        <v>21</v>
      </c>
      <c r="C8198" s="4" t="s">
        <v>22</v>
      </c>
      <c r="D8198" s="4" t="s">
        <v>23</v>
      </c>
      <c r="E8198" s="4" t="s">
        <v>5</v>
      </c>
      <c r="G8198" s="4" t="s">
        <v>24</v>
      </c>
      <c r="H8198" s="4">
        <v>4691964</v>
      </c>
      <c r="I8198" s="4">
        <v>4692371</v>
      </c>
      <c r="J8198" s="4" t="s">
        <v>70</v>
      </c>
      <c r="Q8198" s="4" t="s">
        <v>13627</v>
      </c>
      <c r="R8198" s="4">
        <v>408</v>
      </c>
    </row>
    <row r="8199" spans="1:20" ht="15.05" customHeight="1" x14ac:dyDescent="0.3">
      <c r="A8199" s="4" t="s">
        <v>27</v>
      </c>
      <c r="B8199" s="4" t="s">
        <v>28</v>
      </c>
      <c r="C8199" s="4" t="s">
        <v>22</v>
      </c>
      <c r="D8199" s="4" t="s">
        <v>23</v>
      </c>
      <c r="E8199" s="4" t="s">
        <v>5</v>
      </c>
      <c r="G8199" s="4" t="s">
        <v>24</v>
      </c>
      <c r="H8199" s="4">
        <v>4691964</v>
      </c>
      <c r="I8199" s="4">
        <v>4692371</v>
      </c>
      <c r="J8199" s="4" t="s">
        <v>70</v>
      </c>
      <c r="K8199" s="4" t="s">
        <v>13628</v>
      </c>
      <c r="N8199" s="4" t="s">
        <v>53</v>
      </c>
      <c r="Q8199" s="4" t="s">
        <v>13627</v>
      </c>
      <c r="R8199" s="4">
        <v>408</v>
      </c>
      <c r="S8199" s="4">
        <v>135</v>
      </c>
      <c r="T8199" s="4" t="s">
        <v>13629</v>
      </c>
    </row>
    <row r="8200" spans="1:20" ht="15.05" hidden="1" customHeight="1" x14ac:dyDescent="0.3">
      <c r="A8200" s="4" t="s">
        <v>20</v>
      </c>
      <c r="B8200" s="4" t="s">
        <v>21</v>
      </c>
      <c r="C8200" s="4" t="s">
        <v>22</v>
      </c>
      <c r="D8200" s="4" t="s">
        <v>23</v>
      </c>
      <c r="E8200" s="4" t="s">
        <v>5</v>
      </c>
      <c r="G8200" s="4" t="s">
        <v>24</v>
      </c>
      <c r="H8200" s="4">
        <v>4692510</v>
      </c>
      <c r="I8200" s="4">
        <v>4692995</v>
      </c>
      <c r="J8200" s="4" t="s">
        <v>70</v>
      </c>
      <c r="O8200" s="4" t="s">
        <v>13630</v>
      </c>
      <c r="Q8200" s="4" t="s">
        <v>13631</v>
      </c>
      <c r="R8200" s="4">
        <v>486</v>
      </c>
    </row>
    <row r="8201" spans="1:20" x14ac:dyDescent="0.3">
      <c r="A8201" s="4" t="s">
        <v>27</v>
      </c>
      <c r="B8201" s="4" t="s">
        <v>28</v>
      </c>
      <c r="C8201" s="4" t="s">
        <v>22</v>
      </c>
      <c r="D8201" s="4" t="s">
        <v>23</v>
      </c>
      <c r="E8201" s="4" t="s">
        <v>5</v>
      </c>
      <c r="G8201" s="4" t="s">
        <v>24</v>
      </c>
      <c r="H8201" s="4">
        <v>4692510</v>
      </c>
      <c r="I8201" s="4">
        <v>4692995</v>
      </c>
      <c r="J8201" s="4" t="s">
        <v>70</v>
      </c>
      <c r="K8201" s="4" t="s">
        <v>13632</v>
      </c>
      <c r="N8201" s="4" t="s">
        <v>13633</v>
      </c>
      <c r="O8201" s="4" t="s">
        <v>13630</v>
      </c>
      <c r="Q8201" s="4" t="s">
        <v>13631</v>
      </c>
      <c r="R8201" s="4">
        <v>486</v>
      </c>
      <c r="S8201" s="4">
        <v>161</v>
      </c>
      <c r="T8201" s="4" t="s">
        <v>13634</v>
      </c>
    </row>
    <row r="8202" spans="1:20" ht="15.05" hidden="1" customHeight="1" x14ac:dyDescent="0.3">
      <c r="A8202" s="4" t="s">
        <v>20</v>
      </c>
      <c r="B8202" s="4" t="s">
        <v>21</v>
      </c>
      <c r="C8202" s="4" t="s">
        <v>22</v>
      </c>
      <c r="D8202" s="4" t="s">
        <v>23</v>
      </c>
      <c r="E8202" s="4" t="s">
        <v>5</v>
      </c>
      <c r="G8202" s="4" t="s">
        <v>24</v>
      </c>
      <c r="H8202" s="4">
        <v>4692999</v>
      </c>
      <c r="I8202" s="4">
        <v>4693991</v>
      </c>
      <c r="J8202" s="4" t="s">
        <v>70</v>
      </c>
      <c r="O8202" s="4" t="s">
        <v>13635</v>
      </c>
      <c r="Q8202" s="4" t="s">
        <v>13636</v>
      </c>
      <c r="R8202" s="4">
        <v>993</v>
      </c>
    </row>
    <row r="8203" spans="1:20" ht="15.05" customHeight="1" x14ac:dyDescent="0.3">
      <c r="A8203" s="4" t="s">
        <v>27</v>
      </c>
      <c r="B8203" s="4" t="s">
        <v>28</v>
      </c>
      <c r="C8203" s="4" t="s">
        <v>22</v>
      </c>
      <c r="D8203" s="4" t="s">
        <v>23</v>
      </c>
      <c r="E8203" s="4" t="s">
        <v>5</v>
      </c>
      <c r="G8203" s="4" t="s">
        <v>24</v>
      </c>
      <c r="H8203" s="4">
        <v>4692999</v>
      </c>
      <c r="I8203" s="4">
        <v>4693991</v>
      </c>
      <c r="J8203" s="4" t="s">
        <v>70</v>
      </c>
      <c r="K8203" s="4" t="s">
        <v>13637</v>
      </c>
      <c r="N8203" s="4" t="s">
        <v>13638</v>
      </c>
      <c r="O8203" s="4" t="s">
        <v>13635</v>
      </c>
      <c r="Q8203" s="4" t="s">
        <v>13636</v>
      </c>
      <c r="R8203" s="4">
        <v>993</v>
      </c>
      <c r="S8203" s="4">
        <v>330</v>
      </c>
      <c r="T8203" s="4" t="s">
        <v>13639</v>
      </c>
    </row>
    <row r="8204" spans="1:20" ht="15.05" hidden="1" customHeight="1" x14ac:dyDescent="0.3">
      <c r="A8204" s="4" t="s">
        <v>20</v>
      </c>
      <c r="B8204" s="4" t="s">
        <v>21</v>
      </c>
      <c r="C8204" s="4" t="s">
        <v>22</v>
      </c>
      <c r="D8204" s="4" t="s">
        <v>23</v>
      </c>
      <c r="E8204" s="4" t="s">
        <v>5</v>
      </c>
      <c r="G8204" s="4" t="s">
        <v>24</v>
      </c>
      <c r="H8204" s="4">
        <v>4694003</v>
      </c>
      <c r="I8204" s="4">
        <v>4694608</v>
      </c>
      <c r="J8204" s="4" t="s">
        <v>70</v>
      </c>
      <c r="O8204" s="4" t="s">
        <v>13640</v>
      </c>
      <c r="Q8204" s="4" t="s">
        <v>13641</v>
      </c>
      <c r="R8204" s="4">
        <v>606</v>
      </c>
    </row>
    <row r="8205" spans="1:20" x14ac:dyDescent="0.3">
      <c r="A8205" s="4" t="s">
        <v>27</v>
      </c>
      <c r="B8205" s="4" t="s">
        <v>28</v>
      </c>
      <c r="C8205" s="4" t="s">
        <v>22</v>
      </c>
      <c r="D8205" s="4" t="s">
        <v>23</v>
      </c>
      <c r="E8205" s="4" t="s">
        <v>5</v>
      </c>
      <c r="G8205" s="4" t="s">
        <v>24</v>
      </c>
      <c r="H8205" s="4">
        <v>4694003</v>
      </c>
      <c r="I8205" s="4">
        <v>4694608</v>
      </c>
      <c r="J8205" s="4" t="s">
        <v>70</v>
      </c>
      <c r="K8205" s="4" t="s">
        <v>13642</v>
      </c>
      <c r="N8205" s="4" t="s">
        <v>13643</v>
      </c>
      <c r="O8205" s="4" t="s">
        <v>13640</v>
      </c>
      <c r="Q8205" s="4" t="s">
        <v>13641</v>
      </c>
      <c r="R8205" s="4">
        <v>606</v>
      </c>
      <c r="S8205" s="4">
        <v>201</v>
      </c>
      <c r="T8205" s="4" t="s">
        <v>13644</v>
      </c>
    </row>
    <row r="8206" spans="1:20" ht="15.05" hidden="1" customHeight="1" x14ac:dyDescent="0.3">
      <c r="A8206" s="4" t="s">
        <v>20</v>
      </c>
      <c r="B8206" s="4" t="s">
        <v>21</v>
      </c>
      <c r="C8206" s="4" t="s">
        <v>22</v>
      </c>
      <c r="D8206" s="4" t="s">
        <v>23</v>
      </c>
      <c r="E8206" s="4" t="s">
        <v>5</v>
      </c>
      <c r="G8206" s="4" t="s">
        <v>24</v>
      </c>
      <c r="H8206" s="4">
        <v>4694728</v>
      </c>
      <c r="I8206" s="4">
        <v>4695117</v>
      </c>
      <c r="J8206" s="4" t="s">
        <v>70</v>
      </c>
      <c r="O8206" s="4" t="s">
        <v>13645</v>
      </c>
      <c r="Q8206" s="4" t="s">
        <v>13646</v>
      </c>
      <c r="R8206" s="4">
        <v>390</v>
      </c>
    </row>
    <row r="8207" spans="1:20" x14ac:dyDescent="0.3">
      <c r="A8207" s="4" t="s">
        <v>27</v>
      </c>
      <c r="B8207" s="4" t="s">
        <v>28</v>
      </c>
      <c r="C8207" s="4" t="s">
        <v>22</v>
      </c>
      <c r="D8207" s="4" t="s">
        <v>23</v>
      </c>
      <c r="E8207" s="4" t="s">
        <v>5</v>
      </c>
      <c r="G8207" s="4" t="s">
        <v>24</v>
      </c>
      <c r="H8207" s="4">
        <v>4694728</v>
      </c>
      <c r="I8207" s="4">
        <v>4695117</v>
      </c>
      <c r="J8207" s="4" t="s">
        <v>70</v>
      </c>
      <c r="K8207" s="4" t="s">
        <v>13647</v>
      </c>
      <c r="N8207" s="4" t="s">
        <v>13648</v>
      </c>
      <c r="O8207" s="4" t="s">
        <v>13645</v>
      </c>
      <c r="Q8207" s="4" t="s">
        <v>13646</v>
      </c>
      <c r="R8207" s="4">
        <v>390</v>
      </c>
      <c r="S8207" s="4">
        <v>129</v>
      </c>
      <c r="T8207" s="4" t="s">
        <v>13649</v>
      </c>
    </row>
    <row r="8208" spans="1:20" ht="15.05" hidden="1" customHeight="1" x14ac:dyDescent="0.3">
      <c r="A8208" s="4" t="s">
        <v>20</v>
      </c>
      <c r="B8208" s="4" t="s">
        <v>21</v>
      </c>
      <c r="C8208" s="4" t="s">
        <v>22</v>
      </c>
      <c r="D8208" s="4" t="s">
        <v>23</v>
      </c>
      <c r="E8208" s="4" t="s">
        <v>5</v>
      </c>
      <c r="G8208" s="4" t="s">
        <v>24</v>
      </c>
      <c r="H8208" s="4">
        <v>4695129</v>
      </c>
      <c r="I8208" s="4">
        <v>4695509</v>
      </c>
      <c r="J8208" s="4" t="s">
        <v>70</v>
      </c>
      <c r="O8208" s="4" t="s">
        <v>13650</v>
      </c>
      <c r="Q8208" s="4" t="s">
        <v>13651</v>
      </c>
      <c r="R8208" s="4">
        <v>381</v>
      </c>
    </row>
    <row r="8209" spans="1:20" x14ac:dyDescent="0.3">
      <c r="A8209" s="4" t="s">
        <v>27</v>
      </c>
      <c r="B8209" s="4" t="s">
        <v>28</v>
      </c>
      <c r="C8209" s="4" t="s">
        <v>22</v>
      </c>
      <c r="D8209" s="4" t="s">
        <v>23</v>
      </c>
      <c r="E8209" s="4" t="s">
        <v>5</v>
      </c>
      <c r="G8209" s="4" t="s">
        <v>24</v>
      </c>
      <c r="H8209" s="4">
        <v>4695129</v>
      </c>
      <c r="I8209" s="4">
        <v>4695509</v>
      </c>
      <c r="J8209" s="4" t="s">
        <v>70</v>
      </c>
      <c r="K8209" s="4" t="s">
        <v>13652</v>
      </c>
      <c r="N8209" s="4" t="s">
        <v>13653</v>
      </c>
      <c r="O8209" s="4" t="s">
        <v>13650</v>
      </c>
      <c r="Q8209" s="4" t="s">
        <v>13651</v>
      </c>
      <c r="R8209" s="4">
        <v>381</v>
      </c>
      <c r="S8209" s="4">
        <v>126</v>
      </c>
      <c r="T8209" s="4" t="s">
        <v>13654</v>
      </c>
    </row>
    <row r="8210" spans="1:20" ht="15.05" hidden="1" customHeight="1" x14ac:dyDescent="0.3">
      <c r="A8210" s="4" t="s">
        <v>20</v>
      </c>
      <c r="B8210" s="4" t="s">
        <v>21</v>
      </c>
      <c r="C8210" s="4" t="s">
        <v>22</v>
      </c>
      <c r="D8210" s="4" t="s">
        <v>23</v>
      </c>
      <c r="E8210" s="4" t="s">
        <v>5</v>
      </c>
      <c r="G8210" s="4" t="s">
        <v>24</v>
      </c>
      <c r="H8210" s="4">
        <v>4695543</v>
      </c>
      <c r="I8210" s="4">
        <v>4695659</v>
      </c>
      <c r="J8210" s="4" t="s">
        <v>70</v>
      </c>
      <c r="O8210" s="4" t="s">
        <v>13655</v>
      </c>
      <c r="Q8210" s="4" t="s">
        <v>13656</v>
      </c>
      <c r="R8210" s="4">
        <v>117</v>
      </c>
    </row>
    <row r="8211" spans="1:20" x14ac:dyDescent="0.3">
      <c r="A8211" s="4" t="s">
        <v>27</v>
      </c>
      <c r="B8211" s="4" t="s">
        <v>28</v>
      </c>
      <c r="C8211" s="4" t="s">
        <v>22</v>
      </c>
      <c r="D8211" s="4" t="s">
        <v>23</v>
      </c>
      <c r="E8211" s="4" t="s">
        <v>5</v>
      </c>
      <c r="G8211" s="4" t="s">
        <v>24</v>
      </c>
      <c r="H8211" s="4">
        <v>4695543</v>
      </c>
      <c r="I8211" s="4">
        <v>4695659</v>
      </c>
      <c r="J8211" s="4" t="s">
        <v>70</v>
      </c>
      <c r="K8211" s="4" t="s">
        <v>13657</v>
      </c>
      <c r="N8211" s="4" t="s">
        <v>13658</v>
      </c>
      <c r="O8211" s="4" t="s">
        <v>13655</v>
      </c>
      <c r="Q8211" s="4" t="s">
        <v>13656</v>
      </c>
      <c r="R8211" s="4">
        <v>117</v>
      </c>
      <c r="S8211" s="4">
        <v>38</v>
      </c>
      <c r="T8211" s="4" t="s">
        <v>13659</v>
      </c>
    </row>
    <row r="8212" spans="1:20" ht="15.05" hidden="1" customHeight="1" x14ac:dyDescent="0.3">
      <c r="A8212" s="4" t="s">
        <v>20</v>
      </c>
      <c r="B8212" s="4" t="s">
        <v>21</v>
      </c>
      <c r="C8212" s="4" t="s">
        <v>22</v>
      </c>
      <c r="D8212" s="4" t="s">
        <v>23</v>
      </c>
      <c r="E8212" s="4" t="s">
        <v>5</v>
      </c>
      <c r="G8212" s="4" t="s">
        <v>24</v>
      </c>
      <c r="H8212" s="4">
        <v>4695668</v>
      </c>
      <c r="I8212" s="4">
        <v>4695886</v>
      </c>
      <c r="J8212" s="4" t="s">
        <v>70</v>
      </c>
      <c r="O8212" s="4" t="s">
        <v>13660</v>
      </c>
      <c r="Q8212" s="4" t="s">
        <v>13661</v>
      </c>
      <c r="R8212" s="4">
        <v>219</v>
      </c>
    </row>
    <row r="8213" spans="1:20" ht="15.05" customHeight="1" x14ac:dyDescent="0.3">
      <c r="A8213" s="4" t="s">
        <v>27</v>
      </c>
      <c r="B8213" s="4" t="s">
        <v>28</v>
      </c>
      <c r="C8213" s="4" t="s">
        <v>22</v>
      </c>
      <c r="D8213" s="4" t="s">
        <v>23</v>
      </c>
      <c r="E8213" s="4" t="s">
        <v>5</v>
      </c>
      <c r="G8213" s="4" t="s">
        <v>24</v>
      </c>
      <c r="H8213" s="4">
        <v>4695668</v>
      </c>
      <c r="I8213" s="4">
        <v>4695886</v>
      </c>
      <c r="J8213" s="4" t="s">
        <v>70</v>
      </c>
      <c r="K8213" s="4" t="s">
        <v>13662</v>
      </c>
      <c r="N8213" s="4" t="s">
        <v>13663</v>
      </c>
      <c r="O8213" s="4" t="s">
        <v>13660</v>
      </c>
      <c r="Q8213" s="4" t="s">
        <v>13661</v>
      </c>
      <c r="R8213" s="4">
        <v>219</v>
      </c>
      <c r="S8213" s="4">
        <v>72</v>
      </c>
      <c r="T8213" s="4" t="s">
        <v>13664</v>
      </c>
    </row>
    <row r="8214" spans="1:20" ht="15.05" hidden="1" customHeight="1" x14ac:dyDescent="0.3">
      <c r="A8214" s="4" t="s">
        <v>20</v>
      </c>
      <c r="B8214" s="4" t="s">
        <v>21</v>
      </c>
      <c r="C8214" s="4" t="s">
        <v>22</v>
      </c>
      <c r="D8214" s="4" t="s">
        <v>23</v>
      </c>
      <c r="E8214" s="4" t="s">
        <v>5</v>
      </c>
      <c r="G8214" s="4" t="s">
        <v>24</v>
      </c>
      <c r="H8214" s="4">
        <v>4695890</v>
      </c>
      <c r="I8214" s="4">
        <v>4696687</v>
      </c>
      <c r="J8214" s="4" t="s">
        <v>70</v>
      </c>
      <c r="O8214" s="4" t="s">
        <v>13665</v>
      </c>
      <c r="Q8214" s="4" t="s">
        <v>13666</v>
      </c>
      <c r="R8214" s="4">
        <v>798</v>
      </c>
    </row>
    <row r="8215" spans="1:20" ht="15.05" customHeight="1" x14ac:dyDescent="0.3">
      <c r="A8215" s="4" t="s">
        <v>27</v>
      </c>
      <c r="B8215" s="4" t="s">
        <v>28</v>
      </c>
      <c r="C8215" s="4" t="s">
        <v>22</v>
      </c>
      <c r="D8215" s="4" t="s">
        <v>23</v>
      </c>
      <c r="E8215" s="4" t="s">
        <v>5</v>
      </c>
      <c r="G8215" s="4" t="s">
        <v>24</v>
      </c>
      <c r="H8215" s="4">
        <v>4695890</v>
      </c>
      <c r="I8215" s="4">
        <v>4696687</v>
      </c>
      <c r="J8215" s="4" t="s">
        <v>70</v>
      </c>
      <c r="K8215" s="4" t="s">
        <v>13667</v>
      </c>
      <c r="N8215" s="4" t="s">
        <v>13668</v>
      </c>
      <c r="O8215" s="4" t="s">
        <v>13665</v>
      </c>
      <c r="Q8215" s="4" t="s">
        <v>13666</v>
      </c>
      <c r="R8215" s="4">
        <v>798</v>
      </c>
      <c r="S8215" s="4">
        <v>265</v>
      </c>
      <c r="T8215" s="4" t="s">
        <v>13669</v>
      </c>
    </row>
    <row r="8216" spans="1:20" ht="15.05" hidden="1" customHeight="1" x14ac:dyDescent="0.3">
      <c r="A8216" s="4" t="s">
        <v>20</v>
      </c>
      <c r="B8216" s="4" t="s">
        <v>21</v>
      </c>
      <c r="C8216" s="4" t="s">
        <v>22</v>
      </c>
      <c r="D8216" s="4" t="s">
        <v>23</v>
      </c>
      <c r="E8216" s="4" t="s">
        <v>5</v>
      </c>
      <c r="G8216" s="4" t="s">
        <v>24</v>
      </c>
      <c r="H8216" s="4">
        <v>4696702</v>
      </c>
      <c r="I8216" s="4">
        <v>4698048</v>
      </c>
      <c r="J8216" s="4" t="s">
        <v>70</v>
      </c>
      <c r="O8216" s="4" t="s">
        <v>13670</v>
      </c>
      <c r="Q8216" s="4" t="s">
        <v>13671</v>
      </c>
      <c r="R8216" s="4">
        <v>1347</v>
      </c>
    </row>
    <row r="8217" spans="1:20" ht="15.05" customHeight="1" x14ac:dyDescent="0.3">
      <c r="A8217" s="4" t="s">
        <v>27</v>
      </c>
      <c r="B8217" s="4" t="s">
        <v>28</v>
      </c>
      <c r="C8217" s="4" t="s">
        <v>22</v>
      </c>
      <c r="D8217" s="4" t="s">
        <v>23</v>
      </c>
      <c r="E8217" s="4" t="s">
        <v>5</v>
      </c>
      <c r="G8217" s="4" t="s">
        <v>24</v>
      </c>
      <c r="H8217" s="4">
        <v>4696702</v>
      </c>
      <c r="I8217" s="4">
        <v>4698048</v>
      </c>
      <c r="J8217" s="4" t="s">
        <v>70</v>
      </c>
      <c r="K8217" s="4" t="s">
        <v>13672</v>
      </c>
      <c r="N8217" s="4" t="s">
        <v>13673</v>
      </c>
      <c r="O8217" s="4" t="s">
        <v>13670</v>
      </c>
      <c r="Q8217" s="4" t="s">
        <v>13671</v>
      </c>
      <c r="R8217" s="4">
        <v>1347</v>
      </c>
      <c r="S8217" s="4">
        <v>448</v>
      </c>
      <c r="T8217" s="4" t="s">
        <v>13674</v>
      </c>
    </row>
    <row r="8218" spans="1:20" ht="15.05" hidden="1" customHeight="1" x14ac:dyDescent="0.3">
      <c r="A8218" s="4" t="s">
        <v>20</v>
      </c>
      <c r="B8218" s="4" t="s">
        <v>21</v>
      </c>
      <c r="C8218" s="4" t="s">
        <v>22</v>
      </c>
      <c r="D8218" s="4" t="s">
        <v>23</v>
      </c>
      <c r="E8218" s="4" t="s">
        <v>5</v>
      </c>
      <c r="G8218" s="4" t="s">
        <v>24</v>
      </c>
      <c r="H8218" s="4">
        <v>4698053</v>
      </c>
      <c r="I8218" s="4">
        <v>4698499</v>
      </c>
      <c r="J8218" s="4" t="s">
        <v>70</v>
      </c>
      <c r="O8218" s="4" t="s">
        <v>13675</v>
      </c>
      <c r="Q8218" s="4" t="s">
        <v>13676</v>
      </c>
      <c r="R8218" s="4">
        <v>447</v>
      </c>
    </row>
    <row r="8219" spans="1:20" x14ac:dyDescent="0.3">
      <c r="A8219" s="4" t="s">
        <v>27</v>
      </c>
      <c r="B8219" s="4" t="s">
        <v>28</v>
      </c>
      <c r="C8219" s="4" t="s">
        <v>22</v>
      </c>
      <c r="D8219" s="4" t="s">
        <v>23</v>
      </c>
      <c r="E8219" s="4" t="s">
        <v>5</v>
      </c>
      <c r="G8219" s="4" t="s">
        <v>24</v>
      </c>
      <c r="H8219" s="4">
        <v>4698053</v>
      </c>
      <c r="I8219" s="4">
        <v>4698499</v>
      </c>
      <c r="J8219" s="4" t="s">
        <v>70</v>
      </c>
      <c r="K8219" s="4" t="s">
        <v>13677</v>
      </c>
      <c r="N8219" s="4" t="s">
        <v>13678</v>
      </c>
      <c r="O8219" s="4" t="s">
        <v>13675</v>
      </c>
      <c r="Q8219" s="4" t="s">
        <v>13676</v>
      </c>
      <c r="R8219" s="4">
        <v>447</v>
      </c>
      <c r="S8219" s="4">
        <v>148</v>
      </c>
      <c r="T8219" s="4" t="s">
        <v>13679</v>
      </c>
    </row>
    <row r="8220" spans="1:20" ht="15.05" hidden="1" customHeight="1" x14ac:dyDescent="0.3">
      <c r="A8220" s="4" t="s">
        <v>20</v>
      </c>
      <c r="B8220" s="4" t="s">
        <v>21</v>
      </c>
      <c r="C8220" s="4" t="s">
        <v>22</v>
      </c>
      <c r="D8220" s="4" t="s">
        <v>23</v>
      </c>
      <c r="E8220" s="4" t="s">
        <v>5</v>
      </c>
      <c r="G8220" s="4" t="s">
        <v>24</v>
      </c>
      <c r="H8220" s="4">
        <v>4698530</v>
      </c>
      <c r="I8220" s="4">
        <v>4698706</v>
      </c>
      <c r="J8220" s="4" t="s">
        <v>70</v>
      </c>
      <c r="O8220" s="4" t="s">
        <v>13680</v>
      </c>
      <c r="Q8220" s="4" t="s">
        <v>13681</v>
      </c>
      <c r="R8220" s="4">
        <v>177</v>
      </c>
    </row>
    <row r="8221" spans="1:20" x14ac:dyDescent="0.3">
      <c r="A8221" s="4" t="s">
        <v>27</v>
      </c>
      <c r="B8221" s="4" t="s">
        <v>28</v>
      </c>
      <c r="C8221" s="4" t="s">
        <v>22</v>
      </c>
      <c r="D8221" s="4" t="s">
        <v>23</v>
      </c>
      <c r="E8221" s="4" t="s">
        <v>5</v>
      </c>
      <c r="G8221" s="4" t="s">
        <v>24</v>
      </c>
      <c r="H8221" s="4">
        <v>4698530</v>
      </c>
      <c r="I8221" s="4">
        <v>4698706</v>
      </c>
      <c r="J8221" s="4" t="s">
        <v>70</v>
      </c>
      <c r="K8221" s="4" t="s">
        <v>13682</v>
      </c>
      <c r="N8221" s="4" t="s">
        <v>13683</v>
      </c>
      <c r="O8221" s="4" t="s">
        <v>13680</v>
      </c>
      <c r="Q8221" s="4" t="s">
        <v>13681</v>
      </c>
      <c r="R8221" s="4">
        <v>177</v>
      </c>
      <c r="S8221" s="4">
        <v>58</v>
      </c>
      <c r="T8221" s="4" t="s">
        <v>13684</v>
      </c>
    </row>
    <row r="8222" spans="1:20" ht="15.05" hidden="1" customHeight="1" x14ac:dyDescent="0.3">
      <c r="A8222" s="4" t="s">
        <v>20</v>
      </c>
      <c r="B8222" s="4" t="s">
        <v>21</v>
      </c>
      <c r="C8222" s="4" t="s">
        <v>22</v>
      </c>
      <c r="D8222" s="4" t="s">
        <v>23</v>
      </c>
      <c r="E8222" s="4" t="s">
        <v>5</v>
      </c>
      <c r="G8222" s="4" t="s">
        <v>24</v>
      </c>
      <c r="H8222" s="4">
        <v>4698717</v>
      </c>
      <c r="I8222" s="4">
        <v>4699235</v>
      </c>
      <c r="J8222" s="4" t="s">
        <v>70</v>
      </c>
      <c r="O8222" s="4" t="s">
        <v>13685</v>
      </c>
      <c r="Q8222" s="4" t="s">
        <v>13686</v>
      </c>
      <c r="R8222" s="4">
        <v>519</v>
      </c>
    </row>
    <row r="8223" spans="1:20" x14ac:dyDescent="0.3">
      <c r="A8223" s="4" t="s">
        <v>27</v>
      </c>
      <c r="B8223" s="4" t="s">
        <v>28</v>
      </c>
      <c r="C8223" s="4" t="s">
        <v>22</v>
      </c>
      <c r="D8223" s="4" t="s">
        <v>23</v>
      </c>
      <c r="E8223" s="4" t="s">
        <v>5</v>
      </c>
      <c r="G8223" s="4" t="s">
        <v>24</v>
      </c>
      <c r="H8223" s="4">
        <v>4698717</v>
      </c>
      <c r="I8223" s="4">
        <v>4699235</v>
      </c>
      <c r="J8223" s="4" t="s">
        <v>70</v>
      </c>
      <c r="K8223" s="4" t="s">
        <v>13687</v>
      </c>
      <c r="N8223" s="4" t="s">
        <v>13688</v>
      </c>
      <c r="O8223" s="4" t="s">
        <v>13685</v>
      </c>
      <c r="Q8223" s="4" t="s">
        <v>13686</v>
      </c>
      <c r="R8223" s="4">
        <v>519</v>
      </c>
      <c r="S8223" s="4">
        <v>172</v>
      </c>
      <c r="T8223" s="4" t="s">
        <v>13689</v>
      </c>
    </row>
    <row r="8224" spans="1:20" ht="15.05" hidden="1" customHeight="1" x14ac:dyDescent="0.3">
      <c r="A8224" s="4" t="s">
        <v>20</v>
      </c>
      <c r="B8224" s="4" t="s">
        <v>21</v>
      </c>
      <c r="C8224" s="4" t="s">
        <v>22</v>
      </c>
      <c r="D8224" s="4" t="s">
        <v>23</v>
      </c>
      <c r="E8224" s="4" t="s">
        <v>5</v>
      </c>
      <c r="G8224" s="4" t="s">
        <v>24</v>
      </c>
      <c r="H8224" s="4">
        <v>4699241</v>
      </c>
      <c r="I8224" s="4">
        <v>4699585</v>
      </c>
      <c r="J8224" s="4" t="s">
        <v>70</v>
      </c>
      <c r="O8224" s="4" t="s">
        <v>13690</v>
      </c>
      <c r="Q8224" s="4" t="s">
        <v>13691</v>
      </c>
      <c r="R8224" s="4">
        <v>345</v>
      </c>
    </row>
    <row r="8225" spans="1:20" x14ac:dyDescent="0.3">
      <c r="A8225" s="4" t="s">
        <v>27</v>
      </c>
      <c r="B8225" s="4" t="s">
        <v>28</v>
      </c>
      <c r="C8225" s="4" t="s">
        <v>22</v>
      </c>
      <c r="D8225" s="4" t="s">
        <v>23</v>
      </c>
      <c r="E8225" s="4" t="s">
        <v>5</v>
      </c>
      <c r="G8225" s="4" t="s">
        <v>24</v>
      </c>
      <c r="H8225" s="4">
        <v>4699241</v>
      </c>
      <c r="I8225" s="4">
        <v>4699585</v>
      </c>
      <c r="J8225" s="4" t="s">
        <v>70</v>
      </c>
      <c r="K8225" s="4" t="s">
        <v>13692</v>
      </c>
      <c r="N8225" s="4" t="s">
        <v>13693</v>
      </c>
      <c r="O8225" s="4" t="s">
        <v>13690</v>
      </c>
      <c r="Q8225" s="4" t="s">
        <v>13691</v>
      </c>
      <c r="R8225" s="4">
        <v>345</v>
      </c>
      <c r="S8225" s="4">
        <v>114</v>
      </c>
      <c r="T8225" s="4" t="s">
        <v>13694</v>
      </c>
    </row>
    <row r="8226" spans="1:20" ht="15.05" hidden="1" customHeight="1" x14ac:dyDescent="0.3">
      <c r="A8226" s="4" t="s">
        <v>20</v>
      </c>
      <c r="B8226" s="4" t="s">
        <v>21</v>
      </c>
      <c r="C8226" s="4" t="s">
        <v>22</v>
      </c>
      <c r="D8226" s="4" t="s">
        <v>23</v>
      </c>
      <c r="E8226" s="4" t="s">
        <v>5</v>
      </c>
      <c r="G8226" s="4" t="s">
        <v>24</v>
      </c>
      <c r="H8226" s="4">
        <v>4699607</v>
      </c>
      <c r="I8226" s="4">
        <v>4700176</v>
      </c>
      <c r="J8226" s="4" t="s">
        <v>70</v>
      </c>
      <c r="O8226" s="4" t="s">
        <v>13695</v>
      </c>
      <c r="Q8226" s="4" t="s">
        <v>13696</v>
      </c>
      <c r="R8226" s="4">
        <v>570</v>
      </c>
    </row>
    <row r="8227" spans="1:20" x14ac:dyDescent="0.3">
      <c r="A8227" s="4" t="s">
        <v>27</v>
      </c>
      <c r="B8227" s="4" t="s">
        <v>28</v>
      </c>
      <c r="C8227" s="4" t="s">
        <v>22</v>
      </c>
      <c r="D8227" s="4" t="s">
        <v>23</v>
      </c>
      <c r="E8227" s="4" t="s">
        <v>5</v>
      </c>
      <c r="G8227" s="4" t="s">
        <v>24</v>
      </c>
      <c r="H8227" s="4">
        <v>4699607</v>
      </c>
      <c r="I8227" s="4">
        <v>4700176</v>
      </c>
      <c r="J8227" s="4" t="s">
        <v>70</v>
      </c>
      <c r="K8227" s="4" t="s">
        <v>13697</v>
      </c>
      <c r="N8227" s="4" t="s">
        <v>13698</v>
      </c>
      <c r="O8227" s="4" t="s">
        <v>13695</v>
      </c>
      <c r="Q8227" s="4" t="s">
        <v>13696</v>
      </c>
      <c r="R8227" s="4">
        <v>570</v>
      </c>
      <c r="S8227" s="4">
        <v>189</v>
      </c>
      <c r="T8227" s="4" t="s">
        <v>13699</v>
      </c>
    </row>
    <row r="8228" spans="1:20" ht="15.05" hidden="1" customHeight="1" x14ac:dyDescent="0.3">
      <c r="A8228" s="4" t="s">
        <v>20</v>
      </c>
      <c r="B8228" s="4" t="s">
        <v>21</v>
      </c>
      <c r="C8228" s="4" t="s">
        <v>22</v>
      </c>
      <c r="D8228" s="4" t="s">
        <v>23</v>
      </c>
      <c r="E8228" s="4" t="s">
        <v>5</v>
      </c>
      <c r="G8228" s="4" t="s">
        <v>24</v>
      </c>
      <c r="H8228" s="4">
        <v>4700192</v>
      </c>
      <c r="I8228" s="4">
        <v>4700587</v>
      </c>
      <c r="J8228" s="4" t="s">
        <v>70</v>
      </c>
      <c r="O8228" s="4" t="s">
        <v>13700</v>
      </c>
      <c r="Q8228" s="4" t="s">
        <v>13701</v>
      </c>
      <c r="R8228" s="4">
        <v>396</v>
      </c>
    </row>
    <row r="8229" spans="1:20" x14ac:dyDescent="0.3">
      <c r="A8229" s="4" t="s">
        <v>27</v>
      </c>
      <c r="B8229" s="4" t="s">
        <v>28</v>
      </c>
      <c r="C8229" s="4" t="s">
        <v>22</v>
      </c>
      <c r="D8229" s="4" t="s">
        <v>23</v>
      </c>
      <c r="E8229" s="4" t="s">
        <v>5</v>
      </c>
      <c r="G8229" s="4" t="s">
        <v>24</v>
      </c>
      <c r="H8229" s="4">
        <v>4700192</v>
      </c>
      <c r="I8229" s="4">
        <v>4700587</v>
      </c>
      <c r="J8229" s="4" t="s">
        <v>70</v>
      </c>
      <c r="K8229" s="4" t="s">
        <v>13702</v>
      </c>
      <c r="N8229" s="4" t="s">
        <v>13703</v>
      </c>
      <c r="O8229" s="4" t="s">
        <v>13700</v>
      </c>
      <c r="Q8229" s="4" t="s">
        <v>13701</v>
      </c>
      <c r="R8229" s="4">
        <v>396</v>
      </c>
      <c r="S8229" s="4">
        <v>131</v>
      </c>
      <c r="T8229" s="4" t="s">
        <v>13704</v>
      </c>
    </row>
    <row r="8230" spans="1:20" ht="15.05" hidden="1" customHeight="1" x14ac:dyDescent="0.3">
      <c r="A8230" s="4" t="s">
        <v>20</v>
      </c>
      <c r="B8230" s="4" t="s">
        <v>21</v>
      </c>
      <c r="C8230" s="4" t="s">
        <v>22</v>
      </c>
      <c r="D8230" s="4" t="s">
        <v>23</v>
      </c>
      <c r="E8230" s="4" t="s">
        <v>5</v>
      </c>
      <c r="G8230" s="4" t="s">
        <v>24</v>
      </c>
      <c r="H8230" s="4">
        <v>4700642</v>
      </c>
      <c r="I8230" s="4">
        <v>4700941</v>
      </c>
      <c r="J8230" s="4" t="s">
        <v>70</v>
      </c>
      <c r="O8230" s="4" t="s">
        <v>13705</v>
      </c>
      <c r="Q8230" s="4" t="s">
        <v>13706</v>
      </c>
      <c r="R8230" s="4">
        <v>300</v>
      </c>
    </row>
    <row r="8231" spans="1:20" x14ac:dyDescent="0.3">
      <c r="A8231" s="4" t="s">
        <v>27</v>
      </c>
      <c r="B8231" s="4" t="s">
        <v>28</v>
      </c>
      <c r="C8231" s="4" t="s">
        <v>22</v>
      </c>
      <c r="D8231" s="4" t="s">
        <v>23</v>
      </c>
      <c r="E8231" s="4" t="s">
        <v>5</v>
      </c>
      <c r="G8231" s="4" t="s">
        <v>24</v>
      </c>
      <c r="H8231" s="4">
        <v>4700642</v>
      </c>
      <c r="I8231" s="4">
        <v>4700941</v>
      </c>
      <c r="J8231" s="4" t="s">
        <v>70</v>
      </c>
      <c r="K8231" s="4" t="s">
        <v>13707</v>
      </c>
      <c r="N8231" s="4" t="s">
        <v>13708</v>
      </c>
      <c r="O8231" s="4" t="s">
        <v>13705</v>
      </c>
      <c r="Q8231" s="4" t="s">
        <v>13706</v>
      </c>
      <c r="R8231" s="4">
        <v>300</v>
      </c>
      <c r="S8231" s="4">
        <v>99</v>
      </c>
      <c r="T8231" s="4" t="s">
        <v>13709</v>
      </c>
    </row>
    <row r="8232" spans="1:20" ht="15.05" hidden="1" customHeight="1" x14ac:dyDescent="0.3">
      <c r="A8232" s="4" t="s">
        <v>20</v>
      </c>
      <c r="B8232" s="4" t="s">
        <v>21</v>
      </c>
      <c r="C8232" s="4" t="s">
        <v>22</v>
      </c>
      <c r="D8232" s="4" t="s">
        <v>23</v>
      </c>
      <c r="E8232" s="4" t="s">
        <v>5</v>
      </c>
      <c r="G8232" s="4" t="s">
        <v>24</v>
      </c>
      <c r="H8232" s="4">
        <v>4700948</v>
      </c>
      <c r="I8232" s="4">
        <v>4701505</v>
      </c>
      <c r="J8232" s="4" t="s">
        <v>70</v>
      </c>
      <c r="O8232" s="4" t="s">
        <v>13710</v>
      </c>
      <c r="Q8232" s="4" t="s">
        <v>13711</v>
      </c>
      <c r="R8232" s="4">
        <v>558</v>
      </c>
    </row>
    <row r="8233" spans="1:20" x14ac:dyDescent="0.3">
      <c r="A8233" s="4" t="s">
        <v>27</v>
      </c>
      <c r="B8233" s="4" t="s">
        <v>28</v>
      </c>
      <c r="C8233" s="4" t="s">
        <v>22</v>
      </c>
      <c r="D8233" s="4" t="s">
        <v>23</v>
      </c>
      <c r="E8233" s="4" t="s">
        <v>5</v>
      </c>
      <c r="G8233" s="4" t="s">
        <v>24</v>
      </c>
      <c r="H8233" s="4">
        <v>4700948</v>
      </c>
      <c r="I8233" s="4">
        <v>4701505</v>
      </c>
      <c r="J8233" s="4" t="s">
        <v>70</v>
      </c>
      <c r="K8233" s="4" t="s">
        <v>13712</v>
      </c>
      <c r="N8233" s="4" t="s">
        <v>13713</v>
      </c>
      <c r="O8233" s="4" t="s">
        <v>13710</v>
      </c>
      <c r="Q8233" s="4" t="s">
        <v>13711</v>
      </c>
      <c r="R8233" s="4">
        <v>558</v>
      </c>
      <c r="S8233" s="4">
        <v>185</v>
      </c>
      <c r="T8233" s="4" t="s">
        <v>13714</v>
      </c>
    </row>
    <row r="8234" spans="1:20" ht="15.05" hidden="1" customHeight="1" x14ac:dyDescent="0.3">
      <c r="A8234" s="4" t="s">
        <v>20</v>
      </c>
      <c r="B8234" s="4" t="s">
        <v>21</v>
      </c>
      <c r="C8234" s="4" t="s">
        <v>22</v>
      </c>
      <c r="D8234" s="4" t="s">
        <v>23</v>
      </c>
      <c r="E8234" s="4" t="s">
        <v>5</v>
      </c>
      <c r="G8234" s="4" t="s">
        <v>24</v>
      </c>
      <c r="H8234" s="4">
        <v>4701505</v>
      </c>
      <c r="I8234" s="4">
        <v>4701825</v>
      </c>
      <c r="J8234" s="4" t="s">
        <v>70</v>
      </c>
      <c r="O8234" s="4" t="s">
        <v>13715</v>
      </c>
      <c r="Q8234" s="4" t="s">
        <v>13716</v>
      </c>
      <c r="R8234" s="4">
        <v>321</v>
      </c>
    </row>
    <row r="8235" spans="1:20" x14ac:dyDescent="0.3">
      <c r="A8235" s="4" t="s">
        <v>27</v>
      </c>
      <c r="B8235" s="4" t="s">
        <v>28</v>
      </c>
      <c r="C8235" s="4" t="s">
        <v>22</v>
      </c>
      <c r="D8235" s="4" t="s">
        <v>23</v>
      </c>
      <c r="E8235" s="4" t="s">
        <v>5</v>
      </c>
      <c r="G8235" s="4" t="s">
        <v>24</v>
      </c>
      <c r="H8235" s="4">
        <v>4701505</v>
      </c>
      <c r="I8235" s="4">
        <v>4701825</v>
      </c>
      <c r="J8235" s="4" t="s">
        <v>70</v>
      </c>
      <c r="K8235" s="4" t="s">
        <v>13717</v>
      </c>
      <c r="N8235" s="4" t="s">
        <v>13718</v>
      </c>
      <c r="O8235" s="4" t="s">
        <v>13715</v>
      </c>
      <c r="Q8235" s="4" t="s">
        <v>13716</v>
      </c>
      <c r="R8235" s="4">
        <v>321</v>
      </c>
      <c r="S8235" s="4">
        <v>106</v>
      </c>
      <c r="T8235" s="4" t="s">
        <v>13719</v>
      </c>
    </row>
    <row r="8236" spans="1:20" ht="15.05" hidden="1" customHeight="1" x14ac:dyDescent="0.3">
      <c r="A8236" s="4" t="s">
        <v>20</v>
      </c>
      <c r="B8236" s="4" t="s">
        <v>21</v>
      </c>
      <c r="C8236" s="4" t="s">
        <v>22</v>
      </c>
      <c r="D8236" s="4" t="s">
        <v>23</v>
      </c>
      <c r="E8236" s="4" t="s">
        <v>5</v>
      </c>
      <c r="G8236" s="4" t="s">
        <v>24</v>
      </c>
      <c r="H8236" s="4">
        <v>4701846</v>
      </c>
      <c r="I8236" s="4">
        <v>4702211</v>
      </c>
      <c r="J8236" s="4" t="s">
        <v>70</v>
      </c>
      <c r="O8236" s="4" t="s">
        <v>13720</v>
      </c>
      <c r="Q8236" s="4" t="s">
        <v>13721</v>
      </c>
      <c r="R8236" s="4">
        <v>366</v>
      </c>
    </row>
    <row r="8237" spans="1:20" x14ac:dyDescent="0.3">
      <c r="A8237" s="4" t="s">
        <v>27</v>
      </c>
      <c r="B8237" s="4" t="s">
        <v>28</v>
      </c>
      <c r="C8237" s="4" t="s">
        <v>22</v>
      </c>
      <c r="D8237" s="4" t="s">
        <v>23</v>
      </c>
      <c r="E8237" s="4" t="s">
        <v>5</v>
      </c>
      <c r="G8237" s="4" t="s">
        <v>24</v>
      </c>
      <c r="H8237" s="4">
        <v>4701846</v>
      </c>
      <c r="I8237" s="4">
        <v>4702211</v>
      </c>
      <c r="J8237" s="4" t="s">
        <v>70</v>
      </c>
      <c r="K8237" s="4" t="s">
        <v>13722</v>
      </c>
      <c r="N8237" s="4" t="s">
        <v>13723</v>
      </c>
      <c r="O8237" s="4" t="s">
        <v>13720</v>
      </c>
      <c r="Q8237" s="4" t="s">
        <v>13721</v>
      </c>
      <c r="R8237" s="4">
        <v>366</v>
      </c>
      <c r="S8237" s="4">
        <v>121</v>
      </c>
      <c r="T8237" s="4" t="s">
        <v>13724</v>
      </c>
    </row>
    <row r="8238" spans="1:20" ht="15.05" hidden="1" customHeight="1" x14ac:dyDescent="0.3">
      <c r="A8238" s="4" t="s">
        <v>20</v>
      </c>
      <c r="B8238" s="4" t="s">
        <v>21</v>
      </c>
      <c r="C8238" s="4" t="s">
        <v>22</v>
      </c>
      <c r="D8238" s="4" t="s">
        <v>23</v>
      </c>
      <c r="E8238" s="4" t="s">
        <v>5</v>
      </c>
      <c r="G8238" s="4" t="s">
        <v>24</v>
      </c>
      <c r="H8238" s="4">
        <v>4702214</v>
      </c>
      <c r="I8238" s="4">
        <v>4702483</v>
      </c>
      <c r="J8238" s="4" t="s">
        <v>70</v>
      </c>
      <c r="O8238" s="4" t="s">
        <v>13725</v>
      </c>
      <c r="Q8238" s="4" t="s">
        <v>13726</v>
      </c>
      <c r="R8238" s="4">
        <v>270</v>
      </c>
    </row>
    <row r="8239" spans="1:20" x14ac:dyDescent="0.3">
      <c r="A8239" s="4" t="s">
        <v>27</v>
      </c>
      <c r="B8239" s="4" t="s">
        <v>28</v>
      </c>
      <c r="C8239" s="4" t="s">
        <v>22</v>
      </c>
      <c r="D8239" s="4" t="s">
        <v>23</v>
      </c>
      <c r="E8239" s="4" t="s">
        <v>5</v>
      </c>
      <c r="G8239" s="4" t="s">
        <v>24</v>
      </c>
      <c r="H8239" s="4">
        <v>4702214</v>
      </c>
      <c r="I8239" s="4">
        <v>4702483</v>
      </c>
      <c r="J8239" s="4" t="s">
        <v>70</v>
      </c>
      <c r="K8239" s="4" t="s">
        <v>13727</v>
      </c>
      <c r="N8239" s="4" t="s">
        <v>13728</v>
      </c>
      <c r="O8239" s="4" t="s">
        <v>13725</v>
      </c>
      <c r="Q8239" s="4" t="s">
        <v>13726</v>
      </c>
      <c r="R8239" s="4">
        <v>270</v>
      </c>
      <c r="S8239" s="4">
        <v>89</v>
      </c>
      <c r="T8239" s="4" t="s">
        <v>13729</v>
      </c>
    </row>
    <row r="8240" spans="1:20" ht="15.05" hidden="1" customHeight="1" x14ac:dyDescent="0.3">
      <c r="A8240" s="4" t="s">
        <v>20</v>
      </c>
      <c r="B8240" s="4" t="s">
        <v>21</v>
      </c>
      <c r="C8240" s="4" t="s">
        <v>22</v>
      </c>
      <c r="D8240" s="4" t="s">
        <v>23</v>
      </c>
      <c r="E8240" s="4" t="s">
        <v>5</v>
      </c>
      <c r="G8240" s="4" t="s">
        <v>24</v>
      </c>
      <c r="H8240" s="4">
        <v>4702480</v>
      </c>
      <c r="I8240" s="4">
        <v>4702677</v>
      </c>
      <c r="J8240" s="4" t="s">
        <v>70</v>
      </c>
      <c r="O8240" s="4" t="s">
        <v>13730</v>
      </c>
      <c r="Q8240" s="4" t="s">
        <v>13731</v>
      </c>
      <c r="R8240" s="4">
        <v>198</v>
      </c>
    </row>
    <row r="8241" spans="1:20" x14ac:dyDescent="0.3">
      <c r="A8241" s="4" t="s">
        <v>27</v>
      </c>
      <c r="B8241" s="4" t="s">
        <v>28</v>
      </c>
      <c r="C8241" s="4" t="s">
        <v>22</v>
      </c>
      <c r="D8241" s="4" t="s">
        <v>23</v>
      </c>
      <c r="E8241" s="4" t="s">
        <v>5</v>
      </c>
      <c r="G8241" s="4" t="s">
        <v>24</v>
      </c>
      <c r="H8241" s="4">
        <v>4702480</v>
      </c>
      <c r="I8241" s="4">
        <v>4702677</v>
      </c>
      <c r="J8241" s="4" t="s">
        <v>70</v>
      </c>
      <c r="K8241" s="4" t="s">
        <v>13732</v>
      </c>
      <c r="N8241" s="4" t="s">
        <v>13733</v>
      </c>
      <c r="O8241" s="4" t="s">
        <v>13730</v>
      </c>
      <c r="Q8241" s="4" t="s">
        <v>13731</v>
      </c>
      <c r="R8241" s="4">
        <v>198</v>
      </c>
      <c r="S8241" s="4">
        <v>65</v>
      </c>
      <c r="T8241" s="4" t="s">
        <v>13734</v>
      </c>
    </row>
    <row r="8242" spans="1:20" ht="15.05" hidden="1" customHeight="1" x14ac:dyDescent="0.3">
      <c r="A8242" s="4" t="s">
        <v>20</v>
      </c>
      <c r="B8242" s="4" t="s">
        <v>21</v>
      </c>
      <c r="C8242" s="4" t="s">
        <v>22</v>
      </c>
      <c r="D8242" s="4" t="s">
        <v>23</v>
      </c>
      <c r="E8242" s="4" t="s">
        <v>5</v>
      </c>
      <c r="G8242" s="4" t="s">
        <v>24</v>
      </c>
      <c r="H8242" s="4">
        <v>4702683</v>
      </c>
      <c r="I8242" s="4">
        <v>4703117</v>
      </c>
      <c r="J8242" s="4" t="s">
        <v>70</v>
      </c>
      <c r="O8242" s="4" t="s">
        <v>13735</v>
      </c>
      <c r="Q8242" s="4" t="s">
        <v>13736</v>
      </c>
      <c r="R8242" s="4">
        <v>435</v>
      </c>
    </row>
    <row r="8243" spans="1:20" x14ac:dyDescent="0.3">
      <c r="A8243" s="4" t="s">
        <v>27</v>
      </c>
      <c r="B8243" s="4" t="s">
        <v>28</v>
      </c>
      <c r="C8243" s="4" t="s">
        <v>22</v>
      </c>
      <c r="D8243" s="4" t="s">
        <v>23</v>
      </c>
      <c r="E8243" s="4" t="s">
        <v>5</v>
      </c>
      <c r="G8243" s="4" t="s">
        <v>24</v>
      </c>
      <c r="H8243" s="4">
        <v>4702683</v>
      </c>
      <c r="I8243" s="4">
        <v>4703117</v>
      </c>
      <c r="J8243" s="4" t="s">
        <v>70</v>
      </c>
      <c r="K8243" s="4" t="s">
        <v>13737</v>
      </c>
      <c r="N8243" s="4" t="s">
        <v>13738</v>
      </c>
      <c r="O8243" s="4" t="s">
        <v>13735</v>
      </c>
      <c r="Q8243" s="4" t="s">
        <v>13736</v>
      </c>
      <c r="R8243" s="4">
        <v>435</v>
      </c>
      <c r="S8243" s="4">
        <v>144</v>
      </c>
      <c r="T8243" s="4" t="s">
        <v>13739</v>
      </c>
    </row>
    <row r="8244" spans="1:20" ht="15.05" hidden="1" customHeight="1" x14ac:dyDescent="0.3">
      <c r="A8244" s="4" t="s">
        <v>20</v>
      </c>
      <c r="B8244" s="4" t="s">
        <v>21</v>
      </c>
      <c r="C8244" s="4" t="s">
        <v>22</v>
      </c>
      <c r="D8244" s="4" t="s">
        <v>23</v>
      </c>
      <c r="E8244" s="4" t="s">
        <v>5</v>
      </c>
      <c r="G8244" s="4" t="s">
        <v>24</v>
      </c>
      <c r="H8244" s="4">
        <v>4703141</v>
      </c>
      <c r="I8244" s="4">
        <v>4703875</v>
      </c>
      <c r="J8244" s="4" t="s">
        <v>70</v>
      </c>
      <c r="O8244" s="4" t="s">
        <v>13740</v>
      </c>
      <c r="Q8244" s="4" t="s">
        <v>13741</v>
      </c>
      <c r="R8244" s="4">
        <v>735</v>
      </c>
    </row>
    <row r="8245" spans="1:20" x14ac:dyDescent="0.3">
      <c r="A8245" s="4" t="s">
        <v>27</v>
      </c>
      <c r="B8245" s="4" t="s">
        <v>28</v>
      </c>
      <c r="C8245" s="4" t="s">
        <v>22</v>
      </c>
      <c r="D8245" s="4" t="s">
        <v>23</v>
      </c>
      <c r="E8245" s="4" t="s">
        <v>5</v>
      </c>
      <c r="G8245" s="4" t="s">
        <v>24</v>
      </c>
      <c r="H8245" s="4">
        <v>4703141</v>
      </c>
      <c r="I8245" s="4">
        <v>4703875</v>
      </c>
      <c r="J8245" s="4" t="s">
        <v>70</v>
      </c>
      <c r="K8245" s="4" t="s">
        <v>13742</v>
      </c>
      <c r="N8245" s="4" t="s">
        <v>13743</v>
      </c>
      <c r="O8245" s="4" t="s">
        <v>13740</v>
      </c>
      <c r="Q8245" s="4" t="s">
        <v>13741</v>
      </c>
      <c r="R8245" s="4">
        <v>735</v>
      </c>
      <c r="S8245" s="4">
        <v>244</v>
      </c>
      <c r="T8245" s="4" t="s">
        <v>13744</v>
      </c>
    </row>
    <row r="8246" spans="1:20" ht="15.05" hidden="1" customHeight="1" x14ac:dyDescent="0.3">
      <c r="A8246" s="4" t="s">
        <v>20</v>
      </c>
      <c r="B8246" s="4" t="s">
        <v>21</v>
      </c>
      <c r="C8246" s="4" t="s">
        <v>22</v>
      </c>
      <c r="D8246" s="4" t="s">
        <v>23</v>
      </c>
      <c r="E8246" s="4" t="s">
        <v>5</v>
      </c>
      <c r="G8246" s="4" t="s">
        <v>24</v>
      </c>
      <c r="H8246" s="4">
        <v>4703881</v>
      </c>
      <c r="I8246" s="4">
        <v>4704237</v>
      </c>
      <c r="J8246" s="4" t="s">
        <v>70</v>
      </c>
      <c r="O8246" s="4" t="s">
        <v>13745</v>
      </c>
      <c r="Q8246" s="4" t="s">
        <v>13746</v>
      </c>
      <c r="R8246" s="4">
        <v>357</v>
      </c>
    </row>
    <row r="8247" spans="1:20" x14ac:dyDescent="0.3">
      <c r="A8247" s="4" t="s">
        <v>27</v>
      </c>
      <c r="B8247" s="4" t="s">
        <v>28</v>
      </c>
      <c r="C8247" s="4" t="s">
        <v>22</v>
      </c>
      <c r="D8247" s="4" t="s">
        <v>23</v>
      </c>
      <c r="E8247" s="4" t="s">
        <v>5</v>
      </c>
      <c r="G8247" s="4" t="s">
        <v>24</v>
      </c>
      <c r="H8247" s="4">
        <v>4703881</v>
      </c>
      <c r="I8247" s="4">
        <v>4704237</v>
      </c>
      <c r="J8247" s="4" t="s">
        <v>70</v>
      </c>
      <c r="K8247" s="4" t="s">
        <v>13747</v>
      </c>
      <c r="N8247" s="4" t="s">
        <v>13748</v>
      </c>
      <c r="O8247" s="4" t="s">
        <v>13745</v>
      </c>
      <c r="Q8247" s="4" t="s">
        <v>13746</v>
      </c>
      <c r="R8247" s="4">
        <v>357</v>
      </c>
      <c r="S8247" s="4">
        <v>118</v>
      </c>
      <c r="T8247" s="4" t="s">
        <v>13749</v>
      </c>
    </row>
    <row r="8248" spans="1:20" ht="15.05" hidden="1" customHeight="1" x14ac:dyDescent="0.3">
      <c r="A8248" s="4" t="s">
        <v>20</v>
      </c>
      <c r="B8248" s="4" t="s">
        <v>21</v>
      </c>
      <c r="C8248" s="4" t="s">
        <v>22</v>
      </c>
      <c r="D8248" s="4" t="s">
        <v>23</v>
      </c>
      <c r="E8248" s="4" t="s">
        <v>5</v>
      </c>
      <c r="G8248" s="4" t="s">
        <v>24</v>
      </c>
      <c r="H8248" s="4">
        <v>4704327</v>
      </c>
      <c r="I8248" s="4">
        <v>4704596</v>
      </c>
      <c r="J8248" s="4" t="s">
        <v>70</v>
      </c>
      <c r="O8248" s="4" t="s">
        <v>13750</v>
      </c>
      <c r="Q8248" s="4" t="s">
        <v>13751</v>
      </c>
      <c r="R8248" s="4">
        <v>270</v>
      </c>
    </row>
    <row r="8249" spans="1:20" x14ac:dyDescent="0.3">
      <c r="A8249" s="4" t="s">
        <v>27</v>
      </c>
      <c r="B8249" s="4" t="s">
        <v>28</v>
      </c>
      <c r="C8249" s="4" t="s">
        <v>22</v>
      </c>
      <c r="D8249" s="4" t="s">
        <v>23</v>
      </c>
      <c r="E8249" s="4" t="s">
        <v>5</v>
      </c>
      <c r="G8249" s="4" t="s">
        <v>24</v>
      </c>
      <c r="H8249" s="4">
        <v>4704327</v>
      </c>
      <c r="I8249" s="4">
        <v>4704596</v>
      </c>
      <c r="J8249" s="4" t="s">
        <v>70</v>
      </c>
      <c r="K8249" s="4" t="s">
        <v>13752</v>
      </c>
      <c r="N8249" s="4" t="s">
        <v>13753</v>
      </c>
      <c r="O8249" s="4" t="s">
        <v>13750</v>
      </c>
      <c r="Q8249" s="4" t="s">
        <v>13751</v>
      </c>
      <c r="R8249" s="4">
        <v>270</v>
      </c>
      <c r="S8249" s="4">
        <v>89</v>
      </c>
      <c r="T8249" s="4" t="s">
        <v>13754</v>
      </c>
    </row>
    <row r="8250" spans="1:20" ht="15.05" hidden="1" customHeight="1" x14ac:dyDescent="0.3">
      <c r="A8250" s="4" t="s">
        <v>20</v>
      </c>
      <c r="B8250" s="4" t="s">
        <v>21</v>
      </c>
      <c r="C8250" s="4" t="s">
        <v>22</v>
      </c>
      <c r="D8250" s="4" t="s">
        <v>23</v>
      </c>
      <c r="E8250" s="4" t="s">
        <v>5</v>
      </c>
      <c r="G8250" s="4" t="s">
        <v>24</v>
      </c>
      <c r="H8250" s="4">
        <v>4704617</v>
      </c>
      <c r="I8250" s="4">
        <v>4705441</v>
      </c>
      <c r="J8250" s="4" t="s">
        <v>70</v>
      </c>
      <c r="O8250" s="4" t="s">
        <v>13755</v>
      </c>
      <c r="Q8250" s="4" t="s">
        <v>13756</v>
      </c>
      <c r="R8250" s="4">
        <v>825</v>
      </c>
    </row>
    <row r="8251" spans="1:20" x14ac:dyDescent="0.3">
      <c r="A8251" s="4" t="s">
        <v>27</v>
      </c>
      <c r="B8251" s="4" t="s">
        <v>28</v>
      </c>
      <c r="C8251" s="4" t="s">
        <v>22</v>
      </c>
      <c r="D8251" s="4" t="s">
        <v>23</v>
      </c>
      <c r="E8251" s="4" t="s">
        <v>5</v>
      </c>
      <c r="G8251" s="4" t="s">
        <v>24</v>
      </c>
      <c r="H8251" s="4">
        <v>4704617</v>
      </c>
      <c r="I8251" s="4">
        <v>4705441</v>
      </c>
      <c r="J8251" s="4" t="s">
        <v>70</v>
      </c>
      <c r="K8251" s="4" t="s">
        <v>13757</v>
      </c>
      <c r="N8251" s="4" t="s">
        <v>13758</v>
      </c>
      <c r="O8251" s="4" t="s">
        <v>13755</v>
      </c>
      <c r="Q8251" s="4" t="s">
        <v>13756</v>
      </c>
      <c r="R8251" s="4">
        <v>825</v>
      </c>
      <c r="S8251" s="4">
        <v>274</v>
      </c>
      <c r="T8251" s="4" t="s">
        <v>13759</v>
      </c>
    </row>
    <row r="8252" spans="1:20" ht="15.05" hidden="1" customHeight="1" x14ac:dyDescent="0.3">
      <c r="A8252" s="4" t="s">
        <v>20</v>
      </c>
      <c r="B8252" s="4" t="s">
        <v>21</v>
      </c>
      <c r="C8252" s="4" t="s">
        <v>22</v>
      </c>
      <c r="D8252" s="4" t="s">
        <v>23</v>
      </c>
      <c r="E8252" s="4" t="s">
        <v>5</v>
      </c>
      <c r="G8252" s="4" t="s">
        <v>24</v>
      </c>
      <c r="H8252" s="4">
        <v>4705447</v>
      </c>
      <c r="I8252" s="4">
        <v>4705737</v>
      </c>
      <c r="J8252" s="4" t="s">
        <v>70</v>
      </c>
      <c r="O8252" s="4" t="s">
        <v>13760</v>
      </c>
      <c r="Q8252" s="4" t="s">
        <v>13761</v>
      </c>
      <c r="R8252" s="4">
        <v>291</v>
      </c>
    </row>
    <row r="8253" spans="1:20" x14ac:dyDescent="0.3">
      <c r="A8253" s="4" t="s">
        <v>27</v>
      </c>
      <c r="B8253" s="4" t="s">
        <v>28</v>
      </c>
      <c r="C8253" s="4" t="s">
        <v>22</v>
      </c>
      <c r="D8253" s="4" t="s">
        <v>23</v>
      </c>
      <c r="E8253" s="4" t="s">
        <v>5</v>
      </c>
      <c r="G8253" s="4" t="s">
        <v>24</v>
      </c>
      <c r="H8253" s="4">
        <v>4705447</v>
      </c>
      <c r="I8253" s="4">
        <v>4705737</v>
      </c>
      <c r="J8253" s="4" t="s">
        <v>70</v>
      </c>
      <c r="K8253" s="4" t="s">
        <v>13762</v>
      </c>
      <c r="N8253" s="4" t="s">
        <v>13763</v>
      </c>
      <c r="O8253" s="4" t="s">
        <v>13760</v>
      </c>
      <c r="Q8253" s="4" t="s">
        <v>13761</v>
      </c>
      <c r="R8253" s="4">
        <v>291</v>
      </c>
      <c r="S8253" s="4">
        <v>96</v>
      </c>
      <c r="T8253" s="4" t="s">
        <v>13764</v>
      </c>
    </row>
    <row r="8254" spans="1:20" ht="15.05" hidden="1" customHeight="1" x14ac:dyDescent="0.3">
      <c r="A8254" s="4" t="s">
        <v>20</v>
      </c>
      <c r="B8254" s="4" t="s">
        <v>21</v>
      </c>
      <c r="C8254" s="4" t="s">
        <v>22</v>
      </c>
      <c r="D8254" s="4" t="s">
        <v>23</v>
      </c>
      <c r="E8254" s="4" t="s">
        <v>5</v>
      </c>
      <c r="G8254" s="4" t="s">
        <v>24</v>
      </c>
      <c r="H8254" s="4">
        <v>4705754</v>
      </c>
      <c r="I8254" s="4">
        <v>4706380</v>
      </c>
      <c r="J8254" s="4" t="s">
        <v>70</v>
      </c>
      <c r="O8254" s="4" t="s">
        <v>13765</v>
      </c>
      <c r="Q8254" s="4" t="s">
        <v>13766</v>
      </c>
      <c r="R8254" s="4">
        <v>627</v>
      </c>
    </row>
    <row r="8255" spans="1:20" x14ac:dyDescent="0.3">
      <c r="A8255" s="4" t="s">
        <v>27</v>
      </c>
      <c r="B8255" s="4" t="s">
        <v>28</v>
      </c>
      <c r="C8255" s="4" t="s">
        <v>22</v>
      </c>
      <c r="D8255" s="4" t="s">
        <v>23</v>
      </c>
      <c r="E8255" s="4" t="s">
        <v>5</v>
      </c>
      <c r="G8255" s="4" t="s">
        <v>24</v>
      </c>
      <c r="H8255" s="4">
        <v>4705754</v>
      </c>
      <c r="I8255" s="4">
        <v>4706380</v>
      </c>
      <c r="J8255" s="4" t="s">
        <v>70</v>
      </c>
      <c r="K8255" s="4" t="s">
        <v>13767</v>
      </c>
      <c r="N8255" s="4" t="s">
        <v>13768</v>
      </c>
      <c r="O8255" s="4" t="s">
        <v>13765</v>
      </c>
      <c r="Q8255" s="4" t="s">
        <v>13766</v>
      </c>
      <c r="R8255" s="4">
        <v>627</v>
      </c>
      <c r="S8255" s="4">
        <v>208</v>
      </c>
      <c r="T8255" s="4" t="s">
        <v>13769</v>
      </c>
    </row>
    <row r="8256" spans="1:20" ht="15.05" hidden="1" customHeight="1" x14ac:dyDescent="0.3">
      <c r="A8256" s="4" t="s">
        <v>20</v>
      </c>
      <c r="B8256" s="4" t="s">
        <v>21</v>
      </c>
      <c r="C8256" s="4" t="s">
        <v>22</v>
      </c>
      <c r="D8256" s="4" t="s">
        <v>23</v>
      </c>
      <c r="E8256" s="4" t="s">
        <v>5</v>
      </c>
      <c r="G8256" s="4" t="s">
        <v>24</v>
      </c>
      <c r="H8256" s="4">
        <v>4706380</v>
      </c>
      <c r="I8256" s="4">
        <v>4706997</v>
      </c>
      <c r="J8256" s="4" t="s">
        <v>70</v>
      </c>
      <c r="O8256" s="4" t="s">
        <v>13770</v>
      </c>
      <c r="Q8256" s="4" t="s">
        <v>13771</v>
      </c>
      <c r="R8256" s="4">
        <v>618</v>
      </c>
    </row>
    <row r="8257" spans="1:20" x14ac:dyDescent="0.3">
      <c r="A8257" s="4" t="s">
        <v>27</v>
      </c>
      <c r="B8257" s="4" t="s">
        <v>28</v>
      </c>
      <c r="C8257" s="4" t="s">
        <v>22</v>
      </c>
      <c r="D8257" s="4" t="s">
        <v>23</v>
      </c>
      <c r="E8257" s="4" t="s">
        <v>5</v>
      </c>
      <c r="G8257" s="4" t="s">
        <v>24</v>
      </c>
      <c r="H8257" s="4">
        <v>4706380</v>
      </c>
      <c r="I8257" s="4">
        <v>4706997</v>
      </c>
      <c r="J8257" s="4" t="s">
        <v>70</v>
      </c>
      <c r="K8257" s="4" t="s">
        <v>13772</v>
      </c>
      <c r="N8257" s="4" t="s">
        <v>13773</v>
      </c>
      <c r="O8257" s="4" t="s">
        <v>13770</v>
      </c>
      <c r="Q8257" s="4" t="s">
        <v>13771</v>
      </c>
      <c r="R8257" s="4">
        <v>618</v>
      </c>
      <c r="S8257" s="4">
        <v>205</v>
      </c>
      <c r="T8257" s="4" t="s">
        <v>13774</v>
      </c>
    </row>
    <row r="8258" spans="1:20" ht="15.05" hidden="1" customHeight="1" x14ac:dyDescent="0.3">
      <c r="A8258" s="4" t="s">
        <v>20</v>
      </c>
      <c r="B8258" s="4" t="s">
        <v>21</v>
      </c>
      <c r="C8258" s="4" t="s">
        <v>22</v>
      </c>
      <c r="D8258" s="4" t="s">
        <v>23</v>
      </c>
      <c r="E8258" s="4" t="s">
        <v>5</v>
      </c>
      <c r="G8258" s="4" t="s">
        <v>24</v>
      </c>
      <c r="H8258" s="4">
        <v>4707016</v>
      </c>
      <c r="I8258" s="4">
        <v>4707321</v>
      </c>
      <c r="J8258" s="4" t="s">
        <v>70</v>
      </c>
      <c r="O8258" s="4" t="s">
        <v>13775</v>
      </c>
      <c r="Q8258" s="4" t="s">
        <v>13776</v>
      </c>
      <c r="R8258" s="4">
        <v>306</v>
      </c>
    </row>
    <row r="8259" spans="1:20" x14ac:dyDescent="0.3">
      <c r="A8259" s="4" t="s">
        <v>27</v>
      </c>
      <c r="B8259" s="4" t="s">
        <v>28</v>
      </c>
      <c r="C8259" s="4" t="s">
        <v>22</v>
      </c>
      <c r="D8259" s="4" t="s">
        <v>23</v>
      </c>
      <c r="E8259" s="4" t="s">
        <v>5</v>
      </c>
      <c r="G8259" s="4" t="s">
        <v>24</v>
      </c>
      <c r="H8259" s="4">
        <v>4707016</v>
      </c>
      <c r="I8259" s="4">
        <v>4707321</v>
      </c>
      <c r="J8259" s="4" t="s">
        <v>70</v>
      </c>
      <c r="K8259" s="4" t="s">
        <v>13777</v>
      </c>
      <c r="N8259" s="4" t="s">
        <v>13778</v>
      </c>
      <c r="O8259" s="4" t="s">
        <v>13775</v>
      </c>
      <c r="Q8259" s="4" t="s">
        <v>13776</v>
      </c>
      <c r="R8259" s="4">
        <v>306</v>
      </c>
      <c r="S8259" s="4">
        <v>101</v>
      </c>
      <c r="T8259" s="4" t="s">
        <v>13779</v>
      </c>
    </row>
    <row r="8260" spans="1:20" ht="15.05" hidden="1" customHeight="1" x14ac:dyDescent="0.3">
      <c r="A8260" s="4" t="s">
        <v>20</v>
      </c>
      <c r="B8260" s="4" t="s">
        <v>21</v>
      </c>
      <c r="C8260" s="4" t="s">
        <v>22</v>
      </c>
      <c r="D8260" s="4" t="s">
        <v>23</v>
      </c>
      <c r="E8260" s="4" t="s">
        <v>5</v>
      </c>
      <c r="G8260" s="4" t="s">
        <v>24</v>
      </c>
      <c r="H8260" s="4">
        <v>4707403</v>
      </c>
      <c r="I8260" s="4">
        <v>4709520</v>
      </c>
      <c r="J8260" s="4" t="s">
        <v>70</v>
      </c>
      <c r="O8260" s="4" t="s">
        <v>13780</v>
      </c>
      <c r="Q8260" s="4" t="s">
        <v>13781</v>
      </c>
      <c r="R8260" s="4">
        <v>2118</v>
      </c>
    </row>
    <row r="8261" spans="1:20" ht="15.05" customHeight="1" x14ac:dyDescent="0.3">
      <c r="A8261" s="4" t="s">
        <v>27</v>
      </c>
      <c r="B8261" s="4" t="s">
        <v>28</v>
      </c>
      <c r="C8261" s="4" t="s">
        <v>22</v>
      </c>
      <c r="D8261" s="4" t="s">
        <v>23</v>
      </c>
      <c r="E8261" s="4" t="s">
        <v>5</v>
      </c>
      <c r="G8261" s="4" t="s">
        <v>24</v>
      </c>
      <c r="H8261" s="4">
        <v>4707403</v>
      </c>
      <c r="I8261" s="4">
        <v>4709520</v>
      </c>
      <c r="J8261" s="4" t="s">
        <v>70</v>
      </c>
      <c r="K8261" s="4" t="s">
        <v>13782</v>
      </c>
      <c r="N8261" s="4" t="s">
        <v>13783</v>
      </c>
      <c r="O8261" s="4" t="s">
        <v>13780</v>
      </c>
      <c r="Q8261" s="4" t="s">
        <v>13781</v>
      </c>
      <c r="R8261" s="4">
        <v>2118</v>
      </c>
      <c r="S8261" s="4">
        <v>705</v>
      </c>
      <c r="T8261" s="4" t="s">
        <v>13784</v>
      </c>
    </row>
    <row r="8262" spans="1:20" ht="15.05" hidden="1" customHeight="1" x14ac:dyDescent="0.3">
      <c r="A8262" s="4" t="s">
        <v>20</v>
      </c>
      <c r="B8262" s="4" t="s">
        <v>21</v>
      </c>
      <c r="C8262" s="4" t="s">
        <v>22</v>
      </c>
      <c r="D8262" s="4" t="s">
        <v>23</v>
      </c>
      <c r="E8262" s="4" t="s">
        <v>5</v>
      </c>
      <c r="G8262" s="4" t="s">
        <v>24</v>
      </c>
      <c r="H8262" s="4">
        <v>4709574</v>
      </c>
      <c r="I8262" s="4">
        <v>4710050</v>
      </c>
      <c r="J8262" s="4" t="s">
        <v>70</v>
      </c>
      <c r="O8262" s="4" t="s">
        <v>13785</v>
      </c>
      <c r="Q8262" s="4" t="s">
        <v>13786</v>
      </c>
      <c r="R8262" s="4">
        <v>477</v>
      </c>
    </row>
    <row r="8263" spans="1:20" x14ac:dyDescent="0.3">
      <c r="A8263" s="4" t="s">
        <v>27</v>
      </c>
      <c r="B8263" s="4" t="s">
        <v>28</v>
      </c>
      <c r="C8263" s="4" t="s">
        <v>22</v>
      </c>
      <c r="D8263" s="4" t="s">
        <v>23</v>
      </c>
      <c r="E8263" s="4" t="s">
        <v>5</v>
      </c>
      <c r="G8263" s="4" t="s">
        <v>24</v>
      </c>
      <c r="H8263" s="4">
        <v>4709574</v>
      </c>
      <c r="I8263" s="4">
        <v>4710050</v>
      </c>
      <c r="J8263" s="4" t="s">
        <v>70</v>
      </c>
      <c r="K8263" s="4" t="s">
        <v>13787</v>
      </c>
      <c r="N8263" s="4" t="s">
        <v>13788</v>
      </c>
      <c r="O8263" s="4" t="s">
        <v>13785</v>
      </c>
      <c r="Q8263" s="4" t="s">
        <v>13786</v>
      </c>
      <c r="R8263" s="4">
        <v>477</v>
      </c>
      <c r="S8263" s="4">
        <v>158</v>
      </c>
      <c r="T8263" s="4" t="s">
        <v>13789</v>
      </c>
    </row>
    <row r="8264" spans="1:20" ht="15.05" hidden="1" customHeight="1" x14ac:dyDescent="0.3">
      <c r="A8264" s="4" t="s">
        <v>20</v>
      </c>
      <c r="B8264" s="4" t="s">
        <v>21</v>
      </c>
      <c r="C8264" s="4" t="s">
        <v>22</v>
      </c>
      <c r="D8264" s="4" t="s">
        <v>23</v>
      </c>
      <c r="E8264" s="4" t="s">
        <v>5</v>
      </c>
      <c r="G8264" s="4" t="s">
        <v>24</v>
      </c>
      <c r="H8264" s="4">
        <v>4710210</v>
      </c>
      <c r="I8264" s="4">
        <v>4710611</v>
      </c>
      <c r="J8264" s="4" t="s">
        <v>70</v>
      </c>
      <c r="O8264" s="4" t="s">
        <v>13790</v>
      </c>
      <c r="Q8264" s="4" t="s">
        <v>13791</v>
      </c>
      <c r="R8264" s="4">
        <v>402</v>
      </c>
    </row>
    <row r="8265" spans="1:20" x14ac:dyDescent="0.3">
      <c r="A8265" s="4" t="s">
        <v>27</v>
      </c>
      <c r="B8265" s="4" t="s">
        <v>28</v>
      </c>
      <c r="C8265" s="4" t="s">
        <v>22</v>
      </c>
      <c r="D8265" s="4" t="s">
        <v>23</v>
      </c>
      <c r="E8265" s="4" t="s">
        <v>5</v>
      </c>
      <c r="G8265" s="4" t="s">
        <v>24</v>
      </c>
      <c r="H8265" s="4">
        <v>4710210</v>
      </c>
      <c r="I8265" s="4">
        <v>4710611</v>
      </c>
      <c r="J8265" s="4" t="s">
        <v>70</v>
      </c>
      <c r="K8265" s="4" t="s">
        <v>13792</v>
      </c>
      <c r="N8265" s="4" t="s">
        <v>13793</v>
      </c>
      <c r="O8265" s="4" t="s">
        <v>13790</v>
      </c>
      <c r="Q8265" s="4" t="s">
        <v>13791</v>
      </c>
      <c r="R8265" s="4">
        <v>402</v>
      </c>
      <c r="S8265" s="4">
        <v>133</v>
      </c>
      <c r="T8265" s="4" t="s">
        <v>13794</v>
      </c>
    </row>
    <row r="8266" spans="1:20" ht="15.05" hidden="1" customHeight="1" x14ac:dyDescent="0.3">
      <c r="A8266" s="4" t="s">
        <v>20</v>
      </c>
      <c r="B8266" s="4" t="s">
        <v>21</v>
      </c>
      <c r="C8266" s="4" t="s">
        <v>22</v>
      </c>
      <c r="D8266" s="4" t="s">
        <v>23</v>
      </c>
      <c r="E8266" s="4" t="s">
        <v>5</v>
      </c>
      <c r="G8266" s="4" t="s">
        <v>24</v>
      </c>
      <c r="H8266" s="4">
        <v>4710859</v>
      </c>
      <c r="I8266" s="4">
        <v>4711170</v>
      </c>
      <c r="J8266" s="4" t="s">
        <v>70</v>
      </c>
      <c r="Q8266" s="4" t="s">
        <v>13795</v>
      </c>
      <c r="R8266" s="4">
        <v>312</v>
      </c>
    </row>
    <row r="8267" spans="1:20" ht="15.05" customHeight="1" x14ac:dyDescent="0.3">
      <c r="A8267" s="4" t="s">
        <v>27</v>
      </c>
      <c r="B8267" s="4" t="s">
        <v>28</v>
      </c>
      <c r="C8267" s="4" t="s">
        <v>22</v>
      </c>
      <c r="D8267" s="4" t="s">
        <v>23</v>
      </c>
      <c r="E8267" s="4" t="s">
        <v>5</v>
      </c>
      <c r="G8267" s="4" t="s">
        <v>24</v>
      </c>
      <c r="H8267" s="4">
        <v>4710859</v>
      </c>
      <c r="I8267" s="4">
        <v>4711170</v>
      </c>
      <c r="J8267" s="4" t="s">
        <v>70</v>
      </c>
      <c r="K8267" s="4" t="s">
        <v>13796</v>
      </c>
      <c r="N8267" s="4" t="s">
        <v>53</v>
      </c>
      <c r="Q8267" s="4" t="s">
        <v>13795</v>
      </c>
      <c r="R8267" s="4">
        <v>312</v>
      </c>
      <c r="S8267" s="4">
        <v>103</v>
      </c>
      <c r="T8267" s="4" t="s">
        <v>13797</v>
      </c>
    </row>
    <row r="8268" spans="1:20" ht="15.05" hidden="1" customHeight="1" x14ac:dyDescent="0.3">
      <c r="A8268" s="4" t="s">
        <v>20</v>
      </c>
      <c r="B8268" s="4" t="s">
        <v>21</v>
      </c>
      <c r="C8268" s="4" t="s">
        <v>22</v>
      </c>
      <c r="D8268" s="4" t="s">
        <v>23</v>
      </c>
      <c r="E8268" s="4" t="s">
        <v>5</v>
      </c>
      <c r="G8268" s="4" t="s">
        <v>24</v>
      </c>
      <c r="H8268" s="4">
        <v>4711484</v>
      </c>
      <c r="I8268" s="4">
        <v>4711744</v>
      </c>
      <c r="J8268" s="4" t="s">
        <v>70</v>
      </c>
      <c r="Q8268" s="4" t="s">
        <v>13801</v>
      </c>
      <c r="R8268" s="4">
        <v>261</v>
      </c>
    </row>
    <row r="8269" spans="1:20" ht="15.05" customHeight="1" x14ac:dyDescent="0.3">
      <c r="A8269" s="4" t="s">
        <v>27</v>
      </c>
      <c r="B8269" s="4" t="s">
        <v>28</v>
      </c>
      <c r="C8269" s="4" t="s">
        <v>22</v>
      </c>
      <c r="D8269" s="4" t="s">
        <v>23</v>
      </c>
      <c r="E8269" s="4" t="s">
        <v>5</v>
      </c>
      <c r="G8269" s="4" t="s">
        <v>24</v>
      </c>
      <c r="H8269" s="4">
        <v>4711484</v>
      </c>
      <c r="I8269" s="4">
        <v>4711744</v>
      </c>
      <c r="J8269" s="4" t="s">
        <v>70</v>
      </c>
      <c r="K8269" s="4" t="s">
        <v>13802</v>
      </c>
      <c r="N8269" s="4" t="s">
        <v>53</v>
      </c>
      <c r="Q8269" s="4" t="s">
        <v>13801</v>
      </c>
      <c r="R8269" s="4">
        <v>261</v>
      </c>
      <c r="S8269" s="4">
        <v>86</v>
      </c>
      <c r="T8269" s="4" t="s">
        <v>13803</v>
      </c>
    </row>
    <row r="8270" spans="1:20" ht="15.05" hidden="1" customHeight="1" x14ac:dyDescent="0.3">
      <c r="A8270" s="4" t="s">
        <v>20</v>
      </c>
      <c r="B8270" s="4" t="s">
        <v>21</v>
      </c>
      <c r="C8270" s="4" t="s">
        <v>22</v>
      </c>
      <c r="D8270" s="4" t="s">
        <v>23</v>
      </c>
      <c r="E8270" s="4" t="s">
        <v>5</v>
      </c>
      <c r="G8270" s="4" t="s">
        <v>24</v>
      </c>
      <c r="H8270" s="4">
        <v>4711807</v>
      </c>
      <c r="I8270" s="4">
        <v>4712052</v>
      </c>
      <c r="J8270" s="4" t="s">
        <v>70</v>
      </c>
      <c r="Q8270" s="4" t="s">
        <v>13804</v>
      </c>
      <c r="R8270" s="4">
        <v>246</v>
      </c>
    </row>
    <row r="8271" spans="1:20" ht="15.05" customHeight="1" x14ac:dyDescent="0.3">
      <c r="A8271" s="4" t="s">
        <v>27</v>
      </c>
      <c r="B8271" s="4" t="s">
        <v>28</v>
      </c>
      <c r="C8271" s="4" t="s">
        <v>22</v>
      </c>
      <c r="D8271" s="4" t="s">
        <v>23</v>
      </c>
      <c r="E8271" s="4" t="s">
        <v>5</v>
      </c>
      <c r="G8271" s="4" t="s">
        <v>24</v>
      </c>
      <c r="H8271" s="4">
        <v>4711807</v>
      </c>
      <c r="I8271" s="4">
        <v>4712052</v>
      </c>
      <c r="J8271" s="4" t="s">
        <v>70</v>
      </c>
      <c r="K8271" s="4" t="s">
        <v>13805</v>
      </c>
      <c r="N8271" s="4" t="s">
        <v>13806</v>
      </c>
      <c r="Q8271" s="4" t="s">
        <v>13804</v>
      </c>
      <c r="R8271" s="4">
        <v>246</v>
      </c>
      <c r="S8271" s="4">
        <v>81</v>
      </c>
      <c r="T8271" s="4" t="s">
        <v>13807</v>
      </c>
    </row>
    <row r="8272" spans="1:20" ht="15.05" hidden="1" customHeight="1" x14ac:dyDescent="0.3">
      <c r="A8272" s="4" t="s">
        <v>20</v>
      </c>
      <c r="B8272" s="4" t="s">
        <v>21</v>
      </c>
      <c r="C8272" s="4" t="s">
        <v>22</v>
      </c>
      <c r="D8272" s="4" t="s">
        <v>23</v>
      </c>
      <c r="E8272" s="4" t="s">
        <v>5</v>
      </c>
      <c r="G8272" s="4" t="s">
        <v>24</v>
      </c>
      <c r="H8272" s="4">
        <v>4714095</v>
      </c>
      <c r="I8272" s="4">
        <v>4718378</v>
      </c>
      <c r="J8272" s="4" t="s">
        <v>70</v>
      </c>
      <c r="O8272" s="4" t="s">
        <v>13814</v>
      </c>
      <c r="Q8272" s="4" t="s">
        <v>13815</v>
      </c>
      <c r="R8272" s="4">
        <v>4284</v>
      </c>
    </row>
    <row r="8273" spans="1:20" ht="15.05" customHeight="1" x14ac:dyDescent="0.3">
      <c r="A8273" s="4" t="s">
        <v>27</v>
      </c>
      <c r="B8273" s="4" t="s">
        <v>28</v>
      </c>
      <c r="C8273" s="4" t="s">
        <v>22</v>
      </c>
      <c r="D8273" s="4" t="s">
        <v>23</v>
      </c>
      <c r="E8273" s="4" t="s">
        <v>5</v>
      </c>
      <c r="G8273" s="4" t="s">
        <v>24</v>
      </c>
      <c r="H8273" s="4">
        <v>4714095</v>
      </c>
      <c r="I8273" s="4">
        <v>4718378</v>
      </c>
      <c r="J8273" s="4" t="s">
        <v>70</v>
      </c>
      <c r="K8273" s="4" t="s">
        <v>13816</v>
      </c>
      <c r="N8273" s="4" t="s">
        <v>13817</v>
      </c>
      <c r="O8273" s="4" t="s">
        <v>13814</v>
      </c>
      <c r="Q8273" s="4" t="s">
        <v>13815</v>
      </c>
      <c r="R8273" s="4">
        <v>4284</v>
      </c>
      <c r="S8273" s="4">
        <v>1427</v>
      </c>
      <c r="T8273" s="4" t="s">
        <v>13818</v>
      </c>
    </row>
    <row r="8274" spans="1:20" ht="15.05" hidden="1" customHeight="1" x14ac:dyDescent="0.3">
      <c r="A8274" s="4" t="s">
        <v>20</v>
      </c>
      <c r="B8274" s="4" t="s">
        <v>21</v>
      </c>
      <c r="C8274" s="4" t="s">
        <v>22</v>
      </c>
      <c r="D8274" s="4" t="s">
        <v>23</v>
      </c>
      <c r="E8274" s="4" t="s">
        <v>5</v>
      </c>
      <c r="G8274" s="4" t="s">
        <v>24</v>
      </c>
      <c r="H8274" s="4">
        <v>4718525</v>
      </c>
      <c r="I8274" s="4">
        <v>4722337</v>
      </c>
      <c r="J8274" s="4" t="s">
        <v>70</v>
      </c>
      <c r="O8274" s="4" t="s">
        <v>13819</v>
      </c>
      <c r="Q8274" s="4" t="s">
        <v>13820</v>
      </c>
      <c r="R8274" s="4">
        <v>3813</v>
      </c>
    </row>
    <row r="8275" spans="1:20" ht="15.05" customHeight="1" x14ac:dyDescent="0.3">
      <c r="A8275" s="4" t="s">
        <v>27</v>
      </c>
      <c r="B8275" s="4" t="s">
        <v>28</v>
      </c>
      <c r="C8275" s="4" t="s">
        <v>22</v>
      </c>
      <c r="D8275" s="4" t="s">
        <v>23</v>
      </c>
      <c r="E8275" s="4" t="s">
        <v>5</v>
      </c>
      <c r="G8275" s="4" t="s">
        <v>24</v>
      </c>
      <c r="H8275" s="4">
        <v>4718525</v>
      </c>
      <c r="I8275" s="4">
        <v>4722337</v>
      </c>
      <c r="J8275" s="4" t="s">
        <v>70</v>
      </c>
      <c r="K8275" s="4" t="s">
        <v>13821</v>
      </c>
      <c r="N8275" s="4" t="s">
        <v>13822</v>
      </c>
      <c r="O8275" s="4" t="s">
        <v>13819</v>
      </c>
      <c r="Q8275" s="4" t="s">
        <v>13820</v>
      </c>
      <c r="R8275" s="4">
        <v>3813</v>
      </c>
      <c r="S8275" s="4">
        <v>1270</v>
      </c>
      <c r="T8275" s="4" t="s">
        <v>13823</v>
      </c>
    </row>
    <row r="8276" spans="1:20" ht="15.05" hidden="1" customHeight="1" x14ac:dyDescent="0.3">
      <c r="A8276" s="4" t="s">
        <v>20</v>
      </c>
      <c r="B8276" s="4" t="s">
        <v>21</v>
      </c>
      <c r="C8276" s="4" t="s">
        <v>22</v>
      </c>
      <c r="D8276" s="4" t="s">
        <v>23</v>
      </c>
      <c r="E8276" s="4" t="s">
        <v>5</v>
      </c>
      <c r="G8276" s="4" t="s">
        <v>24</v>
      </c>
      <c r="H8276" s="4">
        <v>4722442</v>
      </c>
      <c r="I8276" s="4">
        <v>4722816</v>
      </c>
      <c r="J8276" s="4" t="s">
        <v>70</v>
      </c>
      <c r="O8276" s="4" t="s">
        <v>13824</v>
      </c>
      <c r="Q8276" s="4" t="s">
        <v>13825</v>
      </c>
      <c r="R8276" s="4">
        <v>375</v>
      </c>
    </row>
    <row r="8277" spans="1:20" x14ac:dyDescent="0.3">
      <c r="A8277" s="4" t="s">
        <v>27</v>
      </c>
      <c r="B8277" s="4" t="s">
        <v>28</v>
      </c>
      <c r="C8277" s="4" t="s">
        <v>22</v>
      </c>
      <c r="D8277" s="4" t="s">
        <v>23</v>
      </c>
      <c r="E8277" s="4" t="s">
        <v>5</v>
      </c>
      <c r="G8277" s="4" t="s">
        <v>24</v>
      </c>
      <c r="H8277" s="4">
        <v>4722442</v>
      </c>
      <c r="I8277" s="4">
        <v>4722816</v>
      </c>
      <c r="J8277" s="4" t="s">
        <v>70</v>
      </c>
      <c r="K8277" s="4" t="s">
        <v>13826</v>
      </c>
      <c r="N8277" s="4" t="s">
        <v>13827</v>
      </c>
      <c r="O8277" s="4" t="s">
        <v>13824</v>
      </c>
      <c r="Q8277" s="4" t="s">
        <v>13825</v>
      </c>
      <c r="R8277" s="4">
        <v>375</v>
      </c>
      <c r="S8277" s="4">
        <v>124</v>
      </c>
      <c r="T8277" s="4" t="s">
        <v>13828</v>
      </c>
    </row>
    <row r="8278" spans="1:20" ht="15.05" hidden="1" customHeight="1" x14ac:dyDescent="0.3">
      <c r="A8278" s="4" t="s">
        <v>20</v>
      </c>
      <c r="B8278" s="4" t="s">
        <v>21</v>
      </c>
      <c r="C8278" s="4" t="s">
        <v>22</v>
      </c>
      <c r="D8278" s="4" t="s">
        <v>23</v>
      </c>
      <c r="E8278" s="4" t="s">
        <v>5</v>
      </c>
      <c r="G8278" s="4" t="s">
        <v>24</v>
      </c>
      <c r="H8278" s="4">
        <v>4722865</v>
      </c>
      <c r="I8278" s="4">
        <v>4723377</v>
      </c>
      <c r="J8278" s="4" t="s">
        <v>70</v>
      </c>
      <c r="O8278" s="4" t="s">
        <v>13829</v>
      </c>
      <c r="Q8278" s="4" t="s">
        <v>13830</v>
      </c>
      <c r="R8278" s="4">
        <v>513</v>
      </c>
    </row>
    <row r="8279" spans="1:20" x14ac:dyDescent="0.3">
      <c r="A8279" s="4" t="s">
        <v>27</v>
      </c>
      <c r="B8279" s="4" t="s">
        <v>28</v>
      </c>
      <c r="C8279" s="4" t="s">
        <v>22</v>
      </c>
      <c r="D8279" s="4" t="s">
        <v>23</v>
      </c>
      <c r="E8279" s="4" t="s">
        <v>5</v>
      </c>
      <c r="G8279" s="4" t="s">
        <v>24</v>
      </c>
      <c r="H8279" s="4">
        <v>4722865</v>
      </c>
      <c r="I8279" s="4">
        <v>4723377</v>
      </c>
      <c r="J8279" s="4" t="s">
        <v>70</v>
      </c>
      <c r="K8279" s="4" t="s">
        <v>13831</v>
      </c>
      <c r="N8279" s="4" t="s">
        <v>13832</v>
      </c>
      <c r="O8279" s="4" t="s">
        <v>13829</v>
      </c>
      <c r="Q8279" s="4" t="s">
        <v>13830</v>
      </c>
      <c r="R8279" s="4">
        <v>513</v>
      </c>
      <c r="S8279" s="4">
        <v>170</v>
      </c>
      <c r="T8279" s="4" t="s">
        <v>13833</v>
      </c>
    </row>
    <row r="8280" spans="1:20" ht="15.05" hidden="1" customHeight="1" x14ac:dyDescent="0.3">
      <c r="A8280" s="4" t="s">
        <v>20</v>
      </c>
      <c r="B8280" s="4" t="s">
        <v>21</v>
      </c>
      <c r="C8280" s="4" t="s">
        <v>22</v>
      </c>
      <c r="D8280" s="4" t="s">
        <v>23</v>
      </c>
      <c r="E8280" s="4" t="s">
        <v>5</v>
      </c>
      <c r="G8280" s="4" t="s">
        <v>24</v>
      </c>
      <c r="H8280" s="4">
        <v>4723393</v>
      </c>
      <c r="I8280" s="4">
        <v>4724091</v>
      </c>
      <c r="J8280" s="4" t="s">
        <v>70</v>
      </c>
      <c r="O8280" s="4" t="s">
        <v>13834</v>
      </c>
      <c r="Q8280" s="4" t="s">
        <v>13835</v>
      </c>
      <c r="R8280" s="4">
        <v>699</v>
      </c>
    </row>
    <row r="8281" spans="1:20" x14ac:dyDescent="0.3">
      <c r="A8281" s="4" t="s">
        <v>27</v>
      </c>
      <c r="B8281" s="4" t="s">
        <v>28</v>
      </c>
      <c r="C8281" s="4" t="s">
        <v>22</v>
      </c>
      <c r="D8281" s="4" t="s">
        <v>23</v>
      </c>
      <c r="E8281" s="4" t="s">
        <v>5</v>
      </c>
      <c r="G8281" s="4" t="s">
        <v>24</v>
      </c>
      <c r="H8281" s="4">
        <v>4723393</v>
      </c>
      <c r="I8281" s="4">
        <v>4724091</v>
      </c>
      <c r="J8281" s="4" t="s">
        <v>70</v>
      </c>
      <c r="K8281" s="4" t="s">
        <v>13836</v>
      </c>
      <c r="N8281" s="4" t="s">
        <v>13837</v>
      </c>
      <c r="O8281" s="4" t="s">
        <v>13834</v>
      </c>
      <c r="Q8281" s="4" t="s">
        <v>13835</v>
      </c>
      <c r="R8281" s="4">
        <v>699</v>
      </c>
      <c r="S8281" s="4">
        <v>232</v>
      </c>
      <c r="T8281" s="4" t="s">
        <v>13838</v>
      </c>
    </row>
    <row r="8282" spans="1:20" ht="15.05" hidden="1" customHeight="1" x14ac:dyDescent="0.3">
      <c r="A8282" s="4" t="s">
        <v>20</v>
      </c>
      <c r="B8282" s="4" t="s">
        <v>21</v>
      </c>
      <c r="C8282" s="4" t="s">
        <v>22</v>
      </c>
      <c r="D8282" s="4" t="s">
        <v>23</v>
      </c>
      <c r="E8282" s="4" t="s">
        <v>5</v>
      </c>
      <c r="G8282" s="4" t="s">
        <v>24</v>
      </c>
      <c r="H8282" s="4">
        <v>4724107</v>
      </c>
      <c r="I8282" s="4">
        <v>4724550</v>
      </c>
      <c r="J8282" s="4" t="s">
        <v>70</v>
      </c>
      <c r="O8282" s="4" t="s">
        <v>13839</v>
      </c>
      <c r="Q8282" s="4" t="s">
        <v>13840</v>
      </c>
      <c r="R8282" s="4">
        <v>444</v>
      </c>
    </row>
    <row r="8283" spans="1:20" x14ac:dyDescent="0.3">
      <c r="A8283" s="4" t="s">
        <v>27</v>
      </c>
      <c r="B8283" s="4" t="s">
        <v>28</v>
      </c>
      <c r="C8283" s="4" t="s">
        <v>22</v>
      </c>
      <c r="D8283" s="4" t="s">
        <v>23</v>
      </c>
      <c r="E8283" s="4" t="s">
        <v>5</v>
      </c>
      <c r="G8283" s="4" t="s">
        <v>24</v>
      </c>
      <c r="H8283" s="4">
        <v>4724107</v>
      </c>
      <c r="I8283" s="4">
        <v>4724550</v>
      </c>
      <c r="J8283" s="4" t="s">
        <v>70</v>
      </c>
      <c r="K8283" s="4" t="s">
        <v>13841</v>
      </c>
      <c r="N8283" s="4" t="s">
        <v>13842</v>
      </c>
      <c r="O8283" s="4" t="s">
        <v>13839</v>
      </c>
      <c r="Q8283" s="4" t="s">
        <v>13840</v>
      </c>
      <c r="R8283" s="4">
        <v>444</v>
      </c>
      <c r="S8283" s="4">
        <v>147</v>
      </c>
      <c r="T8283" s="4" t="s">
        <v>13843</v>
      </c>
    </row>
    <row r="8284" spans="1:20" ht="15.05" hidden="1" customHeight="1" x14ac:dyDescent="0.3">
      <c r="A8284" s="4" t="s">
        <v>20</v>
      </c>
      <c r="B8284" s="4" t="s">
        <v>21</v>
      </c>
      <c r="C8284" s="4" t="s">
        <v>22</v>
      </c>
      <c r="D8284" s="4" t="s">
        <v>23</v>
      </c>
      <c r="E8284" s="4" t="s">
        <v>5</v>
      </c>
      <c r="G8284" s="4" t="s">
        <v>24</v>
      </c>
      <c r="H8284" s="4">
        <v>4724611</v>
      </c>
      <c r="I8284" s="4">
        <v>4725153</v>
      </c>
      <c r="J8284" s="4" t="s">
        <v>70</v>
      </c>
      <c r="O8284" s="4" t="s">
        <v>13844</v>
      </c>
      <c r="Q8284" s="4" t="s">
        <v>13845</v>
      </c>
      <c r="R8284" s="4">
        <v>543</v>
      </c>
    </row>
    <row r="8285" spans="1:20" ht="15.05" customHeight="1" x14ac:dyDescent="0.3">
      <c r="A8285" s="4" t="s">
        <v>27</v>
      </c>
      <c r="B8285" s="4" t="s">
        <v>28</v>
      </c>
      <c r="C8285" s="4" t="s">
        <v>22</v>
      </c>
      <c r="D8285" s="4" t="s">
        <v>23</v>
      </c>
      <c r="E8285" s="4" t="s">
        <v>5</v>
      </c>
      <c r="G8285" s="4" t="s">
        <v>24</v>
      </c>
      <c r="H8285" s="4">
        <v>4724611</v>
      </c>
      <c r="I8285" s="4">
        <v>4725153</v>
      </c>
      <c r="J8285" s="4" t="s">
        <v>70</v>
      </c>
      <c r="K8285" s="4" t="s">
        <v>13846</v>
      </c>
      <c r="N8285" s="4" t="s">
        <v>13847</v>
      </c>
      <c r="O8285" s="4" t="s">
        <v>13844</v>
      </c>
      <c r="Q8285" s="4" t="s">
        <v>13845</v>
      </c>
      <c r="R8285" s="4">
        <v>543</v>
      </c>
      <c r="S8285" s="4">
        <v>180</v>
      </c>
      <c r="T8285" s="4" t="s">
        <v>13848</v>
      </c>
    </row>
    <row r="8286" spans="1:20" ht="15.05" hidden="1" customHeight="1" x14ac:dyDescent="0.3">
      <c r="A8286" s="4" t="s">
        <v>20</v>
      </c>
      <c r="B8286" s="4" t="s">
        <v>21</v>
      </c>
      <c r="C8286" s="4" t="s">
        <v>22</v>
      </c>
      <c r="D8286" s="4" t="s">
        <v>23</v>
      </c>
      <c r="E8286" s="4" t="s">
        <v>5</v>
      </c>
      <c r="G8286" s="4" t="s">
        <v>24</v>
      </c>
      <c r="H8286" s="4">
        <v>4725170</v>
      </c>
      <c r="I8286" s="4">
        <v>4725361</v>
      </c>
      <c r="J8286" s="4" t="s">
        <v>70</v>
      </c>
      <c r="O8286" s="4" t="s">
        <v>13849</v>
      </c>
      <c r="Q8286" s="4" t="s">
        <v>13850</v>
      </c>
      <c r="R8286" s="4">
        <v>192</v>
      </c>
    </row>
    <row r="8287" spans="1:20" ht="15.05" customHeight="1" x14ac:dyDescent="0.3">
      <c r="A8287" s="4" t="s">
        <v>27</v>
      </c>
      <c r="B8287" s="4" t="s">
        <v>28</v>
      </c>
      <c r="C8287" s="4" t="s">
        <v>22</v>
      </c>
      <c r="D8287" s="4" t="s">
        <v>23</v>
      </c>
      <c r="E8287" s="4" t="s">
        <v>5</v>
      </c>
      <c r="G8287" s="4" t="s">
        <v>24</v>
      </c>
      <c r="H8287" s="4">
        <v>4725170</v>
      </c>
      <c r="I8287" s="4">
        <v>4725361</v>
      </c>
      <c r="J8287" s="4" t="s">
        <v>70</v>
      </c>
      <c r="K8287" s="4" t="s">
        <v>13851</v>
      </c>
      <c r="N8287" s="4" t="s">
        <v>13852</v>
      </c>
      <c r="O8287" s="4" t="s">
        <v>13849</v>
      </c>
      <c r="Q8287" s="4" t="s">
        <v>13850</v>
      </c>
      <c r="R8287" s="4">
        <v>192</v>
      </c>
      <c r="S8287" s="4">
        <v>63</v>
      </c>
      <c r="T8287" s="4" t="s">
        <v>13853</v>
      </c>
    </row>
    <row r="8288" spans="1:20" ht="15.05" customHeight="1" x14ac:dyDescent="0.3">
      <c r="A8288" s="4" t="s">
        <v>314</v>
      </c>
      <c r="C8288" s="4" t="s">
        <v>22</v>
      </c>
      <c r="D8288" s="4" t="s">
        <v>23</v>
      </c>
      <c r="E8288" s="4" t="s">
        <v>5</v>
      </c>
      <c r="G8288" s="4" t="s">
        <v>24</v>
      </c>
      <c r="H8288" s="4">
        <v>4725373</v>
      </c>
      <c r="I8288" s="4">
        <v>4725448</v>
      </c>
      <c r="J8288" s="4" t="s">
        <v>70</v>
      </c>
      <c r="N8288" s="4" t="s">
        <v>11651</v>
      </c>
      <c r="R8288" s="4">
        <v>76</v>
      </c>
    </row>
    <row r="8289" spans="1:20" ht="15.05" hidden="1" customHeight="1" x14ac:dyDescent="0.3">
      <c r="A8289" s="4" t="s">
        <v>20</v>
      </c>
      <c r="B8289" s="4" t="s">
        <v>21</v>
      </c>
      <c r="C8289" s="4" t="s">
        <v>22</v>
      </c>
      <c r="D8289" s="4" t="s">
        <v>23</v>
      </c>
      <c r="E8289" s="4" t="s">
        <v>5</v>
      </c>
      <c r="G8289" s="4" t="s">
        <v>24</v>
      </c>
      <c r="H8289" s="4">
        <v>4725502</v>
      </c>
      <c r="I8289" s="4">
        <v>4726686</v>
      </c>
      <c r="J8289" s="4" t="s">
        <v>70</v>
      </c>
      <c r="O8289" s="4" t="s">
        <v>13854</v>
      </c>
      <c r="Q8289" s="4" t="s">
        <v>13855</v>
      </c>
      <c r="R8289" s="4">
        <v>1185</v>
      </c>
    </row>
    <row r="8290" spans="1:20" ht="15.05" customHeight="1" x14ac:dyDescent="0.3">
      <c r="A8290" s="4" t="s">
        <v>27</v>
      </c>
      <c r="B8290" s="4" t="s">
        <v>28</v>
      </c>
      <c r="C8290" s="4" t="s">
        <v>22</v>
      </c>
      <c r="D8290" s="4" t="s">
        <v>23</v>
      </c>
      <c r="E8290" s="4" t="s">
        <v>5</v>
      </c>
      <c r="G8290" s="4" t="s">
        <v>24</v>
      </c>
      <c r="H8290" s="4">
        <v>4725502</v>
      </c>
      <c r="I8290" s="4">
        <v>4726686</v>
      </c>
      <c r="J8290" s="4" t="s">
        <v>70</v>
      </c>
      <c r="K8290" s="4" t="s">
        <v>13856</v>
      </c>
      <c r="N8290" s="4" t="s">
        <v>13857</v>
      </c>
      <c r="O8290" s="4" t="s">
        <v>13854</v>
      </c>
      <c r="Q8290" s="4" t="s">
        <v>13855</v>
      </c>
      <c r="R8290" s="4">
        <v>1185</v>
      </c>
      <c r="S8290" s="4">
        <v>394</v>
      </c>
      <c r="T8290" s="4" t="s">
        <v>13858</v>
      </c>
    </row>
    <row r="8291" spans="1:20" ht="15.05" customHeight="1" x14ac:dyDescent="0.3">
      <c r="A8291" s="4" t="s">
        <v>314</v>
      </c>
      <c r="C8291" s="4" t="s">
        <v>22</v>
      </c>
      <c r="D8291" s="4" t="s">
        <v>23</v>
      </c>
      <c r="E8291" s="4" t="s">
        <v>5</v>
      </c>
      <c r="G8291" s="4" t="s">
        <v>24</v>
      </c>
      <c r="H8291" s="4">
        <v>4726737</v>
      </c>
      <c r="I8291" s="4">
        <v>4726808</v>
      </c>
      <c r="J8291" s="4" t="s">
        <v>70</v>
      </c>
      <c r="N8291" s="4" t="s">
        <v>3997</v>
      </c>
      <c r="R8291" s="4">
        <v>72</v>
      </c>
    </row>
    <row r="8292" spans="1:20" ht="15.05" customHeight="1" x14ac:dyDescent="0.3">
      <c r="A8292" s="4" t="s">
        <v>314</v>
      </c>
      <c r="C8292" s="4" t="s">
        <v>22</v>
      </c>
      <c r="D8292" s="4" t="s">
        <v>23</v>
      </c>
      <c r="E8292" s="4" t="s">
        <v>5</v>
      </c>
      <c r="G8292" s="4" t="s">
        <v>24</v>
      </c>
      <c r="H8292" s="4">
        <v>4726819</v>
      </c>
      <c r="I8292" s="4">
        <v>4726891</v>
      </c>
      <c r="J8292" s="4" t="s">
        <v>70</v>
      </c>
      <c r="N8292" s="4" t="s">
        <v>1643</v>
      </c>
      <c r="R8292" s="4">
        <v>73</v>
      </c>
    </row>
    <row r="8293" spans="1:20" ht="15.05" customHeight="1" x14ac:dyDescent="0.3">
      <c r="A8293" s="4" t="s">
        <v>314</v>
      </c>
      <c r="C8293" s="4" t="s">
        <v>22</v>
      </c>
      <c r="D8293" s="4" t="s">
        <v>23</v>
      </c>
      <c r="E8293" s="4" t="s">
        <v>5</v>
      </c>
      <c r="G8293" s="4" t="s">
        <v>24</v>
      </c>
      <c r="H8293" s="4">
        <v>4726920</v>
      </c>
      <c r="I8293" s="4">
        <v>4727005</v>
      </c>
      <c r="J8293" s="4" t="s">
        <v>70</v>
      </c>
      <c r="N8293" s="4" t="s">
        <v>3090</v>
      </c>
      <c r="R8293" s="4">
        <v>86</v>
      </c>
    </row>
    <row r="8294" spans="1:20" ht="15.05" customHeight="1" x14ac:dyDescent="0.3">
      <c r="A8294" s="4" t="s">
        <v>314</v>
      </c>
      <c r="C8294" s="4" t="s">
        <v>22</v>
      </c>
      <c r="D8294" s="4" t="s">
        <v>23</v>
      </c>
      <c r="E8294" s="4" t="s">
        <v>5</v>
      </c>
      <c r="G8294" s="4" t="s">
        <v>24</v>
      </c>
      <c r="H8294" s="4">
        <v>4727077</v>
      </c>
      <c r="I8294" s="4">
        <v>4727153</v>
      </c>
      <c r="J8294" s="4" t="s">
        <v>70</v>
      </c>
      <c r="N8294" s="4" t="s">
        <v>3997</v>
      </c>
      <c r="R8294" s="4">
        <v>77</v>
      </c>
    </row>
    <row r="8295" spans="1:20" ht="15.05" hidden="1" customHeight="1" x14ac:dyDescent="0.3">
      <c r="A8295" s="4" t="s">
        <v>20</v>
      </c>
      <c r="B8295" s="4" t="s">
        <v>21</v>
      </c>
      <c r="C8295" s="4" t="s">
        <v>22</v>
      </c>
      <c r="D8295" s="4" t="s">
        <v>23</v>
      </c>
      <c r="E8295" s="4" t="s">
        <v>5</v>
      </c>
      <c r="G8295" s="4" t="s">
        <v>24</v>
      </c>
      <c r="H8295" s="4">
        <v>4727252</v>
      </c>
      <c r="I8295" s="4">
        <v>4727551</v>
      </c>
      <c r="J8295" s="4" t="s">
        <v>70</v>
      </c>
      <c r="Q8295" s="4" t="s">
        <v>13859</v>
      </c>
      <c r="R8295" s="4">
        <v>300</v>
      </c>
    </row>
    <row r="8296" spans="1:20" ht="15.05" customHeight="1" x14ac:dyDescent="0.3">
      <c r="A8296" s="4" t="s">
        <v>27</v>
      </c>
      <c r="B8296" s="4" t="s">
        <v>28</v>
      </c>
      <c r="C8296" s="4" t="s">
        <v>22</v>
      </c>
      <c r="D8296" s="4" t="s">
        <v>23</v>
      </c>
      <c r="E8296" s="4" t="s">
        <v>5</v>
      </c>
      <c r="G8296" s="4" t="s">
        <v>24</v>
      </c>
      <c r="H8296" s="4">
        <v>4727252</v>
      </c>
      <c r="I8296" s="4">
        <v>4727551</v>
      </c>
      <c r="J8296" s="4" t="s">
        <v>70</v>
      </c>
      <c r="K8296" s="4" t="s">
        <v>13860</v>
      </c>
      <c r="N8296" s="4" t="s">
        <v>13861</v>
      </c>
      <c r="Q8296" s="4" t="s">
        <v>13859</v>
      </c>
      <c r="R8296" s="4">
        <v>300</v>
      </c>
      <c r="S8296" s="4">
        <v>99</v>
      </c>
      <c r="T8296" s="4" t="s">
        <v>13862</v>
      </c>
    </row>
    <row r="8297" spans="1:20" ht="15.05" hidden="1" customHeight="1" x14ac:dyDescent="0.3">
      <c r="A8297" s="4" t="s">
        <v>20</v>
      </c>
      <c r="B8297" s="4" t="s">
        <v>21</v>
      </c>
      <c r="C8297" s="4" t="s">
        <v>22</v>
      </c>
      <c r="D8297" s="4" t="s">
        <v>23</v>
      </c>
      <c r="E8297" s="4" t="s">
        <v>5</v>
      </c>
      <c r="G8297" s="4" t="s">
        <v>24</v>
      </c>
      <c r="H8297" s="4">
        <v>4727566</v>
      </c>
      <c r="I8297" s="4">
        <v>4728447</v>
      </c>
      <c r="J8297" s="4" t="s">
        <v>70</v>
      </c>
      <c r="Q8297" s="4" t="s">
        <v>13863</v>
      </c>
      <c r="R8297" s="4">
        <v>882</v>
      </c>
    </row>
    <row r="8298" spans="1:20" ht="15.05" customHeight="1" x14ac:dyDescent="0.3">
      <c r="A8298" s="4" t="s">
        <v>27</v>
      </c>
      <c r="B8298" s="4" t="s">
        <v>28</v>
      </c>
      <c r="C8298" s="4" t="s">
        <v>22</v>
      </c>
      <c r="D8298" s="4" t="s">
        <v>23</v>
      </c>
      <c r="E8298" s="4" t="s">
        <v>5</v>
      </c>
      <c r="G8298" s="4" t="s">
        <v>24</v>
      </c>
      <c r="H8298" s="4">
        <v>4727566</v>
      </c>
      <c r="I8298" s="4">
        <v>4728447</v>
      </c>
      <c r="J8298" s="4" t="s">
        <v>70</v>
      </c>
      <c r="K8298" s="4" t="s">
        <v>13864</v>
      </c>
      <c r="N8298" s="4" t="s">
        <v>13865</v>
      </c>
      <c r="Q8298" s="4" t="s">
        <v>13863</v>
      </c>
      <c r="R8298" s="4">
        <v>882</v>
      </c>
      <c r="S8298" s="4">
        <v>293</v>
      </c>
      <c r="T8298" s="4" t="s">
        <v>13866</v>
      </c>
    </row>
    <row r="8299" spans="1:20" ht="15.05" hidden="1" customHeight="1" x14ac:dyDescent="0.3">
      <c r="A8299" s="4" t="s">
        <v>20</v>
      </c>
      <c r="B8299" s="4" t="s">
        <v>21</v>
      </c>
      <c r="C8299" s="4" t="s">
        <v>22</v>
      </c>
      <c r="D8299" s="4" t="s">
        <v>23</v>
      </c>
      <c r="E8299" s="4" t="s">
        <v>5</v>
      </c>
      <c r="G8299" s="4" t="s">
        <v>24</v>
      </c>
      <c r="H8299" s="4">
        <v>4728521</v>
      </c>
      <c r="I8299" s="4">
        <v>4728712</v>
      </c>
      <c r="J8299" s="4" t="s">
        <v>70</v>
      </c>
      <c r="Q8299" s="4" t="s">
        <v>13867</v>
      </c>
      <c r="R8299" s="4">
        <v>192</v>
      </c>
    </row>
    <row r="8300" spans="1:20" x14ac:dyDescent="0.3">
      <c r="A8300" s="4" t="s">
        <v>27</v>
      </c>
      <c r="B8300" s="4" t="s">
        <v>28</v>
      </c>
      <c r="C8300" s="4" t="s">
        <v>22</v>
      </c>
      <c r="D8300" s="4" t="s">
        <v>23</v>
      </c>
      <c r="E8300" s="4" t="s">
        <v>5</v>
      </c>
      <c r="G8300" s="4" t="s">
        <v>24</v>
      </c>
      <c r="H8300" s="4">
        <v>4728521</v>
      </c>
      <c r="I8300" s="4">
        <v>4728712</v>
      </c>
      <c r="J8300" s="4" t="s">
        <v>70</v>
      </c>
      <c r="K8300" s="4" t="s">
        <v>13868</v>
      </c>
      <c r="N8300" s="4" t="s">
        <v>13869</v>
      </c>
      <c r="Q8300" s="4" t="s">
        <v>13867</v>
      </c>
      <c r="R8300" s="4">
        <v>192</v>
      </c>
      <c r="S8300" s="4">
        <v>63</v>
      </c>
      <c r="T8300" s="4" t="s">
        <v>13870</v>
      </c>
    </row>
    <row r="8301" spans="1:20" ht="15.05" hidden="1" customHeight="1" x14ac:dyDescent="0.3">
      <c r="A8301" s="4" t="s">
        <v>20</v>
      </c>
      <c r="B8301" s="4" t="s">
        <v>21</v>
      </c>
      <c r="C8301" s="4" t="s">
        <v>22</v>
      </c>
      <c r="D8301" s="4" t="s">
        <v>23</v>
      </c>
      <c r="E8301" s="4" t="s">
        <v>5</v>
      </c>
      <c r="G8301" s="4" t="s">
        <v>24</v>
      </c>
      <c r="H8301" s="4">
        <v>4731460</v>
      </c>
      <c r="I8301" s="4">
        <v>4732680</v>
      </c>
      <c r="J8301" s="4" t="s">
        <v>70</v>
      </c>
      <c r="O8301" s="4" t="s">
        <v>13878</v>
      </c>
      <c r="Q8301" s="4" t="s">
        <v>13879</v>
      </c>
      <c r="R8301" s="4">
        <v>1221</v>
      </c>
    </row>
    <row r="8302" spans="1:20" ht="15.05" customHeight="1" x14ac:dyDescent="0.3">
      <c r="A8302" s="4" t="s">
        <v>27</v>
      </c>
      <c r="B8302" s="4" t="s">
        <v>28</v>
      </c>
      <c r="C8302" s="4" t="s">
        <v>22</v>
      </c>
      <c r="D8302" s="4" t="s">
        <v>23</v>
      </c>
      <c r="E8302" s="4" t="s">
        <v>5</v>
      </c>
      <c r="G8302" s="4" t="s">
        <v>24</v>
      </c>
      <c r="H8302" s="4">
        <v>4731460</v>
      </c>
      <c r="I8302" s="4">
        <v>4732680</v>
      </c>
      <c r="J8302" s="4" t="s">
        <v>70</v>
      </c>
      <c r="K8302" s="4" t="s">
        <v>13880</v>
      </c>
      <c r="N8302" s="4" t="s">
        <v>13881</v>
      </c>
      <c r="O8302" s="4" t="s">
        <v>13878</v>
      </c>
      <c r="Q8302" s="4" t="s">
        <v>13879</v>
      </c>
      <c r="R8302" s="4">
        <v>1221</v>
      </c>
      <c r="S8302" s="4">
        <v>406</v>
      </c>
      <c r="T8302" s="4" t="s">
        <v>13882</v>
      </c>
    </row>
    <row r="8303" spans="1:20" ht="15.05" hidden="1" customHeight="1" x14ac:dyDescent="0.3">
      <c r="A8303" s="4" t="s">
        <v>20</v>
      </c>
      <c r="B8303" s="4" t="s">
        <v>21</v>
      </c>
      <c r="C8303" s="4" t="s">
        <v>22</v>
      </c>
      <c r="D8303" s="4" t="s">
        <v>23</v>
      </c>
      <c r="E8303" s="4" t="s">
        <v>5</v>
      </c>
      <c r="G8303" s="4" t="s">
        <v>24</v>
      </c>
      <c r="H8303" s="4">
        <v>4732693</v>
      </c>
      <c r="I8303" s="4">
        <v>4734210</v>
      </c>
      <c r="J8303" s="4" t="s">
        <v>70</v>
      </c>
      <c r="O8303" s="4" t="s">
        <v>13883</v>
      </c>
      <c r="Q8303" s="4" t="s">
        <v>13884</v>
      </c>
      <c r="R8303" s="4">
        <v>1518</v>
      </c>
    </row>
    <row r="8304" spans="1:20" ht="15.05" customHeight="1" x14ac:dyDescent="0.3">
      <c r="A8304" s="4" t="s">
        <v>27</v>
      </c>
      <c r="B8304" s="4" t="s">
        <v>28</v>
      </c>
      <c r="C8304" s="4" t="s">
        <v>22</v>
      </c>
      <c r="D8304" s="4" t="s">
        <v>23</v>
      </c>
      <c r="E8304" s="4" t="s">
        <v>5</v>
      </c>
      <c r="G8304" s="4" t="s">
        <v>24</v>
      </c>
      <c r="H8304" s="4">
        <v>4732693</v>
      </c>
      <c r="I8304" s="4">
        <v>4734210</v>
      </c>
      <c r="J8304" s="4" t="s">
        <v>70</v>
      </c>
      <c r="K8304" s="4" t="s">
        <v>13885</v>
      </c>
      <c r="N8304" s="4" t="s">
        <v>13886</v>
      </c>
      <c r="O8304" s="4" t="s">
        <v>13883</v>
      </c>
      <c r="Q8304" s="4" t="s">
        <v>13884</v>
      </c>
      <c r="R8304" s="4">
        <v>1518</v>
      </c>
      <c r="S8304" s="4">
        <v>505</v>
      </c>
      <c r="T8304" s="4" t="s">
        <v>13887</v>
      </c>
    </row>
    <row r="8305" spans="1:20" ht="15.05" hidden="1" customHeight="1" x14ac:dyDescent="0.3">
      <c r="A8305" s="4" t="s">
        <v>20</v>
      </c>
      <c r="B8305" s="4" t="s">
        <v>21</v>
      </c>
      <c r="C8305" s="4" t="s">
        <v>22</v>
      </c>
      <c r="D8305" s="4" t="s">
        <v>23</v>
      </c>
      <c r="E8305" s="4" t="s">
        <v>5</v>
      </c>
      <c r="G8305" s="4" t="s">
        <v>24</v>
      </c>
      <c r="H8305" s="4">
        <v>4736337</v>
      </c>
      <c r="I8305" s="4">
        <v>4736810</v>
      </c>
      <c r="J8305" s="4" t="s">
        <v>70</v>
      </c>
      <c r="Q8305" s="4" t="s">
        <v>13892</v>
      </c>
      <c r="R8305" s="4">
        <v>474</v>
      </c>
    </row>
    <row r="8306" spans="1:20" ht="15.05" customHeight="1" x14ac:dyDescent="0.3">
      <c r="A8306" s="4" t="s">
        <v>27</v>
      </c>
      <c r="B8306" s="4" t="s">
        <v>28</v>
      </c>
      <c r="C8306" s="4" t="s">
        <v>22</v>
      </c>
      <c r="D8306" s="4" t="s">
        <v>23</v>
      </c>
      <c r="E8306" s="4" t="s">
        <v>5</v>
      </c>
      <c r="G8306" s="4" t="s">
        <v>24</v>
      </c>
      <c r="H8306" s="4">
        <v>4736337</v>
      </c>
      <c r="I8306" s="4">
        <v>4736810</v>
      </c>
      <c r="J8306" s="4" t="s">
        <v>70</v>
      </c>
      <c r="K8306" s="4" t="s">
        <v>13893</v>
      </c>
      <c r="N8306" s="4" t="s">
        <v>13894</v>
      </c>
      <c r="Q8306" s="4" t="s">
        <v>13892</v>
      </c>
      <c r="R8306" s="4">
        <v>474</v>
      </c>
      <c r="S8306" s="4">
        <v>157</v>
      </c>
      <c r="T8306" s="4" t="s">
        <v>13895</v>
      </c>
    </row>
    <row r="8307" spans="1:20" ht="15.05" hidden="1" customHeight="1" x14ac:dyDescent="0.3">
      <c r="A8307" s="4" t="s">
        <v>20</v>
      </c>
      <c r="B8307" s="4" t="s">
        <v>21</v>
      </c>
      <c r="C8307" s="4" t="s">
        <v>22</v>
      </c>
      <c r="D8307" s="4" t="s">
        <v>23</v>
      </c>
      <c r="E8307" s="4" t="s">
        <v>5</v>
      </c>
      <c r="G8307" s="4" t="s">
        <v>24</v>
      </c>
      <c r="H8307" s="4">
        <v>4736925</v>
      </c>
      <c r="I8307" s="4">
        <v>4738724</v>
      </c>
      <c r="J8307" s="4" t="s">
        <v>70</v>
      </c>
      <c r="Q8307" s="4" t="s">
        <v>13896</v>
      </c>
      <c r="R8307" s="4">
        <v>1800</v>
      </c>
    </row>
    <row r="8308" spans="1:20" ht="15.05" customHeight="1" x14ac:dyDescent="0.3">
      <c r="A8308" s="4" t="s">
        <v>27</v>
      </c>
      <c r="B8308" s="4" t="s">
        <v>28</v>
      </c>
      <c r="C8308" s="4" t="s">
        <v>22</v>
      </c>
      <c r="D8308" s="4" t="s">
        <v>23</v>
      </c>
      <c r="E8308" s="4" t="s">
        <v>5</v>
      </c>
      <c r="G8308" s="4" t="s">
        <v>24</v>
      </c>
      <c r="H8308" s="4">
        <v>4736925</v>
      </c>
      <c r="I8308" s="4">
        <v>4738724</v>
      </c>
      <c r="J8308" s="4" t="s">
        <v>70</v>
      </c>
      <c r="K8308" s="4" t="s">
        <v>13897</v>
      </c>
      <c r="N8308" s="4" t="s">
        <v>53</v>
      </c>
      <c r="Q8308" s="4" t="s">
        <v>13896</v>
      </c>
      <c r="R8308" s="4">
        <v>1800</v>
      </c>
      <c r="S8308" s="4">
        <v>599</v>
      </c>
      <c r="T8308" s="4" t="s">
        <v>13898</v>
      </c>
    </row>
    <row r="8309" spans="1:20" ht="15.05" hidden="1" customHeight="1" x14ac:dyDescent="0.3">
      <c r="A8309" s="4" t="s">
        <v>20</v>
      </c>
      <c r="B8309" s="4" t="s">
        <v>21</v>
      </c>
      <c r="C8309" s="4" t="s">
        <v>22</v>
      </c>
      <c r="D8309" s="4" t="s">
        <v>23</v>
      </c>
      <c r="E8309" s="4" t="s">
        <v>5</v>
      </c>
      <c r="G8309" s="4" t="s">
        <v>24</v>
      </c>
      <c r="H8309" s="4">
        <v>4738766</v>
      </c>
      <c r="I8309" s="4">
        <v>4741225</v>
      </c>
      <c r="J8309" s="4" t="s">
        <v>70</v>
      </c>
      <c r="Q8309" s="4" t="s">
        <v>13899</v>
      </c>
      <c r="R8309" s="4">
        <v>2460</v>
      </c>
    </row>
    <row r="8310" spans="1:20" ht="15.05" customHeight="1" x14ac:dyDescent="0.3">
      <c r="A8310" s="4" t="s">
        <v>27</v>
      </c>
      <c r="B8310" s="4" t="s">
        <v>28</v>
      </c>
      <c r="C8310" s="4" t="s">
        <v>22</v>
      </c>
      <c r="D8310" s="4" t="s">
        <v>23</v>
      </c>
      <c r="E8310" s="4" t="s">
        <v>5</v>
      </c>
      <c r="G8310" s="4" t="s">
        <v>24</v>
      </c>
      <c r="H8310" s="4">
        <v>4738766</v>
      </c>
      <c r="I8310" s="4">
        <v>4741225</v>
      </c>
      <c r="J8310" s="4" t="s">
        <v>70</v>
      </c>
      <c r="K8310" s="4" t="s">
        <v>13900</v>
      </c>
      <c r="N8310" s="4" t="s">
        <v>13901</v>
      </c>
      <c r="Q8310" s="4" t="s">
        <v>13899</v>
      </c>
      <c r="R8310" s="4">
        <v>2460</v>
      </c>
      <c r="S8310" s="4">
        <v>819</v>
      </c>
      <c r="T8310" s="4" t="s">
        <v>13902</v>
      </c>
    </row>
    <row r="8311" spans="1:20" ht="15.05" hidden="1" customHeight="1" x14ac:dyDescent="0.3">
      <c r="A8311" s="4" t="s">
        <v>20</v>
      </c>
      <c r="B8311" s="4" t="s">
        <v>21</v>
      </c>
      <c r="C8311" s="4" t="s">
        <v>22</v>
      </c>
      <c r="D8311" s="4" t="s">
        <v>23</v>
      </c>
      <c r="E8311" s="4" t="s">
        <v>5</v>
      </c>
      <c r="G8311" s="4" t="s">
        <v>24</v>
      </c>
      <c r="H8311" s="4">
        <v>4741300</v>
      </c>
      <c r="I8311" s="4">
        <v>4741878</v>
      </c>
      <c r="J8311" s="4" t="s">
        <v>70</v>
      </c>
      <c r="Q8311" s="4" t="s">
        <v>13903</v>
      </c>
      <c r="R8311" s="4">
        <v>579</v>
      </c>
    </row>
    <row r="8312" spans="1:20" ht="15.05" customHeight="1" x14ac:dyDescent="0.3">
      <c r="A8312" s="4" t="s">
        <v>27</v>
      </c>
      <c r="B8312" s="4" t="s">
        <v>28</v>
      </c>
      <c r="C8312" s="4" t="s">
        <v>22</v>
      </c>
      <c r="D8312" s="4" t="s">
        <v>23</v>
      </c>
      <c r="E8312" s="4" t="s">
        <v>5</v>
      </c>
      <c r="G8312" s="4" t="s">
        <v>24</v>
      </c>
      <c r="H8312" s="4">
        <v>4741300</v>
      </c>
      <c r="I8312" s="4">
        <v>4741878</v>
      </c>
      <c r="J8312" s="4" t="s">
        <v>70</v>
      </c>
      <c r="K8312" s="4" t="s">
        <v>13904</v>
      </c>
      <c r="N8312" s="4" t="s">
        <v>365</v>
      </c>
      <c r="Q8312" s="4" t="s">
        <v>13903</v>
      </c>
      <c r="R8312" s="4">
        <v>579</v>
      </c>
      <c r="S8312" s="4">
        <v>192</v>
      </c>
      <c r="T8312" s="4" t="s">
        <v>13905</v>
      </c>
    </row>
    <row r="8313" spans="1:20" ht="15.05" hidden="1" customHeight="1" x14ac:dyDescent="0.3">
      <c r="A8313" s="4" t="s">
        <v>20</v>
      </c>
      <c r="B8313" s="4" t="s">
        <v>21</v>
      </c>
      <c r="C8313" s="4" t="s">
        <v>22</v>
      </c>
      <c r="D8313" s="4" t="s">
        <v>23</v>
      </c>
      <c r="E8313" s="4" t="s">
        <v>5</v>
      </c>
      <c r="G8313" s="4" t="s">
        <v>24</v>
      </c>
      <c r="H8313" s="4">
        <v>4742536</v>
      </c>
      <c r="I8313" s="4">
        <v>4743729</v>
      </c>
      <c r="J8313" s="4" t="s">
        <v>70</v>
      </c>
      <c r="Q8313" s="4" t="s">
        <v>13906</v>
      </c>
      <c r="R8313" s="4">
        <v>1194</v>
      </c>
    </row>
    <row r="8314" spans="1:20" ht="15.05" customHeight="1" x14ac:dyDescent="0.3">
      <c r="A8314" s="4" t="s">
        <v>27</v>
      </c>
      <c r="B8314" s="4" t="s">
        <v>28</v>
      </c>
      <c r="C8314" s="4" t="s">
        <v>22</v>
      </c>
      <c r="D8314" s="4" t="s">
        <v>23</v>
      </c>
      <c r="E8314" s="4" t="s">
        <v>5</v>
      </c>
      <c r="G8314" s="4" t="s">
        <v>24</v>
      </c>
      <c r="H8314" s="4">
        <v>4742536</v>
      </c>
      <c r="I8314" s="4">
        <v>4743729</v>
      </c>
      <c r="J8314" s="4" t="s">
        <v>70</v>
      </c>
      <c r="K8314" s="4" t="s">
        <v>13907</v>
      </c>
      <c r="N8314" s="4" t="s">
        <v>53</v>
      </c>
      <c r="Q8314" s="4" t="s">
        <v>13906</v>
      </c>
      <c r="R8314" s="4">
        <v>1194</v>
      </c>
      <c r="S8314" s="4">
        <v>397</v>
      </c>
      <c r="T8314" s="4" t="s">
        <v>13908</v>
      </c>
    </row>
    <row r="8315" spans="1:20" ht="15.05" hidden="1" customHeight="1" x14ac:dyDescent="0.3">
      <c r="A8315" s="4" t="s">
        <v>20</v>
      </c>
      <c r="B8315" s="4" t="s">
        <v>21</v>
      </c>
      <c r="C8315" s="4" t="s">
        <v>22</v>
      </c>
      <c r="D8315" s="4" t="s">
        <v>23</v>
      </c>
      <c r="E8315" s="4" t="s">
        <v>5</v>
      </c>
      <c r="G8315" s="4" t="s">
        <v>24</v>
      </c>
      <c r="H8315" s="4">
        <v>4743843</v>
      </c>
      <c r="I8315" s="4">
        <v>4745276</v>
      </c>
      <c r="J8315" s="4" t="s">
        <v>70</v>
      </c>
      <c r="O8315" s="4" t="s">
        <v>13909</v>
      </c>
      <c r="Q8315" s="4" t="s">
        <v>13910</v>
      </c>
      <c r="R8315" s="4">
        <v>1434</v>
      </c>
    </row>
    <row r="8316" spans="1:20" ht="15.05" customHeight="1" x14ac:dyDescent="0.3">
      <c r="A8316" s="4" t="s">
        <v>27</v>
      </c>
      <c r="B8316" s="4" t="s">
        <v>28</v>
      </c>
      <c r="C8316" s="4" t="s">
        <v>22</v>
      </c>
      <c r="D8316" s="4" t="s">
        <v>23</v>
      </c>
      <c r="E8316" s="4" t="s">
        <v>5</v>
      </c>
      <c r="G8316" s="4" t="s">
        <v>24</v>
      </c>
      <c r="H8316" s="4">
        <v>4743843</v>
      </c>
      <c r="I8316" s="4">
        <v>4745276</v>
      </c>
      <c r="J8316" s="4" t="s">
        <v>70</v>
      </c>
      <c r="K8316" s="4" t="s">
        <v>13911</v>
      </c>
      <c r="N8316" s="4" t="s">
        <v>13912</v>
      </c>
      <c r="O8316" s="4" t="s">
        <v>13909</v>
      </c>
      <c r="Q8316" s="4" t="s">
        <v>13910</v>
      </c>
      <c r="R8316" s="4">
        <v>1434</v>
      </c>
      <c r="S8316" s="4">
        <v>477</v>
      </c>
      <c r="T8316" s="4" t="s">
        <v>13913</v>
      </c>
    </row>
    <row r="8317" spans="1:20" ht="15.05" hidden="1" customHeight="1" x14ac:dyDescent="0.3">
      <c r="A8317" s="4" t="s">
        <v>20</v>
      </c>
      <c r="B8317" s="4" t="s">
        <v>21</v>
      </c>
      <c r="C8317" s="4" t="s">
        <v>22</v>
      </c>
      <c r="D8317" s="4" t="s">
        <v>23</v>
      </c>
      <c r="E8317" s="4" t="s">
        <v>5</v>
      </c>
      <c r="G8317" s="4" t="s">
        <v>24</v>
      </c>
      <c r="H8317" s="4">
        <v>4749746</v>
      </c>
      <c r="I8317" s="4">
        <v>4750744</v>
      </c>
      <c r="J8317" s="4" t="s">
        <v>70</v>
      </c>
      <c r="Q8317" s="4" t="s">
        <v>13926</v>
      </c>
      <c r="R8317" s="4">
        <v>999</v>
      </c>
    </row>
    <row r="8318" spans="1:20" ht="15.05" customHeight="1" x14ac:dyDescent="0.3">
      <c r="A8318" s="4" t="s">
        <v>27</v>
      </c>
      <c r="B8318" s="4" t="s">
        <v>28</v>
      </c>
      <c r="C8318" s="4" t="s">
        <v>22</v>
      </c>
      <c r="D8318" s="4" t="s">
        <v>23</v>
      </c>
      <c r="E8318" s="4" t="s">
        <v>5</v>
      </c>
      <c r="G8318" s="4" t="s">
        <v>24</v>
      </c>
      <c r="H8318" s="4">
        <v>4749746</v>
      </c>
      <c r="I8318" s="4">
        <v>4750744</v>
      </c>
      <c r="J8318" s="4" t="s">
        <v>70</v>
      </c>
      <c r="K8318" s="4" t="s">
        <v>13927</v>
      </c>
      <c r="N8318" s="4" t="s">
        <v>3941</v>
      </c>
      <c r="Q8318" s="4" t="s">
        <v>13926</v>
      </c>
      <c r="R8318" s="4">
        <v>999</v>
      </c>
      <c r="S8318" s="4">
        <v>332</v>
      </c>
      <c r="T8318" s="4" t="s">
        <v>13928</v>
      </c>
    </row>
    <row r="8319" spans="1:20" ht="15.05" hidden="1" customHeight="1" x14ac:dyDescent="0.3">
      <c r="A8319" s="4" t="s">
        <v>20</v>
      </c>
      <c r="B8319" s="4" t="s">
        <v>21</v>
      </c>
      <c r="C8319" s="4" t="s">
        <v>22</v>
      </c>
      <c r="D8319" s="4" t="s">
        <v>23</v>
      </c>
      <c r="E8319" s="4" t="s">
        <v>5</v>
      </c>
      <c r="G8319" s="4" t="s">
        <v>24</v>
      </c>
      <c r="H8319" s="4">
        <v>4755430</v>
      </c>
      <c r="I8319" s="4">
        <v>4759353</v>
      </c>
      <c r="J8319" s="4" t="s">
        <v>70</v>
      </c>
      <c r="Q8319" s="4" t="s">
        <v>13943</v>
      </c>
      <c r="R8319" s="4">
        <v>3924</v>
      </c>
    </row>
    <row r="8320" spans="1:20" ht="15.05" customHeight="1" x14ac:dyDescent="0.3">
      <c r="A8320" s="4" t="s">
        <v>27</v>
      </c>
      <c r="B8320" s="4" t="s">
        <v>28</v>
      </c>
      <c r="C8320" s="4" t="s">
        <v>22</v>
      </c>
      <c r="D8320" s="4" t="s">
        <v>23</v>
      </c>
      <c r="E8320" s="4" t="s">
        <v>5</v>
      </c>
      <c r="G8320" s="4" t="s">
        <v>24</v>
      </c>
      <c r="H8320" s="4">
        <v>4755430</v>
      </c>
      <c r="I8320" s="4">
        <v>4759353</v>
      </c>
      <c r="J8320" s="4" t="s">
        <v>70</v>
      </c>
      <c r="K8320" s="4" t="s">
        <v>13944</v>
      </c>
      <c r="N8320" s="4" t="s">
        <v>1040</v>
      </c>
      <c r="Q8320" s="4" t="s">
        <v>13943</v>
      </c>
      <c r="R8320" s="4">
        <v>3924</v>
      </c>
      <c r="S8320" s="4">
        <v>1307</v>
      </c>
      <c r="T8320" s="4" t="s">
        <v>13945</v>
      </c>
    </row>
    <row r="8321" spans="1:20" ht="15.05" hidden="1" customHeight="1" x14ac:dyDescent="0.3">
      <c r="A8321" s="4" t="s">
        <v>20</v>
      </c>
      <c r="B8321" s="4" t="s">
        <v>21</v>
      </c>
      <c r="C8321" s="4" t="s">
        <v>22</v>
      </c>
      <c r="D8321" s="4" t="s">
        <v>23</v>
      </c>
      <c r="E8321" s="4" t="s">
        <v>5</v>
      </c>
      <c r="G8321" s="4" t="s">
        <v>24</v>
      </c>
      <c r="H8321" s="4">
        <v>4759556</v>
      </c>
      <c r="I8321" s="4">
        <v>4760347</v>
      </c>
      <c r="J8321" s="4" t="s">
        <v>70</v>
      </c>
      <c r="O8321" s="4" t="s">
        <v>5272</v>
      </c>
      <c r="Q8321" s="4" t="s">
        <v>13946</v>
      </c>
      <c r="R8321" s="4">
        <v>792</v>
      </c>
    </row>
    <row r="8322" spans="1:20" ht="15.05" customHeight="1" x14ac:dyDescent="0.3">
      <c r="A8322" s="4" t="s">
        <v>27</v>
      </c>
      <c r="B8322" s="4" t="s">
        <v>28</v>
      </c>
      <c r="C8322" s="4" t="s">
        <v>22</v>
      </c>
      <c r="D8322" s="4" t="s">
        <v>23</v>
      </c>
      <c r="E8322" s="4" t="s">
        <v>5</v>
      </c>
      <c r="G8322" s="4" t="s">
        <v>24</v>
      </c>
      <c r="H8322" s="4">
        <v>4759556</v>
      </c>
      <c r="I8322" s="4">
        <v>4760347</v>
      </c>
      <c r="J8322" s="4" t="s">
        <v>70</v>
      </c>
      <c r="K8322" s="4" t="s">
        <v>13947</v>
      </c>
      <c r="N8322" s="4" t="s">
        <v>13948</v>
      </c>
      <c r="O8322" s="4" t="s">
        <v>5272</v>
      </c>
      <c r="Q8322" s="4" t="s">
        <v>13946</v>
      </c>
      <c r="R8322" s="4">
        <v>792</v>
      </c>
      <c r="S8322" s="4">
        <v>263</v>
      </c>
      <c r="T8322" s="4" t="s">
        <v>13949</v>
      </c>
    </row>
    <row r="8323" spans="1:20" ht="15.05" hidden="1" customHeight="1" x14ac:dyDescent="0.3">
      <c r="A8323" s="4" t="s">
        <v>20</v>
      </c>
      <c r="B8323" s="4" t="s">
        <v>1359</v>
      </c>
      <c r="C8323" s="4" t="s">
        <v>22</v>
      </c>
      <c r="D8323" s="4" t="s">
        <v>23</v>
      </c>
      <c r="E8323" s="4" t="s">
        <v>5</v>
      </c>
      <c r="G8323" s="4" t="s">
        <v>24</v>
      </c>
      <c r="H8323" s="4">
        <v>4760319</v>
      </c>
      <c r="I8323" s="4">
        <v>4762025</v>
      </c>
      <c r="J8323" s="4" t="s">
        <v>70</v>
      </c>
      <c r="Q8323" s="4" t="s">
        <v>13950</v>
      </c>
      <c r="R8323" s="4">
        <v>1707</v>
      </c>
      <c r="T8323" s="4" t="s">
        <v>1361</v>
      </c>
    </row>
    <row r="8324" spans="1:20" ht="15.05" customHeight="1" x14ac:dyDescent="0.3">
      <c r="A8324" s="4" t="s">
        <v>27</v>
      </c>
      <c r="B8324" s="4" t="s">
        <v>1362</v>
      </c>
      <c r="C8324" s="4" t="s">
        <v>22</v>
      </c>
      <c r="D8324" s="4" t="s">
        <v>23</v>
      </c>
      <c r="E8324" s="4" t="s">
        <v>5</v>
      </c>
      <c r="G8324" s="4" t="s">
        <v>24</v>
      </c>
      <c r="H8324" s="4">
        <v>4760319</v>
      </c>
      <c r="I8324" s="4">
        <v>4762025</v>
      </c>
      <c r="J8324" s="4" t="s">
        <v>70</v>
      </c>
      <c r="N8324" s="4" t="s">
        <v>13951</v>
      </c>
      <c r="Q8324" s="4" t="s">
        <v>13950</v>
      </c>
      <c r="R8324" s="4">
        <v>1707</v>
      </c>
      <c r="T8324" s="4" t="s">
        <v>13952</v>
      </c>
    </row>
    <row r="8325" spans="1:20" ht="15.05" hidden="1" customHeight="1" x14ac:dyDescent="0.3">
      <c r="A8325" s="4" t="s">
        <v>20</v>
      </c>
      <c r="B8325" s="4" t="s">
        <v>21</v>
      </c>
      <c r="C8325" s="4" t="s">
        <v>22</v>
      </c>
      <c r="D8325" s="4" t="s">
        <v>23</v>
      </c>
      <c r="E8325" s="4" t="s">
        <v>5</v>
      </c>
      <c r="G8325" s="4" t="s">
        <v>24</v>
      </c>
      <c r="H8325" s="4">
        <v>4792853</v>
      </c>
      <c r="I8325" s="4">
        <v>4793608</v>
      </c>
      <c r="J8325" s="4" t="s">
        <v>70</v>
      </c>
      <c r="Q8325" s="4" t="s">
        <v>14016</v>
      </c>
      <c r="R8325" s="4">
        <v>756</v>
      </c>
    </row>
    <row r="8326" spans="1:20" ht="15.05" customHeight="1" x14ac:dyDescent="0.3">
      <c r="A8326" s="4" t="s">
        <v>27</v>
      </c>
      <c r="B8326" s="4" t="s">
        <v>28</v>
      </c>
      <c r="C8326" s="4" t="s">
        <v>22</v>
      </c>
      <c r="D8326" s="4" t="s">
        <v>23</v>
      </c>
      <c r="E8326" s="4" t="s">
        <v>5</v>
      </c>
      <c r="G8326" s="4" t="s">
        <v>24</v>
      </c>
      <c r="H8326" s="4">
        <v>4792853</v>
      </c>
      <c r="I8326" s="4">
        <v>4793608</v>
      </c>
      <c r="J8326" s="4" t="s">
        <v>70</v>
      </c>
      <c r="K8326" s="4" t="s">
        <v>14017</v>
      </c>
      <c r="N8326" s="4" t="s">
        <v>14018</v>
      </c>
      <c r="Q8326" s="4" t="s">
        <v>14016</v>
      </c>
      <c r="R8326" s="4">
        <v>756</v>
      </c>
      <c r="S8326" s="4">
        <v>251</v>
      </c>
      <c r="T8326" s="4" t="s">
        <v>14019</v>
      </c>
    </row>
    <row r="8327" spans="1:20" ht="15.05" hidden="1" customHeight="1" x14ac:dyDescent="0.3">
      <c r="A8327" s="4" t="s">
        <v>20</v>
      </c>
      <c r="B8327" s="4" t="s">
        <v>1359</v>
      </c>
      <c r="C8327" s="4" t="s">
        <v>22</v>
      </c>
      <c r="D8327" s="4" t="s">
        <v>23</v>
      </c>
      <c r="E8327" s="4" t="s">
        <v>5</v>
      </c>
      <c r="G8327" s="4" t="s">
        <v>24</v>
      </c>
      <c r="H8327" s="4">
        <v>4793623</v>
      </c>
      <c r="I8327" s="4">
        <v>4795207</v>
      </c>
      <c r="J8327" s="4" t="s">
        <v>70</v>
      </c>
      <c r="Q8327" s="4" t="s">
        <v>14020</v>
      </c>
      <c r="R8327" s="4">
        <v>1585</v>
      </c>
      <c r="T8327" s="4" t="s">
        <v>1361</v>
      </c>
    </row>
    <row r="8328" spans="1:20" ht="15.05" customHeight="1" x14ac:dyDescent="0.3">
      <c r="A8328" s="4" t="s">
        <v>27</v>
      </c>
      <c r="B8328" s="4" t="s">
        <v>1362</v>
      </c>
      <c r="C8328" s="4" t="s">
        <v>22</v>
      </c>
      <c r="D8328" s="4" t="s">
        <v>23</v>
      </c>
      <c r="E8328" s="4" t="s">
        <v>5</v>
      </c>
      <c r="G8328" s="4" t="s">
        <v>24</v>
      </c>
      <c r="H8328" s="4">
        <v>4793623</v>
      </c>
      <c r="I8328" s="4">
        <v>4795207</v>
      </c>
      <c r="J8328" s="4" t="s">
        <v>70</v>
      </c>
      <c r="N8328" s="4" t="s">
        <v>3343</v>
      </c>
      <c r="Q8328" s="4" t="s">
        <v>14020</v>
      </c>
      <c r="R8328" s="4">
        <v>1587</v>
      </c>
      <c r="T8328" s="4" t="s">
        <v>14021</v>
      </c>
    </row>
    <row r="8329" spans="1:20" ht="15.05" hidden="1" customHeight="1" x14ac:dyDescent="0.3">
      <c r="A8329" s="4" t="s">
        <v>20</v>
      </c>
      <c r="B8329" s="4" t="s">
        <v>21</v>
      </c>
      <c r="C8329" s="4" t="s">
        <v>22</v>
      </c>
      <c r="D8329" s="4" t="s">
        <v>23</v>
      </c>
      <c r="E8329" s="4" t="s">
        <v>5</v>
      </c>
      <c r="G8329" s="4" t="s">
        <v>24</v>
      </c>
      <c r="H8329" s="4">
        <v>4795316</v>
      </c>
      <c r="I8329" s="4">
        <v>4795576</v>
      </c>
      <c r="J8329" s="4" t="s">
        <v>70</v>
      </c>
      <c r="Q8329" s="4" t="s">
        <v>14022</v>
      </c>
      <c r="R8329" s="4">
        <v>261</v>
      </c>
    </row>
    <row r="8330" spans="1:20" ht="15.05" customHeight="1" x14ac:dyDescent="0.3">
      <c r="A8330" s="4" t="s">
        <v>27</v>
      </c>
      <c r="B8330" s="4" t="s">
        <v>28</v>
      </c>
      <c r="C8330" s="4" t="s">
        <v>22</v>
      </c>
      <c r="D8330" s="4" t="s">
        <v>23</v>
      </c>
      <c r="E8330" s="4" t="s">
        <v>5</v>
      </c>
      <c r="G8330" s="4" t="s">
        <v>24</v>
      </c>
      <c r="H8330" s="4">
        <v>4795316</v>
      </c>
      <c r="I8330" s="4">
        <v>4795576</v>
      </c>
      <c r="J8330" s="4" t="s">
        <v>70</v>
      </c>
      <c r="K8330" s="4" t="s">
        <v>14023</v>
      </c>
      <c r="N8330" s="4" t="s">
        <v>38</v>
      </c>
      <c r="Q8330" s="4" t="s">
        <v>14022</v>
      </c>
      <c r="R8330" s="4">
        <v>261</v>
      </c>
      <c r="S8330" s="4">
        <v>86</v>
      </c>
      <c r="T8330" s="4" t="s">
        <v>14024</v>
      </c>
    </row>
    <row r="8331" spans="1:20" ht="15.05" hidden="1" customHeight="1" x14ac:dyDescent="0.3">
      <c r="A8331" s="4" t="s">
        <v>20</v>
      </c>
      <c r="B8331" s="4" t="s">
        <v>21</v>
      </c>
      <c r="C8331" s="4" t="s">
        <v>22</v>
      </c>
      <c r="D8331" s="4" t="s">
        <v>23</v>
      </c>
      <c r="E8331" s="4" t="s">
        <v>5</v>
      </c>
      <c r="G8331" s="4" t="s">
        <v>24</v>
      </c>
      <c r="H8331" s="4">
        <v>4795579</v>
      </c>
      <c r="I8331" s="4">
        <v>4796898</v>
      </c>
      <c r="J8331" s="4" t="s">
        <v>70</v>
      </c>
      <c r="Q8331" s="4" t="s">
        <v>14025</v>
      </c>
      <c r="R8331" s="4">
        <v>1320</v>
      </c>
    </row>
    <row r="8332" spans="1:20" ht="15.05" customHeight="1" x14ac:dyDescent="0.3">
      <c r="A8332" s="4" t="s">
        <v>27</v>
      </c>
      <c r="B8332" s="4" t="s">
        <v>28</v>
      </c>
      <c r="C8332" s="4" t="s">
        <v>22</v>
      </c>
      <c r="D8332" s="4" t="s">
        <v>23</v>
      </c>
      <c r="E8332" s="4" t="s">
        <v>5</v>
      </c>
      <c r="G8332" s="4" t="s">
        <v>24</v>
      </c>
      <c r="H8332" s="4">
        <v>4795579</v>
      </c>
      <c r="I8332" s="4">
        <v>4796898</v>
      </c>
      <c r="J8332" s="4" t="s">
        <v>70</v>
      </c>
      <c r="K8332" s="4" t="s">
        <v>14026</v>
      </c>
      <c r="N8332" s="4" t="s">
        <v>53</v>
      </c>
      <c r="Q8332" s="4" t="s">
        <v>14025</v>
      </c>
      <c r="R8332" s="4">
        <v>1320</v>
      </c>
      <c r="S8332" s="4">
        <v>439</v>
      </c>
      <c r="T8332" s="4" t="s">
        <v>14027</v>
      </c>
    </row>
    <row r="8333" spans="1:20" ht="15.05" hidden="1" customHeight="1" x14ac:dyDescent="0.3">
      <c r="A8333" s="4" t="s">
        <v>20</v>
      </c>
      <c r="B8333" s="4" t="s">
        <v>21</v>
      </c>
      <c r="C8333" s="4" t="s">
        <v>22</v>
      </c>
      <c r="D8333" s="4" t="s">
        <v>23</v>
      </c>
      <c r="E8333" s="4" t="s">
        <v>5</v>
      </c>
      <c r="G8333" s="4" t="s">
        <v>24</v>
      </c>
      <c r="H8333" s="4">
        <v>4796985</v>
      </c>
      <c r="I8333" s="4">
        <v>4798502</v>
      </c>
      <c r="J8333" s="4" t="s">
        <v>70</v>
      </c>
      <c r="Q8333" s="4" t="s">
        <v>14028</v>
      </c>
      <c r="R8333" s="4">
        <v>1518</v>
      </c>
    </row>
    <row r="8334" spans="1:20" ht="15.05" customHeight="1" x14ac:dyDescent="0.3">
      <c r="A8334" s="4" t="s">
        <v>27</v>
      </c>
      <c r="B8334" s="4" t="s">
        <v>28</v>
      </c>
      <c r="C8334" s="4" t="s">
        <v>22</v>
      </c>
      <c r="D8334" s="4" t="s">
        <v>23</v>
      </c>
      <c r="E8334" s="4" t="s">
        <v>5</v>
      </c>
      <c r="G8334" s="4" t="s">
        <v>24</v>
      </c>
      <c r="H8334" s="4">
        <v>4796985</v>
      </c>
      <c r="I8334" s="4">
        <v>4798502</v>
      </c>
      <c r="J8334" s="4" t="s">
        <v>70</v>
      </c>
      <c r="K8334" s="4" t="s">
        <v>14029</v>
      </c>
      <c r="N8334" s="4" t="s">
        <v>14030</v>
      </c>
      <c r="Q8334" s="4" t="s">
        <v>14028</v>
      </c>
      <c r="R8334" s="4">
        <v>1518</v>
      </c>
      <c r="S8334" s="4">
        <v>505</v>
      </c>
      <c r="T8334" s="4" t="s">
        <v>14031</v>
      </c>
    </row>
    <row r="8335" spans="1:20" ht="15.05" hidden="1" customHeight="1" x14ac:dyDescent="0.3">
      <c r="A8335" s="4" t="s">
        <v>20</v>
      </c>
      <c r="B8335" s="4" t="s">
        <v>21</v>
      </c>
      <c r="C8335" s="4" t="s">
        <v>22</v>
      </c>
      <c r="D8335" s="4" t="s">
        <v>23</v>
      </c>
      <c r="E8335" s="4" t="s">
        <v>5</v>
      </c>
      <c r="G8335" s="4" t="s">
        <v>24</v>
      </c>
      <c r="H8335" s="4">
        <v>4798677</v>
      </c>
      <c r="I8335" s="4">
        <v>4799705</v>
      </c>
      <c r="J8335" s="4" t="s">
        <v>70</v>
      </c>
      <c r="Q8335" s="4" t="s">
        <v>14032</v>
      </c>
      <c r="R8335" s="4">
        <v>1029</v>
      </c>
    </row>
    <row r="8336" spans="1:20" ht="15.05" customHeight="1" x14ac:dyDescent="0.3">
      <c r="A8336" s="4" t="s">
        <v>27</v>
      </c>
      <c r="B8336" s="4" t="s">
        <v>28</v>
      </c>
      <c r="C8336" s="4" t="s">
        <v>22</v>
      </c>
      <c r="D8336" s="4" t="s">
        <v>23</v>
      </c>
      <c r="E8336" s="4" t="s">
        <v>5</v>
      </c>
      <c r="G8336" s="4" t="s">
        <v>24</v>
      </c>
      <c r="H8336" s="4">
        <v>4798677</v>
      </c>
      <c r="I8336" s="4">
        <v>4799705</v>
      </c>
      <c r="J8336" s="4" t="s">
        <v>70</v>
      </c>
      <c r="K8336" s="4" t="s">
        <v>14033</v>
      </c>
      <c r="N8336" s="4" t="s">
        <v>53</v>
      </c>
      <c r="Q8336" s="4" t="s">
        <v>14032</v>
      </c>
      <c r="R8336" s="4">
        <v>1029</v>
      </c>
      <c r="S8336" s="4">
        <v>342</v>
      </c>
      <c r="T8336" s="4" t="s">
        <v>14034</v>
      </c>
    </row>
    <row r="8337" spans="1:20" ht="15.05" hidden="1" customHeight="1" x14ac:dyDescent="0.3">
      <c r="A8337" s="4" t="s">
        <v>20</v>
      </c>
      <c r="B8337" s="4" t="s">
        <v>21</v>
      </c>
      <c r="C8337" s="4" t="s">
        <v>22</v>
      </c>
      <c r="D8337" s="4" t="s">
        <v>23</v>
      </c>
      <c r="E8337" s="4" t="s">
        <v>5</v>
      </c>
      <c r="G8337" s="4" t="s">
        <v>24</v>
      </c>
      <c r="H8337" s="4">
        <v>4799698</v>
      </c>
      <c r="I8337" s="4">
        <v>4801170</v>
      </c>
      <c r="J8337" s="4" t="s">
        <v>70</v>
      </c>
      <c r="Q8337" s="4" t="s">
        <v>14035</v>
      </c>
      <c r="R8337" s="4">
        <v>1473</v>
      </c>
    </row>
    <row r="8338" spans="1:20" ht="15.05" customHeight="1" x14ac:dyDescent="0.3">
      <c r="A8338" s="4" t="s">
        <v>27</v>
      </c>
      <c r="B8338" s="4" t="s">
        <v>28</v>
      </c>
      <c r="C8338" s="4" t="s">
        <v>22</v>
      </c>
      <c r="D8338" s="4" t="s">
        <v>23</v>
      </c>
      <c r="E8338" s="4" t="s">
        <v>5</v>
      </c>
      <c r="G8338" s="4" t="s">
        <v>24</v>
      </c>
      <c r="H8338" s="4">
        <v>4799698</v>
      </c>
      <c r="I8338" s="4">
        <v>4801170</v>
      </c>
      <c r="J8338" s="4" t="s">
        <v>70</v>
      </c>
      <c r="K8338" s="4" t="s">
        <v>14036</v>
      </c>
      <c r="N8338" s="4" t="s">
        <v>53</v>
      </c>
      <c r="Q8338" s="4" t="s">
        <v>14035</v>
      </c>
      <c r="R8338" s="4">
        <v>1473</v>
      </c>
      <c r="S8338" s="4">
        <v>490</v>
      </c>
      <c r="T8338" s="4" t="s">
        <v>14037</v>
      </c>
    </row>
    <row r="8339" spans="1:20" ht="15.05" hidden="1" customHeight="1" x14ac:dyDescent="0.3">
      <c r="A8339" s="4" t="s">
        <v>20</v>
      </c>
      <c r="B8339" s="4" t="s">
        <v>21</v>
      </c>
      <c r="C8339" s="4" t="s">
        <v>22</v>
      </c>
      <c r="D8339" s="4" t="s">
        <v>23</v>
      </c>
      <c r="E8339" s="4" t="s">
        <v>5</v>
      </c>
      <c r="G8339" s="4" t="s">
        <v>24</v>
      </c>
      <c r="H8339" s="4">
        <v>4801190</v>
      </c>
      <c r="I8339" s="4">
        <v>4801522</v>
      </c>
      <c r="J8339" s="4" t="s">
        <v>70</v>
      </c>
      <c r="Q8339" s="4" t="s">
        <v>14038</v>
      </c>
      <c r="R8339" s="4">
        <v>333</v>
      </c>
    </row>
    <row r="8340" spans="1:20" ht="15.05" customHeight="1" x14ac:dyDescent="0.3">
      <c r="A8340" s="4" t="s">
        <v>27</v>
      </c>
      <c r="B8340" s="4" t="s">
        <v>28</v>
      </c>
      <c r="C8340" s="4" t="s">
        <v>22</v>
      </c>
      <c r="D8340" s="4" t="s">
        <v>23</v>
      </c>
      <c r="E8340" s="4" t="s">
        <v>5</v>
      </c>
      <c r="G8340" s="4" t="s">
        <v>24</v>
      </c>
      <c r="H8340" s="4">
        <v>4801190</v>
      </c>
      <c r="I8340" s="4">
        <v>4801522</v>
      </c>
      <c r="J8340" s="4" t="s">
        <v>70</v>
      </c>
      <c r="K8340" s="4" t="s">
        <v>14039</v>
      </c>
      <c r="N8340" s="4" t="s">
        <v>38</v>
      </c>
      <c r="Q8340" s="4" t="s">
        <v>14038</v>
      </c>
      <c r="R8340" s="4">
        <v>333</v>
      </c>
      <c r="S8340" s="4">
        <v>110</v>
      </c>
      <c r="T8340" s="4" t="s">
        <v>14040</v>
      </c>
    </row>
    <row r="8341" spans="1:20" ht="15.05" hidden="1" customHeight="1" x14ac:dyDescent="0.3">
      <c r="A8341" s="4" t="s">
        <v>20</v>
      </c>
      <c r="B8341" s="4" t="s">
        <v>21</v>
      </c>
      <c r="C8341" s="4" t="s">
        <v>22</v>
      </c>
      <c r="D8341" s="4" t="s">
        <v>23</v>
      </c>
      <c r="E8341" s="4" t="s">
        <v>5</v>
      </c>
      <c r="G8341" s="4" t="s">
        <v>24</v>
      </c>
      <c r="H8341" s="4">
        <v>4801755</v>
      </c>
      <c r="I8341" s="4">
        <v>4802423</v>
      </c>
      <c r="J8341" s="4" t="s">
        <v>70</v>
      </c>
      <c r="Q8341" s="4" t="s">
        <v>14041</v>
      </c>
      <c r="R8341" s="4">
        <v>669</v>
      </c>
    </row>
    <row r="8342" spans="1:20" ht="15.05" customHeight="1" x14ac:dyDescent="0.3">
      <c r="A8342" s="4" t="s">
        <v>27</v>
      </c>
      <c r="B8342" s="4" t="s">
        <v>28</v>
      </c>
      <c r="C8342" s="4" t="s">
        <v>22</v>
      </c>
      <c r="D8342" s="4" t="s">
        <v>23</v>
      </c>
      <c r="E8342" s="4" t="s">
        <v>5</v>
      </c>
      <c r="G8342" s="4" t="s">
        <v>24</v>
      </c>
      <c r="H8342" s="4">
        <v>4801755</v>
      </c>
      <c r="I8342" s="4">
        <v>4802423</v>
      </c>
      <c r="J8342" s="4" t="s">
        <v>70</v>
      </c>
      <c r="K8342" s="4" t="s">
        <v>14042</v>
      </c>
      <c r="N8342" s="4" t="s">
        <v>365</v>
      </c>
      <c r="Q8342" s="4" t="s">
        <v>14041</v>
      </c>
      <c r="R8342" s="4">
        <v>669</v>
      </c>
      <c r="S8342" s="4">
        <v>222</v>
      </c>
      <c r="T8342" s="4" t="s">
        <v>14043</v>
      </c>
    </row>
    <row r="8343" spans="1:20" ht="15.05" hidden="1" customHeight="1" x14ac:dyDescent="0.3">
      <c r="A8343" s="4" t="s">
        <v>20</v>
      </c>
      <c r="B8343" s="4" t="s">
        <v>21</v>
      </c>
      <c r="C8343" s="4" t="s">
        <v>22</v>
      </c>
      <c r="D8343" s="4" t="s">
        <v>23</v>
      </c>
      <c r="E8343" s="4" t="s">
        <v>5</v>
      </c>
      <c r="G8343" s="4" t="s">
        <v>24</v>
      </c>
      <c r="H8343" s="4">
        <v>4802485</v>
      </c>
      <c r="I8343" s="4">
        <v>4803843</v>
      </c>
      <c r="J8343" s="4" t="s">
        <v>70</v>
      </c>
      <c r="Q8343" s="4" t="s">
        <v>14044</v>
      </c>
      <c r="R8343" s="4">
        <v>1359</v>
      </c>
    </row>
    <row r="8344" spans="1:20" ht="15.05" customHeight="1" x14ac:dyDescent="0.3">
      <c r="A8344" s="4" t="s">
        <v>27</v>
      </c>
      <c r="B8344" s="4" t="s">
        <v>28</v>
      </c>
      <c r="C8344" s="4" t="s">
        <v>22</v>
      </c>
      <c r="D8344" s="4" t="s">
        <v>23</v>
      </c>
      <c r="E8344" s="4" t="s">
        <v>5</v>
      </c>
      <c r="G8344" s="4" t="s">
        <v>24</v>
      </c>
      <c r="H8344" s="4">
        <v>4802485</v>
      </c>
      <c r="I8344" s="4">
        <v>4803843</v>
      </c>
      <c r="J8344" s="4" t="s">
        <v>70</v>
      </c>
      <c r="K8344" s="4" t="s">
        <v>14045</v>
      </c>
      <c r="N8344" s="4" t="s">
        <v>3937</v>
      </c>
      <c r="Q8344" s="4" t="s">
        <v>14044</v>
      </c>
      <c r="R8344" s="4">
        <v>1359</v>
      </c>
      <c r="S8344" s="4">
        <v>452</v>
      </c>
      <c r="T8344" s="4" t="s">
        <v>14046</v>
      </c>
    </row>
    <row r="8345" spans="1:20" ht="15.05" hidden="1" customHeight="1" x14ac:dyDescent="0.3">
      <c r="A8345" s="4" t="s">
        <v>20</v>
      </c>
      <c r="B8345" s="4" t="s">
        <v>21</v>
      </c>
      <c r="C8345" s="4" t="s">
        <v>22</v>
      </c>
      <c r="D8345" s="4" t="s">
        <v>23</v>
      </c>
      <c r="E8345" s="4" t="s">
        <v>5</v>
      </c>
      <c r="G8345" s="4" t="s">
        <v>24</v>
      </c>
      <c r="H8345" s="4">
        <v>4804044</v>
      </c>
      <c r="I8345" s="4">
        <v>4804265</v>
      </c>
      <c r="J8345" s="4" t="s">
        <v>70</v>
      </c>
      <c r="Q8345" s="4" t="s">
        <v>14047</v>
      </c>
      <c r="R8345" s="4">
        <v>222</v>
      </c>
    </row>
    <row r="8346" spans="1:20" ht="15.05" customHeight="1" x14ac:dyDescent="0.3">
      <c r="A8346" s="4" t="s">
        <v>27</v>
      </c>
      <c r="B8346" s="4" t="s">
        <v>28</v>
      </c>
      <c r="C8346" s="4" t="s">
        <v>22</v>
      </c>
      <c r="D8346" s="4" t="s">
        <v>23</v>
      </c>
      <c r="E8346" s="4" t="s">
        <v>5</v>
      </c>
      <c r="G8346" s="4" t="s">
        <v>24</v>
      </c>
      <c r="H8346" s="4">
        <v>4804044</v>
      </c>
      <c r="I8346" s="4">
        <v>4804265</v>
      </c>
      <c r="J8346" s="4" t="s">
        <v>70</v>
      </c>
      <c r="K8346" s="4" t="s">
        <v>14048</v>
      </c>
      <c r="N8346" s="4" t="s">
        <v>53</v>
      </c>
      <c r="Q8346" s="4" t="s">
        <v>14047</v>
      </c>
      <c r="R8346" s="4">
        <v>222</v>
      </c>
      <c r="S8346" s="4">
        <v>73</v>
      </c>
      <c r="T8346" s="4" t="s">
        <v>14049</v>
      </c>
    </row>
    <row r="8347" spans="1:20" ht="15.05" hidden="1" customHeight="1" x14ac:dyDescent="0.3">
      <c r="A8347" s="4" t="s">
        <v>20</v>
      </c>
      <c r="B8347" s="4" t="s">
        <v>21</v>
      </c>
      <c r="C8347" s="4" t="s">
        <v>22</v>
      </c>
      <c r="D8347" s="4" t="s">
        <v>23</v>
      </c>
      <c r="E8347" s="4" t="s">
        <v>5</v>
      </c>
      <c r="G8347" s="4" t="s">
        <v>24</v>
      </c>
      <c r="H8347" s="4">
        <v>4804336</v>
      </c>
      <c r="I8347" s="4">
        <v>4804899</v>
      </c>
      <c r="J8347" s="4" t="s">
        <v>70</v>
      </c>
      <c r="Q8347" s="4" t="s">
        <v>14050</v>
      </c>
      <c r="R8347" s="4">
        <v>564</v>
      </c>
    </row>
    <row r="8348" spans="1:20" ht="15.05" customHeight="1" x14ac:dyDescent="0.3">
      <c r="A8348" s="4" t="s">
        <v>27</v>
      </c>
      <c r="B8348" s="4" t="s">
        <v>28</v>
      </c>
      <c r="C8348" s="4" t="s">
        <v>22</v>
      </c>
      <c r="D8348" s="4" t="s">
        <v>23</v>
      </c>
      <c r="E8348" s="4" t="s">
        <v>5</v>
      </c>
      <c r="G8348" s="4" t="s">
        <v>24</v>
      </c>
      <c r="H8348" s="4">
        <v>4804336</v>
      </c>
      <c r="I8348" s="4">
        <v>4804899</v>
      </c>
      <c r="J8348" s="4" t="s">
        <v>70</v>
      </c>
      <c r="K8348" s="4" t="s">
        <v>14051</v>
      </c>
      <c r="N8348" s="4" t="s">
        <v>14052</v>
      </c>
      <c r="Q8348" s="4" t="s">
        <v>14050</v>
      </c>
      <c r="R8348" s="4">
        <v>564</v>
      </c>
      <c r="S8348" s="4">
        <v>187</v>
      </c>
      <c r="T8348" s="4" t="s">
        <v>14053</v>
      </c>
    </row>
    <row r="8349" spans="1:20" ht="15.05" hidden="1" customHeight="1" x14ac:dyDescent="0.3">
      <c r="A8349" s="4" t="s">
        <v>20</v>
      </c>
      <c r="B8349" s="4" t="s">
        <v>21</v>
      </c>
      <c r="C8349" s="4" t="s">
        <v>22</v>
      </c>
      <c r="D8349" s="4" t="s">
        <v>23</v>
      </c>
      <c r="E8349" s="4" t="s">
        <v>5</v>
      </c>
      <c r="G8349" s="4" t="s">
        <v>24</v>
      </c>
      <c r="H8349" s="4">
        <v>4804948</v>
      </c>
      <c r="I8349" s="4">
        <v>4805610</v>
      </c>
      <c r="J8349" s="4" t="s">
        <v>70</v>
      </c>
      <c r="Q8349" s="4" t="s">
        <v>14054</v>
      </c>
      <c r="R8349" s="4">
        <v>663</v>
      </c>
    </row>
    <row r="8350" spans="1:20" ht="15.05" customHeight="1" x14ac:dyDescent="0.3">
      <c r="A8350" s="4" t="s">
        <v>27</v>
      </c>
      <c r="B8350" s="4" t="s">
        <v>28</v>
      </c>
      <c r="C8350" s="4" t="s">
        <v>22</v>
      </c>
      <c r="D8350" s="4" t="s">
        <v>23</v>
      </c>
      <c r="E8350" s="4" t="s">
        <v>5</v>
      </c>
      <c r="G8350" s="4" t="s">
        <v>24</v>
      </c>
      <c r="H8350" s="4">
        <v>4804948</v>
      </c>
      <c r="I8350" s="4">
        <v>4805610</v>
      </c>
      <c r="J8350" s="4" t="s">
        <v>70</v>
      </c>
      <c r="K8350" s="4" t="s">
        <v>14055</v>
      </c>
      <c r="N8350" s="4" t="s">
        <v>53</v>
      </c>
      <c r="Q8350" s="4" t="s">
        <v>14054</v>
      </c>
      <c r="R8350" s="4">
        <v>663</v>
      </c>
      <c r="S8350" s="4">
        <v>220</v>
      </c>
      <c r="T8350" s="4" t="s">
        <v>14056</v>
      </c>
    </row>
    <row r="8351" spans="1:20" ht="15.05" hidden="1" customHeight="1" x14ac:dyDescent="0.3">
      <c r="A8351" s="4" t="s">
        <v>20</v>
      </c>
      <c r="B8351" s="4" t="s">
        <v>21</v>
      </c>
      <c r="C8351" s="4" t="s">
        <v>22</v>
      </c>
      <c r="D8351" s="4" t="s">
        <v>23</v>
      </c>
      <c r="E8351" s="4" t="s">
        <v>5</v>
      </c>
      <c r="G8351" s="4" t="s">
        <v>24</v>
      </c>
      <c r="H8351" s="4">
        <v>4806838</v>
      </c>
      <c r="I8351" s="4">
        <v>4807413</v>
      </c>
      <c r="J8351" s="4" t="s">
        <v>70</v>
      </c>
      <c r="Q8351" s="4" t="s">
        <v>14060</v>
      </c>
      <c r="R8351" s="4">
        <v>576</v>
      </c>
    </row>
    <row r="8352" spans="1:20" ht="15.05" customHeight="1" x14ac:dyDescent="0.3">
      <c r="A8352" s="4" t="s">
        <v>27</v>
      </c>
      <c r="B8352" s="4" t="s">
        <v>28</v>
      </c>
      <c r="C8352" s="4" t="s">
        <v>22</v>
      </c>
      <c r="D8352" s="4" t="s">
        <v>23</v>
      </c>
      <c r="E8352" s="4" t="s">
        <v>5</v>
      </c>
      <c r="G8352" s="4" t="s">
        <v>24</v>
      </c>
      <c r="H8352" s="4">
        <v>4806838</v>
      </c>
      <c r="I8352" s="4">
        <v>4807413</v>
      </c>
      <c r="J8352" s="4" t="s">
        <v>70</v>
      </c>
      <c r="K8352" s="4" t="s">
        <v>14061</v>
      </c>
      <c r="N8352" s="4" t="s">
        <v>53</v>
      </c>
      <c r="Q8352" s="4" t="s">
        <v>14060</v>
      </c>
      <c r="R8352" s="4">
        <v>576</v>
      </c>
      <c r="S8352" s="4">
        <v>191</v>
      </c>
      <c r="T8352" s="4" t="s">
        <v>14062</v>
      </c>
    </row>
    <row r="8353" spans="1:20" ht="15.05" hidden="1" customHeight="1" x14ac:dyDescent="0.3">
      <c r="A8353" s="4" t="s">
        <v>20</v>
      </c>
      <c r="B8353" s="4" t="s">
        <v>21</v>
      </c>
      <c r="C8353" s="4" t="s">
        <v>22</v>
      </c>
      <c r="D8353" s="4" t="s">
        <v>23</v>
      </c>
      <c r="E8353" s="4" t="s">
        <v>5</v>
      </c>
      <c r="G8353" s="4" t="s">
        <v>24</v>
      </c>
      <c r="H8353" s="4">
        <v>4807504</v>
      </c>
      <c r="I8353" s="4">
        <v>4808478</v>
      </c>
      <c r="J8353" s="4" t="s">
        <v>70</v>
      </c>
      <c r="Q8353" s="4" t="s">
        <v>14063</v>
      </c>
      <c r="R8353" s="4">
        <v>975</v>
      </c>
    </row>
    <row r="8354" spans="1:20" ht="15.05" customHeight="1" x14ac:dyDescent="0.3">
      <c r="A8354" s="4" t="s">
        <v>27</v>
      </c>
      <c r="B8354" s="4" t="s">
        <v>28</v>
      </c>
      <c r="C8354" s="4" t="s">
        <v>22</v>
      </c>
      <c r="D8354" s="4" t="s">
        <v>23</v>
      </c>
      <c r="E8354" s="4" t="s">
        <v>5</v>
      </c>
      <c r="G8354" s="4" t="s">
        <v>24</v>
      </c>
      <c r="H8354" s="4">
        <v>4807504</v>
      </c>
      <c r="I8354" s="4">
        <v>4808478</v>
      </c>
      <c r="J8354" s="4" t="s">
        <v>70</v>
      </c>
      <c r="K8354" s="4" t="s">
        <v>14064</v>
      </c>
      <c r="N8354" s="4" t="s">
        <v>53</v>
      </c>
      <c r="Q8354" s="4" t="s">
        <v>14063</v>
      </c>
      <c r="R8354" s="4">
        <v>975</v>
      </c>
      <c r="S8354" s="4">
        <v>324</v>
      </c>
      <c r="T8354" s="4" t="s">
        <v>14065</v>
      </c>
    </row>
    <row r="8355" spans="1:20" ht="15.05" hidden="1" customHeight="1" x14ac:dyDescent="0.3">
      <c r="A8355" s="4" t="s">
        <v>20</v>
      </c>
      <c r="B8355" s="4" t="s">
        <v>21</v>
      </c>
      <c r="C8355" s="4" t="s">
        <v>22</v>
      </c>
      <c r="D8355" s="4" t="s">
        <v>23</v>
      </c>
      <c r="E8355" s="4" t="s">
        <v>5</v>
      </c>
      <c r="G8355" s="4" t="s">
        <v>24</v>
      </c>
      <c r="H8355" s="4">
        <v>4808503</v>
      </c>
      <c r="I8355" s="4">
        <v>4810926</v>
      </c>
      <c r="J8355" s="4" t="s">
        <v>70</v>
      </c>
      <c r="Q8355" s="4" t="s">
        <v>14066</v>
      </c>
      <c r="R8355" s="4">
        <v>2424</v>
      </c>
    </row>
    <row r="8356" spans="1:20" ht="15.05" customHeight="1" x14ac:dyDescent="0.3">
      <c r="A8356" s="4" t="s">
        <v>27</v>
      </c>
      <c r="B8356" s="4" t="s">
        <v>28</v>
      </c>
      <c r="C8356" s="4" t="s">
        <v>22</v>
      </c>
      <c r="D8356" s="4" t="s">
        <v>23</v>
      </c>
      <c r="E8356" s="4" t="s">
        <v>5</v>
      </c>
      <c r="G8356" s="4" t="s">
        <v>24</v>
      </c>
      <c r="H8356" s="4">
        <v>4808503</v>
      </c>
      <c r="I8356" s="4">
        <v>4810926</v>
      </c>
      <c r="J8356" s="4" t="s">
        <v>70</v>
      </c>
      <c r="K8356" s="4" t="s">
        <v>14067</v>
      </c>
      <c r="N8356" s="4" t="s">
        <v>53</v>
      </c>
      <c r="Q8356" s="4" t="s">
        <v>14066</v>
      </c>
      <c r="R8356" s="4">
        <v>2424</v>
      </c>
      <c r="S8356" s="4">
        <v>807</v>
      </c>
      <c r="T8356" s="4" t="s">
        <v>14068</v>
      </c>
    </row>
    <row r="8357" spans="1:20" ht="15.05" hidden="1" customHeight="1" x14ac:dyDescent="0.3">
      <c r="A8357" s="4" t="s">
        <v>20</v>
      </c>
      <c r="B8357" s="4" t="s">
        <v>21</v>
      </c>
      <c r="C8357" s="4" t="s">
        <v>22</v>
      </c>
      <c r="D8357" s="4" t="s">
        <v>23</v>
      </c>
      <c r="E8357" s="4" t="s">
        <v>5</v>
      </c>
      <c r="G8357" s="4" t="s">
        <v>24</v>
      </c>
      <c r="H8357" s="4">
        <v>4811372</v>
      </c>
      <c r="I8357" s="4">
        <v>4812304</v>
      </c>
      <c r="J8357" s="4" t="s">
        <v>70</v>
      </c>
      <c r="O8357" s="4" t="s">
        <v>14069</v>
      </c>
      <c r="Q8357" s="4" t="s">
        <v>14070</v>
      </c>
      <c r="R8357" s="4">
        <v>933</v>
      </c>
    </row>
    <row r="8358" spans="1:20" ht="15.05" customHeight="1" x14ac:dyDescent="0.3">
      <c r="A8358" s="4" t="s">
        <v>27</v>
      </c>
      <c r="B8358" s="4" t="s">
        <v>28</v>
      </c>
      <c r="C8358" s="4" t="s">
        <v>22</v>
      </c>
      <c r="D8358" s="4" t="s">
        <v>23</v>
      </c>
      <c r="E8358" s="4" t="s">
        <v>5</v>
      </c>
      <c r="G8358" s="4" t="s">
        <v>24</v>
      </c>
      <c r="H8358" s="4">
        <v>4811372</v>
      </c>
      <c r="I8358" s="4">
        <v>4812304</v>
      </c>
      <c r="J8358" s="4" t="s">
        <v>70</v>
      </c>
      <c r="K8358" s="4" t="s">
        <v>14071</v>
      </c>
      <c r="N8358" s="4" t="s">
        <v>9934</v>
      </c>
      <c r="O8358" s="4" t="s">
        <v>14069</v>
      </c>
      <c r="Q8358" s="4" t="s">
        <v>14070</v>
      </c>
      <c r="R8358" s="4">
        <v>933</v>
      </c>
      <c r="S8358" s="4">
        <v>310</v>
      </c>
      <c r="T8358" s="4" t="s">
        <v>14072</v>
      </c>
    </row>
    <row r="8359" spans="1:20" ht="15.05" hidden="1" customHeight="1" x14ac:dyDescent="0.3">
      <c r="A8359" s="4" t="s">
        <v>20</v>
      </c>
      <c r="B8359" s="4" t="s">
        <v>21</v>
      </c>
      <c r="C8359" s="4" t="s">
        <v>22</v>
      </c>
      <c r="D8359" s="4" t="s">
        <v>23</v>
      </c>
      <c r="E8359" s="4" t="s">
        <v>5</v>
      </c>
      <c r="G8359" s="4" t="s">
        <v>24</v>
      </c>
      <c r="H8359" s="4">
        <v>4814837</v>
      </c>
      <c r="I8359" s="4">
        <v>4815508</v>
      </c>
      <c r="J8359" s="4" t="s">
        <v>70</v>
      </c>
      <c r="Q8359" s="4" t="s">
        <v>14076</v>
      </c>
      <c r="R8359" s="4">
        <v>672</v>
      </c>
    </row>
    <row r="8360" spans="1:20" ht="15.05" customHeight="1" x14ac:dyDescent="0.3">
      <c r="A8360" s="4" t="s">
        <v>27</v>
      </c>
      <c r="B8360" s="4" t="s">
        <v>28</v>
      </c>
      <c r="C8360" s="4" t="s">
        <v>22</v>
      </c>
      <c r="D8360" s="4" t="s">
        <v>23</v>
      </c>
      <c r="E8360" s="4" t="s">
        <v>5</v>
      </c>
      <c r="G8360" s="4" t="s">
        <v>24</v>
      </c>
      <c r="H8360" s="4">
        <v>4814837</v>
      </c>
      <c r="I8360" s="4">
        <v>4815508</v>
      </c>
      <c r="J8360" s="4" t="s">
        <v>70</v>
      </c>
      <c r="K8360" s="4" t="s">
        <v>14077</v>
      </c>
      <c r="N8360" s="4" t="s">
        <v>53</v>
      </c>
      <c r="Q8360" s="4" t="s">
        <v>14076</v>
      </c>
      <c r="R8360" s="4">
        <v>672</v>
      </c>
      <c r="S8360" s="4">
        <v>223</v>
      </c>
      <c r="T8360" s="4" t="s">
        <v>14078</v>
      </c>
    </row>
    <row r="8361" spans="1:20" ht="15.05" hidden="1" customHeight="1" x14ac:dyDescent="0.3">
      <c r="A8361" s="4" t="s">
        <v>20</v>
      </c>
      <c r="B8361" s="4" t="s">
        <v>21</v>
      </c>
      <c r="C8361" s="4" t="s">
        <v>22</v>
      </c>
      <c r="D8361" s="4" t="s">
        <v>23</v>
      </c>
      <c r="E8361" s="4" t="s">
        <v>5</v>
      </c>
      <c r="G8361" s="4" t="s">
        <v>24</v>
      </c>
      <c r="H8361" s="4">
        <v>4816005</v>
      </c>
      <c r="I8361" s="4">
        <v>4818539</v>
      </c>
      <c r="J8361" s="4" t="s">
        <v>70</v>
      </c>
      <c r="Q8361" s="4" t="s">
        <v>14079</v>
      </c>
      <c r="R8361" s="4">
        <v>2535</v>
      </c>
    </row>
    <row r="8362" spans="1:20" ht="15.05" customHeight="1" x14ac:dyDescent="0.3">
      <c r="A8362" s="4" t="s">
        <v>27</v>
      </c>
      <c r="B8362" s="4" t="s">
        <v>28</v>
      </c>
      <c r="C8362" s="4" t="s">
        <v>22</v>
      </c>
      <c r="D8362" s="4" t="s">
        <v>23</v>
      </c>
      <c r="E8362" s="4" t="s">
        <v>5</v>
      </c>
      <c r="G8362" s="4" t="s">
        <v>24</v>
      </c>
      <c r="H8362" s="4">
        <v>4816005</v>
      </c>
      <c r="I8362" s="4">
        <v>4818539</v>
      </c>
      <c r="J8362" s="4" t="s">
        <v>70</v>
      </c>
      <c r="K8362" s="4" t="s">
        <v>14080</v>
      </c>
      <c r="N8362" s="4" t="s">
        <v>14081</v>
      </c>
      <c r="Q8362" s="4" t="s">
        <v>14079</v>
      </c>
      <c r="R8362" s="4">
        <v>2535</v>
      </c>
      <c r="S8362" s="4">
        <v>844</v>
      </c>
      <c r="T8362" s="4" t="s">
        <v>14082</v>
      </c>
    </row>
    <row r="8363" spans="1:20" ht="15.05" hidden="1" customHeight="1" x14ac:dyDescent="0.3">
      <c r="A8363" s="4" t="s">
        <v>20</v>
      </c>
      <c r="B8363" s="4" t="s">
        <v>21</v>
      </c>
      <c r="C8363" s="4" t="s">
        <v>22</v>
      </c>
      <c r="D8363" s="4" t="s">
        <v>23</v>
      </c>
      <c r="E8363" s="4" t="s">
        <v>5</v>
      </c>
      <c r="G8363" s="4" t="s">
        <v>24</v>
      </c>
      <c r="H8363" s="4">
        <v>4818797</v>
      </c>
      <c r="I8363" s="4">
        <v>4819960</v>
      </c>
      <c r="J8363" s="4" t="s">
        <v>70</v>
      </c>
      <c r="Q8363" s="4" t="s">
        <v>14083</v>
      </c>
      <c r="R8363" s="4">
        <v>1164</v>
      </c>
    </row>
    <row r="8364" spans="1:20" ht="15.05" customHeight="1" x14ac:dyDescent="0.3">
      <c r="A8364" s="4" t="s">
        <v>27</v>
      </c>
      <c r="B8364" s="4" t="s">
        <v>28</v>
      </c>
      <c r="C8364" s="4" t="s">
        <v>22</v>
      </c>
      <c r="D8364" s="4" t="s">
        <v>23</v>
      </c>
      <c r="E8364" s="4" t="s">
        <v>5</v>
      </c>
      <c r="G8364" s="4" t="s">
        <v>24</v>
      </c>
      <c r="H8364" s="4">
        <v>4818797</v>
      </c>
      <c r="I8364" s="4">
        <v>4819960</v>
      </c>
      <c r="J8364" s="4" t="s">
        <v>70</v>
      </c>
      <c r="K8364" s="4" t="s">
        <v>14084</v>
      </c>
      <c r="N8364" s="4" t="s">
        <v>53</v>
      </c>
      <c r="Q8364" s="4" t="s">
        <v>14083</v>
      </c>
      <c r="R8364" s="4">
        <v>1164</v>
      </c>
      <c r="S8364" s="4">
        <v>387</v>
      </c>
      <c r="T8364" s="4" t="s">
        <v>14085</v>
      </c>
    </row>
    <row r="8365" spans="1:20" ht="15.05" hidden="1" customHeight="1" x14ac:dyDescent="0.3">
      <c r="A8365" s="4" t="s">
        <v>20</v>
      </c>
      <c r="B8365" s="4" t="s">
        <v>21</v>
      </c>
      <c r="C8365" s="4" t="s">
        <v>22</v>
      </c>
      <c r="D8365" s="4" t="s">
        <v>23</v>
      </c>
      <c r="E8365" s="4" t="s">
        <v>5</v>
      </c>
      <c r="G8365" s="4" t="s">
        <v>24</v>
      </c>
      <c r="H8365" s="4">
        <v>4819985</v>
      </c>
      <c r="I8365" s="4">
        <v>4820857</v>
      </c>
      <c r="J8365" s="4" t="s">
        <v>70</v>
      </c>
      <c r="Q8365" s="4" t="s">
        <v>14086</v>
      </c>
      <c r="R8365" s="4">
        <v>873</v>
      </c>
    </row>
    <row r="8366" spans="1:20" ht="15.05" customHeight="1" x14ac:dyDescent="0.3">
      <c r="A8366" s="4" t="s">
        <v>27</v>
      </c>
      <c r="B8366" s="4" t="s">
        <v>28</v>
      </c>
      <c r="C8366" s="4" t="s">
        <v>22</v>
      </c>
      <c r="D8366" s="4" t="s">
        <v>23</v>
      </c>
      <c r="E8366" s="4" t="s">
        <v>5</v>
      </c>
      <c r="G8366" s="4" t="s">
        <v>24</v>
      </c>
      <c r="H8366" s="4">
        <v>4819985</v>
      </c>
      <c r="I8366" s="4">
        <v>4820857</v>
      </c>
      <c r="J8366" s="4" t="s">
        <v>70</v>
      </c>
      <c r="K8366" s="4" t="s">
        <v>14087</v>
      </c>
      <c r="N8366" s="4" t="s">
        <v>38</v>
      </c>
      <c r="Q8366" s="4" t="s">
        <v>14086</v>
      </c>
      <c r="R8366" s="4">
        <v>873</v>
      </c>
      <c r="S8366" s="4">
        <v>290</v>
      </c>
      <c r="T8366" s="4" t="s">
        <v>14088</v>
      </c>
    </row>
    <row r="8367" spans="1:20" ht="15.05" hidden="1" customHeight="1" x14ac:dyDescent="0.3">
      <c r="A8367" s="4" t="s">
        <v>20</v>
      </c>
      <c r="B8367" s="4" t="s">
        <v>21</v>
      </c>
      <c r="C8367" s="4" t="s">
        <v>22</v>
      </c>
      <c r="D8367" s="4" t="s">
        <v>23</v>
      </c>
      <c r="E8367" s="4" t="s">
        <v>5</v>
      </c>
      <c r="G8367" s="4" t="s">
        <v>24</v>
      </c>
      <c r="H8367" s="4">
        <v>4820870</v>
      </c>
      <c r="I8367" s="4">
        <v>4823023</v>
      </c>
      <c r="J8367" s="4" t="s">
        <v>70</v>
      </c>
      <c r="Q8367" s="4" t="s">
        <v>14089</v>
      </c>
      <c r="R8367" s="4">
        <v>2154</v>
      </c>
    </row>
    <row r="8368" spans="1:20" ht="15.05" customHeight="1" x14ac:dyDescent="0.3">
      <c r="A8368" s="4" t="s">
        <v>27</v>
      </c>
      <c r="B8368" s="4" t="s">
        <v>28</v>
      </c>
      <c r="C8368" s="4" t="s">
        <v>22</v>
      </c>
      <c r="D8368" s="4" t="s">
        <v>23</v>
      </c>
      <c r="E8368" s="4" t="s">
        <v>5</v>
      </c>
      <c r="G8368" s="4" t="s">
        <v>24</v>
      </c>
      <c r="H8368" s="4">
        <v>4820870</v>
      </c>
      <c r="I8368" s="4">
        <v>4823023</v>
      </c>
      <c r="J8368" s="4" t="s">
        <v>70</v>
      </c>
      <c r="K8368" s="4" t="s">
        <v>14090</v>
      </c>
      <c r="N8368" s="4" t="s">
        <v>14091</v>
      </c>
      <c r="Q8368" s="4" t="s">
        <v>14089</v>
      </c>
      <c r="R8368" s="4">
        <v>2154</v>
      </c>
      <c r="S8368" s="4">
        <v>717</v>
      </c>
      <c r="T8368" s="4" t="s">
        <v>14092</v>
      </c>
    </row>
    <row r="8369" spans="1:20" ht="15.05" hidden="1" customHeight="1" x14ac:dyDescent="0.3">
      <c r="A8369" s="4" t="s">
        <v>20</v>
      </c>
      <c r="B8369" s="4" t="s">
        <v>21</v>
      </c>
      <c r="C8369" s="4" t="s">
        <v>22</v>
      </c>
      <c r="D8369" s="4" t="s">
        <v>23</v>
      </c>
      <c r="E8369" s="4" t="s">
        <v>5</v>
      </c>
      <c r="G8369" s="4" t="s">
        <v>24</v>
      </c>
      <c r="H8369" s="4">
        <v>4823029</v>
      </c>
      <c r="I8369" s="4">
        <v>4825656</v>
      </c>
      <c r="J8369" s="4" t="s">
        <v>70</v>
      </c>
      <c r="Q8369" s="4" t="s">
        <v>14093</v>
      </c>
      <c r="R8369" s="4">
        <v>2628</v>
      </c>
    </row>
    <row r="8370" spans="1:20" ht="15.05" customHeight="1" x14ac:dyDescent="0.3">
      <c r="A8370" s="4" t="s">
        <v>27</v>
      </c>
      <c r="B8370" s="4" t="s">
        <v>28</v>
      </c>
      <c r="C8370" s="4" t="s">
        <v>22</v>
      </c>
      <c r="D8370" s="4" t="s">
        <v>23</v>
      </c>
      <c r="E8370" s="4" t="s">
        <v>5</v>
      </c>
      <c r="G8370" s="4" t="s">
        <v>24</v>
      </c>
      <c r="H8370" s="4">
        <v>4823029</v>
      </c>
      <c r="I8370" s="4">
        <v>4825656</v>
      </c>
      <c r="J8370" s="4" t="s">
        <v>70</v>
      </c>
      <c r="K8370" s="4" t="s">
        <v>14094</v>
      </c>
      <c r="N8370" s="4" t="s">
        <v>53</v>
      </c>
      <c r="Q8370" s="4" t="s">
        <v>14093</v>
      </c>
      <c r="R8370" s="4">
        <v>2628</v>
      </c>
      <c r="S8370" s="4">
        <v>875</v>
      </c>
      <c r="T8370" s="4" t="s">
        <v>14095</v>
      </c>
    </row>
    <row r="8371" spans="1:20" ht="15.05" hidden="1" customHeight="1" x14ac:dyDescent="0.3">
      <c r="A8371" s="4" t="s">
        <v>20</v>
      </c>
      <c r="B8371" s="4" t="s">
        <v>21</v>
      </c>
      <c r="C8371" s="4" t="s">
        <v>22</v>
      </c>
      <c r="D8371" s="4" t="s">
        <v>23</v>
      </c>
      <c r="E8371" s="4" t="s">
        <v>5</v>
      </c>
      <c r="G8371" s="4" t="s">
        <v>24</v>
      </c>
      <c r="H8371" s="4">
        <v>4825681</v>
      </c>
      <c r="I8371" s="4">
        <v>4826661</v>
      </c>
      <c r="J8371" s="4" t="s">
        <v>70</v>
      </c>
      <c r="Q8371" s="4" t="s">
        <v>14096</v>
      </c>
      <c r="R8371" s="4">
        <v>981</v>
      </c>
    </row>
    <row r="8372" spans="1:20" ht="15.05" customHeight="1" x14ac:dyDescent="0.3">
      <c r="A8372" s="4" t="s">
        <v>27</v>
      </c>
      <c r="B8372" s="4" t="s">
        <v>28</v>
      </c>
      <c r="C8372" s="4" t="s">
        <v>22</v>
      </c>
      <c r="D8372" s="4" t="s">
        <v>23</v>
      </c>
      <c r="E8372" s="4" t="s">
        <v>5</v>
      </c>
      <c r="G8372" s="4" t="s">
        <v>24</v>
      </c>
      <c r="H8372" s="4">
        <v>4825681</v>
      </c>
      <c r="I8372" s="4">
        <v>4826661</v>
      </c>
      <c r="J8372" s="4" t="s">
        <v>70</v>
      </c>
      <c r="K8372" s="4" t="s">
        <v>14097</v>
      </c>
      <c r="N8372" s="4" t="s">
        <v>38</v>
      </c>
      <c r="Q8372" s="4" t="s">
        <v>14096</v>
      </c>
      <c r="R8372" s="4">
        <v>981</v>
      </c>
      <c r="S8372" s="4">
        <v>326</v>
      </c>
      <c r="T8372" s="4" t="s">
        <v>14098</v>
      </c>
    </row>
    <row r="8373" spans="1:20" ht="15.05" hidden="1" customHeight="1" x14ac:dyDescent="0.3">
      <c r="A8373" s="4" t="s">
        <v>20</v>
      </c>
      <c r="B8373" s="4" t="s">
        <v>21</v>
      </c>
      <c r="C8373" s="4" t="s">
        <v>22</v>
      </c>
      <c r="D8373" s="4" t="s">
        <v>23</v>
      </c>
      <c r="E8373" s="4" t="s">
        <v>5</v>
      </c>
      <c r="G8373" s="4" t="s">
        <v>24</v>
      </c>
      <c r="H8373" s="4">
        <v>4826694</v>
      </c>
      <c r="I8373" s="4">
        <v>4827707</v>
      </c>
      <c r="J8373" s="4" t="s">
        <v>70</v>
      </c>
      <c r="Q8373" s="4" t="s">
        <v>14099</v>
      </c>
      <c r="R8373" s="4">
        <v>1014</v>
      </c>
    </row>
    <row r="8374" spans="1:20" ht="15.05" customHeight="1" x14ac:dyDescent="0.3">
      <c r="A8374" s="4" t="s">
        <v>27</v>
      </c>
      <c r="B8374" s="4" t="s">
        <v>28</v>
      </c>
      <c r="C8374" s="4" t="s">
        <v>22</v>
      </c>
      <c r="D8374" s="4" t="s">
        <v>23</v>
      </c>
      <c r="E8374" s="4" t="s">
        <v>5</v>
      </c>
      <c r="G8374" s="4" t="s">
        <v>24</v>
      </c>
      <c r="H8374" s="4">
        <v>4826694</v>
      </c>
      <c r="I8374" s="4">
        <v>4827707</v>
      </c>
      <c r="J8374" s="4" t="s">
        <v>70</v>
      </c>
      <c r="K8374" s="4" t="s">
        <v>14100</v>
      </c>
      <c r="N8374" s="4" t="s">
        <v>38</v>
      </c>
      <c r="Q8374" s="4" t="s">
        <v>14099</v>
      </c>
      <c r="R8374" s="4">
        <v>1014</v>
      </c>
      <c r="S8374" s="4">
        <v>337</v>
      </c>
      <c r="T8374" s="4" t="s">
        <v>14101</v>
      </c>
    </row>
    <row r="8375" spans="1:20" ht="15.05" hidden="1" customHeight="1" x14ac:dyDescent="0.3">
      <c r="A8375" s="4" t="s">
        <v>20</v>
      </c>
      <c r="B8375" s="4" t="s">
        <v>21</v>
      </c>
      <c r="C8375" s="4" t="s">
        <v>22</v>
      </c>
      <c r="D8375" s="4" t="s">
        <v>23</v>
      </c>
      <c r="E8375" s="4" t="s">
        <v>5</v>
      </c>
      <c r="G8375" s="4" t="s">
        <v>24</v>
      </c>
      <c r="H8375" s="4">
        <v>4827724</v>
      </c>
      <c r="I8375" s="4">
        <v>4828932</v>
      </c>
      <c r="J8375" s="4" t="s">
        <v>70</v>
      </c>
      <c r="Q8375" s="4" t="s">
        <v>14102</v>
      </c>
      <c r="R8375" s="4">
        <v>1209</v>
      </c>
    </row>
    <row r="8376" spans="1:20" ht="15.05" customHeight="1" x14ac:dyDescent="0.3">
      <c r="A8376" s="4" t="s">
        <v>27</v>
      </c>
      <c r="B8376" s="4" t="s">
        <v>28</v>
      </c>
      <c r="C8376" s="4" t="s">
        <v>22</v>
      </c>
      <c r="D8376" s="4" t="s">
        <v>23</v>
      </c>
      <c r="E8376" s="4" t="s">
        <v>5</v>
      </c>
      <c r="G8376" s="4" t="s">
        <v>24</v>
      </c>
      <c r="H8376" s="4">
        <v>4827724</v>
      </c>
      <c r="I8376" s="4">
        <v>4828932</v>
      </c>
      <c r="J8376" s="4" t="s">
        <v>70</v>
      </c>
      <c r="K8376" s="4" t="s">
        <v>14103</v>
      </c>
      <c r="N8376" s="4" t="s">
        <v>38</v>
      </c>
      <c r="Q8376" s="4" t="s">
        <v>14102</v>
      </c>
      <c r="R8376" s="4">
        <v>1209</v>
      </c>
      <c r="S8376" s="4">
        <v>402</v>
      </c>
      <c r="T8376" s="4" t="s">
        <v>14104</v>
      </c>
    </row>
    <row r="8377" spans="1:20" ht="15.05" hidden="1" customHeight="1" x14ac:dyDescent="0.3">
      <c r="A8377" s="4" t="s">
        <v>20</v>
      </c>
      <c r="B8377" s="4" t="s">
        <v>21</v>
      </c>
      <c r="C8377" s="4" t="s">
        <v>22</v>
      </c>
      <c r="D8377" s="4" t="s">
        <v>23</v>
      </c>
      <c r="E8377" s="4" t="s">
        <v>5</v>
      </c>
      <c r="G8377" s="4" t="s">
        <v>24</v>
      </c>
      <c r="H8377" s="4">
        <v>4830311</v>
      </c>
      <c r="I8377" s="4">
        <v>4830529</v>
      </c>
      <c r="J8377" s="4" t="s">
        <v>70</v>
      </c>
      <c r="Q8377" s="4" t="s">
        <v>14109</v>
      </c>
      <c r="R8377" s="4">
        <v>219</v>
      </c>
    </row>
    <row r="8378" spans="1:20" ht="15.05" customHeight="1" x14ac:dyDescent="0.3">
      <c r="A8378" s="4" t="s">
        <v>27</v>
      </c>
      <c r="B8378" s="4" t="s">
        <v>28</v>
      </c>
      <c r="C8378" s="4" t="s">
        <v>22</v>
      </c>
      <c r="D8378" s="4" t="s">
        <v>23</v>
      </c>
      <c r="E8378" s="4" t="s">
        <v>5</v>
      </c>
      <c r="G8378" s="4" t="s">
        <v>24</v>
      </c>
      <c r="H8378" s="4">
        <v>4830311</v>
      </c>
      <c r="I8378" s="4">
        <v>4830529</v>
      </c>
      <c r="J8378" s="4" t="s">
        <v>70</v>
      </c>
      <c r="K8378" s="4" t="s">
        <v>14110</v>
      </c>
      <c r="N8378" s="4" t="s">
        <v>38</v>
      </c>
      <c r="Q8378" s="4" t="s">
        <v>14109</v>
      </c>
      <c r="R8378" s="4">
        <v>219</v>
      </c>
      <c r="S8378" s="4">
        <v>72</v>
      </c>
      <c r="T8378" s="4" t="s">
        <v>14111</v>
      </c>
    </row>
    <row r="8379" spans="1:20" ht="15.05" hidden="1" customHeight="1" x14ac:dyDescent="0.3">
      <c r="A8379" s="4" t="s">
        <v>20</v>
      </c>
      <c r="B8379" s="4" t="s">
        <v>21</v>
      </c>
      <c r="C8379" s="4" t="s">
        <v>22</v>
      </c>
      <c r="D8379" s="4" t="s">
        <v>23</v>
      </c>
      <c r="E8379" s="4" t="s">
        <v>5</v>
      </c>
      <c r="G8379" s="4" t="s">
        <v>24</v>
      </c>
      <c r="H8379" s="4">
        <v>4830540</v>
      </c>
      <c r="I8379" s="4">
        <v>4830761</v>
      </c>
      <c r="J8379" s="4" t="s">
        <v>70</v>
      </c>
      <c r="Q8379" s="4" t="s">
        <v>14112</v>
      </c>
      <c r="R8379" s="4">
        <v>222</v>
      </c>
    </row>
    <row r="8380" spans="1:20" ht="15.05" customHeight="1" x14ac:dyDescent="0.3">
      <c r="A8380" s="4" t="s">
        <v>27</v>
      </c>
      <c r="B8380" s="4" t="s">
        <v>28</v>
      </c>
      <c r="C8380" s="4" t="s">
        <v>22</v>
      </c>
      <c r="D8380" s="4" t="s">
        <v>23</v>
      </c>
      <c r="E8380" s="4" t="s">
        <v>5</v>
      </c>
      <c r="G8380" s="4" t="s">
        <v>24</v>
      </c>
      <c r="H8380" s="4">
        <v>4830540</v>
      </c>
      <c r="I8380" s="4">
        <v>4830761</v>
      </c>
      <c r="J8380" s="4" t="s">
        <v>70</v>
      </c>
      <c r="K8380" s="4" t="s">
        <v>14113</v>
      </c>
      <c r="N8380" s="4" t="s">
        <v>38</v>
      </c>
      <c r="Q8380" s="4" t="s">
        <v>14112</v>
      </c>
      <c r="R8380" s="4">
        <v>222</v>
      </c>
      <c r="S8380" s="4">
        <v>73</v>
      </c>
      <c r="T8380" s="4" t="s">
        <v>14114</v>
      </c>
    </row>
    <row r="8381" spans="1:20" ht="15.05" hidden="1" customHeight="1" x14ac:dyDescent="0.3">
      <c r="A8381" s="4" t="s">
        <v>20</v>
      </c>
      <c r="B8381" s="4" t="s">
        <v>21</v>
      </c>
      <c r="C8381" s="4" t="s">
        <v>22</v>
      </c>
      <c r="D8381" s="4" t="s">
        <v>23</v>
      </c>
      <c r="E8381" s="4" t="s">
        <v>5</v>
      </c>
      <c r="G8381" s="4" t="s">
        <v>24</v>
      </c>
      <c r="H8381" s="4">
        <v>4838077</v>
      </c>
      <c r="I8381" s="4">
        <v>4838727</v>
      </c>
      <c r="J8381" s="4" t="s">
        <v>70</v>
      </c>
      <c r="Q8381" s="4" t="s">
        <v>14136</v>
      </c>
      <c r="R8381" s="4">
        <v>651</v>
      </c>
    </row>
    <row r="8382" spans="1:20" ht="15.05" customHeight="1" x14ac:dyDescent="0.3">
      <c r="A8382" s="4" t="s">
        <v>27</v>
      </c>
      <c r="B8382" s="4" t="s">
        <v>28</v>
      </c>
      <c r="C8382" s="4" t="s">
        <v>22</v>
      </c>
      <c r="D8382" s="4" t="s">
        <v>23</v>
      </c>
      <c r="E8382" s="4" t="s">
        <v>5</v>
      </c>
      <c r="G8382" s="4" t="s">
        <v>24</v>
      </c>
      <c r="H8382" s="4">
        <v>4838077</v>
      </c>
      <c r="I8382" s="4">
        <v>4838727</v>
      </c>
      <c r="J8382" s="4" t="s">
        <v>70</v>
      </c>
      <c r="K8382" s="4" t="s">
        <v>14137</v>
      </c>
      <c r="N8382" s="4" t="s">
        <v>53</v>
      </c>
      <c r="Q8382" s="4" t="s">
        <v>14136</v>
      </c>
      <c r="R8382" s="4">
        <v>651</v>
      </c>
      <c r="S8382" s="4">
        <v>216</v>
      </c>
      <c r="T8382" s="4" t="s">
        <v>14138</v>
      </c>
    </row>
    <row r="8383" spans="1:20" ht="15.05" hidden="1" customHeight="1" x14ac:dyDescent="0.3">
      <c r="A8383" s="4" t="s">
        <v>20</v>
      </c>
      <c r="B8383" s="4" t="s">
        <v>21</v>
      </c>
      <c r="C8383" s="4" t="s">
        <v>22</v>
      </c>
      <c r="D8383" s="4" t="s">
        <v>23</v>
      </c>
      <c r="E8383" s="4" t="s">
        <v>5</v>
      </c>
      <c r="G8383" s="4" t="s">
        <v>24</v>
      </c>
      <c r="H8383" s="4">
        <v>4838752</v>
      </c>
      <c r="I8383" s="4">
        <v>4839339</v>
      </c>
      <c r="J8383" s="4" t="s">
        <v>70</v>
      </c>
      <c r="O8383" s="4" t="s">
        <v>14139</v>
      </c>
      <c r="Q8383" s="4" t="s">
        <v>14140</v>
      </c>
      <c r="R8383" s="4">
        <v>588</v>
      </c>
    </row>
    <row r="8384" spans="1:20" ht="15.05" customHeight="1" x14ac:dyDescent="0.3">
      <c r="A8384" s="4" t="s">
        <v>27</v>
      </c>
      <c r="B8384" s="4" t="s">
        <v>28</v>
      </c>
      <c r="C8384" s="4" t="s">
        <v>22</v>
      </c>
      <c r="D8384" s="4" t="s">
        <v>23</v>
      </c>
      <c r="E8384" s="4" t="s">
        <v>5</v>
      </c>
      <c r="G8384" s="4" t="s">
        <v>24</v>
      </c>
      <c r="H8384" s="4">
        <v>4838752</v>
      </c>
      <c r="I8384" s="4">
        <v>4839339</v>
      </c>
      <c r="J8384" s="4" t="s">
        <v>70</v>
      </c>
      <c r="K8384" s="4" t="s">
        <v>14141</v>
      </c>
      <c r="N8384" s="4" t="s">
        <v>14142</v>
      </c>
      <c r="O8384" s="4" t="s">
        <v>14139</v>
      </c>
      <c r="Q8384" s="4" t="s">
        <v>14140</v>
      </c>
      <c r="R8384" s="4">
        <v>588</v>
      </c>
      <c r="S8384" s="4">
        <v>195</v>
      </c>
      <c r="T8384" s="4" t="s">
        <v>14143</v>
      </c>
    </row>
    <row r="8385" spans="1:20" ht="15.05" hidden="1" customHeight="1" x14ac:dyDescent="0.3">
      <c r="A8385" s="4" t="s">
        <v>20</v>
      </c>
      <c r="B8385" s="4" t="s">
        <v>21</v>
      </c>
      <c r="C8385" s="4" t="s">
        <v>22</v>
      </c>
      <c r="D8385" s="4" t="s">
        <v>23</v>
      </c>
      <c r="E8385" s="4" t="s">
        <v>5</v>
      </c>
      <c r="G8385" s="4" t="s">
        <v>24</v>
      </c>
      <c r="H8385" s="4">
        <v>4840241</v>
      </c>
      <c r="I8385" s="4">
        <v>4840759</v>
      </c>
      <c r="J8385" s="4" t="s">
        <v>70</v>
      </c>
      <c r="Q8385" s="4" t="s">
        <v>14148</v>
      </c>
      <c r="R8385" s="4">
        <v>519</v>
      </c>
    </row>
    <row r="8386" spans="1:20" ht="15.05" customHeight="1" x14ac:dyDescent="0.3">
      <c r="A8386" s="4" t="s">
        <v>27</v>
      </c>
      <c r="B8386" s="4" t="s">
        <v>28</v>
      </c>
      <c r="C8386" s="4" t="s">
        <v>22</v>
      </c>
      <c r="D8386" s="4" t="s">
        <v>23</v>
      </c>
      <c r="E8386" s="4" t="s">
        <v>5</v>
      </c>
      <c r="G8386" s="4" t="s">
        <v>24</v>
      </c>
      <c r="H8386" s="4">
        <v>4840241</v>
      </c>
      <c r="I8386" s="4">
        <v>4840759</v>
      </c>
      <c r="J8386" s="4" t="s">
        <v>70</v>
      </c>
      <c r="K8386" s="4" t="s">
        <v>14149</v>
      </c>
      <c r="N8386" s="4" t="s">
        <v>14150</v>
      </c>
      <c r="Q8386" s="4" t="s">
        <v>14148</v>
      </c>
      <c r="R8386" s="4">
        <v>519</v>
      </c>
      <c r="S8386" s="4">
        <v>172</v>
      </c>
      <c r="T8386" s="4" t="s">
        <v>14151</v>
      </c>
    </row>
    <row r="8387" spans="1:20" ht="15.05" hidden="1" customHeight="1" x14ac:dyDescent="0.3">
      <c r="A8387" s="4" t="s">
        <v>20</v>
      </c>
      <c r="B8387" s="4" t="s">
        <v>21</v>
      </c>
      <c r="C8387" s="4" t="s">
        <v>22</v>
      </c>
      <c r="D8387" s="4" t="s">
        <v>23</v>
      </c>
      <c r="E8387" s="4" t="s">
        <v>5</v>
      </c>
      <c r="G8387" s="4" t="s">
        <v>24</v>
      </c>
      <c r="H8387" s="4">
        <v>4841103</v>
      </c>
      <c r="I8387" s="4">
        <v>4841456</v>
      </c>
      <c r="J8387" s="4" t="s">
        <v>70</v>
      </c>
      <c r="Q8387" s="4" t="s">
        <v>14152</v>
      </c>
      <c r="R8387" s="4">
        <v>354</v>
      </c>
    </row>
    <row r="8388" spans="1:20" ht="15.05" customHeight="1" x14ac:dyDescent="0.3">
      <c r="A8388" s="4" t="s">
        <v>27</v>
      </c>
      <c r="B8388" s="4" t="s">
        <v>28</v>
      </c>
      <c r="C8388" s="4" t="s">
        <v>22</v>
      </c>
      <c r="D8388" s="4" t="s">
        <v>23</v>
      </c>
      <c r="E8388" s="4" t="s">
        <v>5</v>
      </c>
      <c r="G8388" s="4" t="s">
        <v>24</v>
      </c>
      <c r="H8388" s="4">
        <v>4841103</v>
      </c>
      <c r="I8388" s="4">
        <v>4841456</v>
      </c>
      <c r="J8388" s="4" t="s">
        <v>70</v>
      </c>
      <c r="K8388" s="4" t="s">
        <v>14153</v>
      </c>
      <c r="N8388" s="4" t="s">
        <v>53</v>
      </c>
      <c r="Q8388" s="4" t="s">
        <v>14152</v>
      </c>
      <c r="R8388" s="4">
        <v>354</v>
      </c>
      <c r="S8388" s="4">
        <v>117</v>
      </c>
      <c r="T8388" s="4" t="s">
        <v>14154</v>
      </c>
    </row>
    <row r="8389" spans="1:20" ht="15.05" hidden="1" customHeight="1" x14ac:dyDescent="0.3">
      <c r="A8389" s="4" t="s">
        <v>20</v>
      </c>
      <c r="B8389" s="4" t="s">
        <v>21</v>
      </c>
      <c r="C8389" s="4" t="s">
        <v>22</v>
      </c>
      <c r="D8389" s="4" t="s">
        <v>23</v>
      </c>
      <c r="E8389" s="4" t="s">
        <v>5</v>
      </c>
      <c r="G8389" s="4" t="s">
        <v>24</v>
      </c>
      <c r="H8389" s="4">
        <v>4842896</v>
      </c>
      <c r="I8389" s="4">
        <v>4844656</v>
      </c>
      <c r="J8389" s="4" t="s">
        <v>70</v>
      </c>
      <c r="Q8389" s="4" t="s">
        <v>14158</v>
      </c>
      <c r="R8389" s="4">
        <v>1761</v>
      </c>
    </row>
    <row r="8390" spans="1:20" ht="15.05" customHeight="1" x14ac:dyDescent="0.3">
      <c r="A8390" s="4" t="s">
        <v>27</v>
      </c>
      <c r="B8390" s="4" t="s">
        <v>28</v>
      </c>
      <c r="C8390" s="4" t="s">
        <v>22</v>
      </c>
      <c r="D8390" s="4" t="s">
        <v>23</v>
      </c>
      <c r="E8390" s="4" t="s">
        <v>5</v>
      </c>
      <c r="G8390" s="4" t="s">
        <v>24</v>
      </c>
      <c r="H8390" s="4">
        <v>4842896</v>
      </c>
      <c r="I8390" s="4">
        <v>4844656</v>
      </c>
      <c r="J8390" s="4" t="s">
        <v>70</v>
      </c>
      <c r="K8390" s="4" t="s">
        <v>14159</v>
      </c>
      <c r="N8390" s="4" t="s">
        <v>2825</v>
      </c>
      <c r="Q8390" s="4" t="s">
        <v>14158</v>
      </c>
      <c r="R8390" s="4">
        <v>1761</v>
      </c>
      <c r="S8390" s="4">
        <v>586</v>
      </c>
      <c r="T8390" s="4" t="s">
        <v>14160</v>
      </c>
    </row>
    <row r="8391" spans="1:20" ht="15.05" hidden="1" customHeight="1" x14ac:dyDescent="0.3">
      <c r="A8391" s="4" t="s">
        <v>20</v>
      </c>
      <c r="B8391" s="4" t="s">
        <v>21</v>
      </c>
      <c r="C8391" s="4" t="s">
        <v>22</v>
      </c>
      <c r="D8391" s="4" t="s">
        <v>23</v>
      </c>
      <c r="E8391" s="4" t="s">
        <v>5</v>
      </c>
      <c r="G8391" s="4" t="s">
        <v>24</v>
      </c>
      <c r="H8391" s="4">
        <v>4844677</v>
      </c>
      <c r="I8391" s="4">
        <v>4845162</v>
      </c>
      <c r="J8391" s="4" t="s">
        <v>70</v>
      </c>
      <c r="Q8391" s="4" t="s">
        <v>14161</v>
      </c>
      <c r="R8391" s="4">
        <v>486</v>
      </c>
    </row>
    <row r="8392" spans="1:20" ht="15.05" customHeight="1" x14ac:dyDescent="0.3">
      <c r="A8392" s="4" t="s">
        <v>27</v>
      </c>
      <c r="B8392" s="4" t="s">
        <v>28</v>
      </c>
      <c r="C8392" s="4" t="s">
        <v>22</v>
      </c>
      <c r="D8392" s="4" t="s">
        <v>23</v>
      </c>
      <c r="E8392" s="4" t="s">
        <v>5</v>
      </c>
      <c r="G8392" s="4" t="s">
        <v>24</v>
      </c>
      <c r="H8392" s="4">
        <v>4844677</v>
      </c>
      <c r="I8392" s="4">
        <v>4845162</v>
      </c>
      <c r="J8392" s="4" t="s">
        <v>70</v>
      </c>
      <c r="K8392" s="4" t="s">
        <v>14162</v>
      </c>
      <c r="N8392" s="4" t="s">
        <v>53</v>
      </c>
      <c r="Q8392" s="4" t="s">
        <v>14161</v>
      </c>
      <c r="R8392" s="4">
        <v>486</v>
      </c>
      <c r="S8392" s="4">
        <v>161</v>
      </c>
      <c r="T8392" s="4" t="s">
        <v>14163</v>
      </c>
    </row>
    <row r="8393" spans="1:20" ht="15.05" hidden="1" customHeight="1" x14ac:dyDescent="0.3">
      <c r="A8393" s="4" t="s">
        <v>20</v>
      </c>
      <c r="B8393" s="4" t="s">
        <v>21</v>
      </c>
      <c r="C8393" s="4" t="s">
        <v>22</v>
      </c>
      <c r="D8393" s="4" t="s">
        <v>23</v>
      </c>
      <c r="E8393" s="4" t="s">
        <v>5</v>
      </c>
      <c r="G8393" s="4" t="s">
        <v>24</v>
      </c>
      <c r="H8393" s="4">
        <v>4845489</v>
      </c>
      <c r="I8393" s="4">
        <v>4845803</v>
      </c>
      <c r="J8393" s="4" t="s">
        <v>70</v>
      </c>
      <c r="Q8393" s="4" t="s">
        <v>14164</v>
      </c>
      <c r="R8393" s="4">
        <v>315</v>
      </c>
    </row>
    <row r="8394" spans="1:20" ht="15.05" customHeight="1" x14ac:dyDescent="0.3">
      <c r="A8394" s="4" t="s">
        <v>27</v>
      </c>
      <c r="B8394" s="4" t="s">
        <v>28</v>
      </c>
      <c r="C8394" s="4" t="s">
        <v>22</v>
      </c>
      <c r="D8394" s="4" t="s">
        <v>23</v>
      </c>
      <c r="E8394" s="4" t="s">
        <v>5</v>
      </c>
      <c r="G8394" s="4" t="s">
        <v>24</v>
      </c>
      <c r="H8394" s="4">
        <v>4845489</v>
      </c>
      <c r="I8394" s="4">
        <v>4845803</v>
      </c>
      <c r="J8394" s="4" t="s">
        <v>70</v>
      </c>
      <c r="K8394" s="4" t="s">
        <v>14165</v>
      </c>
      <c r="N8394" s="4" t="s">
        <v>365</v>
      </c>
      <c r="Q8394" s="4" t="s">
        <v>14164</v>
      </c>
      <c r="R8394" s="4">
        <v>315</v>
      </c>
      <c r="S8394" s="4">
        <v>104</v>
      </c>
      <c r="T8394" s="4" t="s">
        <v>14166</v>
      </c>
    </row>
    <row r="8395" spans="1:20" ht="15.05" hidden="1" customHeight="1" x14ac:dyDescent="0.3">
      <c r="A8395" s="4" t="s">
        <v>20</v>
      </c>
      <c r="B8395" s="4" t="s">
        <v>1359</v>
      </c>
      <c r="C8395" s="4" t="s">
        <v>22</v>
      </c>
      <c r="D8395" s="4" t="s">
        <v>23</v>
      </c>
      <c r="E8395" s="4" t="s">
        <v>5</v>
      </c>
      <c r="G8395" s="4" t="s">
        <v>24</v>
      </c>
      <c r="H8395" s="4">
        <v>4848833</v>
      </c>
      <c r="I8395" s="4">
        <v>4849638</v>
      </c>
      <c r="J8395" s="4" t="s">
        <v>70</v>
      </c>
      <c r="Q8395" s="4" t="s">
        <v>14179</v>
      </c>
      <c r="R8395" s="4">
        <v>806</v>
      </c>
      <c r="T8395" s="4" t="s">
        <v>1361</v>
      </c>
    </row>
    <row r="8396" spans="1:20" ht="15.05" customHeight="1" x14ac:dyDescent="0.3">
      <c r="A8396" s="4" t="s">
        <v>27</v>
      </c>
      <c r="B8396" s="4" t="s">
        <v>1362</v>
      </c>
      <c r="C8396" s="4" t="s">
        <v>22</v>
      </c>
      <c r="D8396" s="4" t="s">
        <v>23</v>
      </c>
      <c r="E8396" s="4" t="s">
        <v>5</v>
      </c>
      <c r="G8396" s="4" t="s">
        <v>24</v>
      </c>
      <c r="H8396" s="4">
        <v>4848833</v>
      </c>
      <c r="I8396" s="4">
        <v>4849638</v>
      </c>
      <c r="J8396" s="4" t="s">
        <v>70</v>
      </c>
      <c r="N8396" s="4" t="s">
        <v>1652</v>
      </c>
      <c r="Q8396" s="4" t="s">
        <v>14179</v>
      </c>
      <c r="R8396" s="4">
        <v>807</v>
      </c>
      <c r="T8396" s="4" t="s">
        <v>14180</v>
      </c>
    </row>
    <row r="8397" spans="1:20" ht="15.05" customHeight="1" x14ac:dyDescent="0.3">
      <c r="A8397" s="4" t="s">
        <v>314</v>
      </c>
      <c r="C8397" s="4" t="s">
        <v>22</v>
      </c>
      <c r="D8397" s="4" t="s">
        <v>23</v>
      </c>
      <c r="E8397" s="4" t="s">
        <v>5</v>
      </c>
      <c r="G8397" s="4" t="s">
        <v>24</v>
      </c>
      <c r="H8397" s="4">
        <v>4852871</v>
      </c>
      <c r="I8397" s="4">
        <v>4852954</v>
      </c>
      <c r="J8397" s="4" t="s">
        <v>70</v>
      </c>
      <c r="N8397" s="4" t="s">
        <v>1268</v>
      </c>
      <c r="R8397" s="4">
        <v>84</v>
      </c>
    </row>
    <row r="8398" spans="1:20" ht="15.05" hidden="1" customHeight="1" x14ac:dyDescent="0.3">
      <c r="A8398" s="4" t="s">
        <v>20</v>
      </c>
      <c r="B8398" s="4" t="s">
        <v>21</v>
      </c>
      <c r="C8398" s="4" t="s">
        <v>22</v>
      </c>
      <c r="D8398" s="4" t="s">
        <v>23</v>
      </c>
      <c r="E8398" s="4" t="s">
        <v>5</v>
      </c>
      <c r="G8398" s="4" t="s">
        <v>24</v>
      </c>
      <c r="H8398" s="4">
        <v>4854363</v>
      </c>
      <c r="I8398" s="4">
        <v>4854767</v>
      </c>
      <c r="J8398" s="4" t="s">
        <v>70</v>
      </c>
      <c r="Q8398" s="4" t="s">
        <v>14191</v>
      </c>
      <c r="R8398" s="4">
        <v>405</v>
      </c>
    </row>
    <row r="8399" spans="1:20" ht="15.05" customHeight="1" x14ac:dyDescent="0.3">
      <c r="A8399" s="4" t="s">
        <v>27</v>
      </c>
      <c r="B8399" s="4" t="s">
        <v>28</v>
      </c>
      <c r="C8399" s="4" t="s">
        <v>22</v>
      </c>
      <c r="D8399" s="4" t="s">
        <v>23</v>
      </c>
      <c r="E8399" s="4" t="s">
        <v>5</v>
      </c>
      <c r="G8399" s="4" t="s">
        <v>24</v>
      </c>
      <c r="H8399" s="4">
        <v>4854363</v>
      </c>
      <c r="I8399" s="4">
        <v>4854767</v>
      </c>
      <c r="J8399" s="4" t="s">
        <v>70</v>
      </c>
      <c r="K8399" s="4" t="s">
        <v>14192</v>
      </c>
      <c r="N8399" s="4" t="s">
        <v>14193</v>
      </c>
      <c r="Q8399" s="4" t="s">
        <v>14191</v>
      </c>
      <c r="R8399" s="4">
        <v>405</v>
      </c>
      <c r="S8399" s="4">
        <v>134</v>
      </c>
      <c r="T8399" s="4" t="s">
        <v>14194</v>
      </c>
    </row>
    <row r="8400" spans="1:20" ht="15.05" hidden="1" customHeight="1" x14ac:dyDescent="0.3">
      <c r="A8400" s="4" t="s">
        <v>20</v>
      </c>
      <c r="B8400" s="4" t="s">
        <v>21</v>
      </c>
      <c r="C8400" s="4" t="s">
        <v>22</v>
      </c>
      <c r="D8400" s="4" t="s">
        <v>23</v>
      </c>
      <c r="E8400" s="4" t="s">
        <v>5</v>
      </c>
      <c r="G8400" s="4" t="s">
        <v>24</v>
      </c>
      <c r="H8400" s="4">
        <v>4854818</v>
      </c>
      <c r="I8400" s="4">
        <v>4855282</v>
      </c>
      <c r="J8400" s="4" t="s">
        <v>70</v>
      </c>
      <c r="O8400" s="4" t="s">
        <v>14195</v>
      </c>
      <c r="Q8400" s="4" t="s">
        <v>14196</v>
      </c>
      <c r="R8400" s="4">
        <v>465</v>
      </c>
    </row>
    <row r="8401" spans="1:20" ht="15.05" customHeight="1" x14ac:dyDescent="0.3">
      <c r="A8401" s="4" t="s">
        <v>27</v>
      </c>
      <c r="B8401" s="4" t="s">
        <v>28</v>
      </c>
      <c r="C8401" s="4" t="s">
        <v>22</v>
      </c>
      <c r="D8401" s="4" t="s">
        <v>23</v>
      </c>
      <c r="E8401" s="4" t="s">
        <v>5</v>
      </c>
      <c r="G8401" s="4" t="s">
        <v>24</v>
      </c>
      <c r="H8401" s="4">
        <v>4854818</v>
      </c>
      <c r="I8401" s="4">
        <v>4855282</v>
      </c>
      <c r="J8401" s="4" t="s">
        <v>70</v>
      </c>
      <c r="K8401" s="4" t="s">
        <v>14197</v>
      </c>
      <c r="N8401" s="4" t="s">
        <v>14198</v>
      </c>
      <c r="O8401" s="4" t="s">
        <v>14195</v>
      </c>
      <c r="Q8401" s="4" t="s">
        <v>14196</v>
      </c>
      <c r="R8401" s="4">
        <v>465</v>
      </c>
      <c r="S8401" s="4">
        <v>154</v>
      </c>
      <c r="T8401" s="4" t="s">
        <v>14199</v>
      </c>
    </row>
    <row r="8402" spans="1:20" ht="15.05" hidden="1" customHeight="1" x14ac:dyDescent="0.3">
      <c r="A8402" s="4" t="s">
        <v>20</v>
      </c>
      <c r="B8402" s="4" t="s">
        <v>21</v>
      </c>
      <c r="C8402" s="4" t="s">
        <v>22</v>
      </c>
      <c r="D8402" s="4" t="s">
        <v>23</v>
      </c>
      <c r="E8402" s="4" t="s">
        <v>5</v>
      </c>
      <c r="G8402" s="4" t="s">
        <v>24</v>
      </c>
      <c r="H8402" s="4">
        <v>4855463</v>
      </c>
      <c r="I8402" s="4">
        <v>4856614</v>
      </c>
      <c r="J8402" s="4" t="s">
        <v>70</v>
      </c>
      <c r="Q8402" s="4" t="s">
        <v>14200</v>
      </c>
      <c r="R8402" s="4">
        <v>1152</v>
      </c>
    </row>
    <row r="8403" spans="1:20" ht="15.05" customHeight="1" x14ac:dyDescent="0.3">
      <c r="A8403" s="4" t="s">
        <v>27</v>
      </c>
      <c r="B8403" s="4" t="s">
        <v>28</v>
      </c>
      <c r="C8403" s="4" t="s">
        <v>22</v>
      </c>
      <c r="D8403" s="4" t="s">
        <v>23</v>
      </c>
      <c r="E8403" s="4" t="s">
        <v>5</v>
      </c>
      <c r="G8403" s="4" t="s">
        <v>24</v>
      </c>
      <c r="H8403" s="4">
        <v>4855463</v>
      </c>
      <c r="I8403" s="4">
        <v>4856614</v>
      </c>
      <c r="J8403" s="4" t="s">
        <v>70</v>
      </c>
      <c r="K8403" s="4" t="s">
        <v>14201</v>
      </c>
      <c r="N8403" s="4" t="s">
        <v>53</v>
      </c>
      <c r="Q8403" s="4" t="s">
        <v>14200</v>
      </c>
      <c r="R8403" s="4">
        <v>1152</v>
      </c>
      <c r="S8403" s="4">
        <v>383</v>
      </c>
      <c r="T8403" s="4" t="s">
        <v>14202</v>
      </c>
    </row>
    <row r="8404" spans="1:20" ht="15.05" hidden="1" customHeight="1" x14ac:dyDescent="0.3">
      <c r="A8404" s="4" t="s">
        <v>20</v>
      </c>
      <c r="B8404" s="4" t="s">
        <v>21</v>
      </c>
      <c r="C8404" s="4" t="s">
        <v>22</v>
      </c>
      <c r="D8404" s="4" t="s">
        <v>23</v>
      </c>
      <c r="E8404" s="4" t="s">
        <v>5</v>
      </c>
      <c r="G8404" s="4" t="s">
        <v>24</v>
      </c>
      <c r="H8404" s="4">
        <v>4871242</v>
      </c>
      <c r="I8404" s="4">
        <v>4872357</v>
      </c>
      <c r="J8404" s="4" t="s">
        <v>70</v>
      </c>
      <c r="Q8404" s="4" t="s">
        <v>14229</v>
      </c>
      <c r="R8404" s="4">
        <v>1116</v>
      </c>
    </row>
    <row r="8405" spans="1:20" ht="15.05" customHeight="1" x14ac:dyDescent="0.3">
      <c r="A8405" s="4" t="s">
        <v>27</v>
      </c>
      <c r="B8405" s="4" t="s">
        <v>28</v>
      </c>
      <c r="C8405" s="4" t="s">
        <v>22</v>
      </c>
      <c r="D8405" s="4" t="s">
        <v>23</v>
      </c>
      <c r="E8405" s="4" t="s">
        <v>5</v>
      </c>
      <c r="G8405" s="4" t="s">
        <v>24</v>
      </c>
      <c r="H8405" s="4">
        <v>4871242</v>
      </c>
      <c r="I8405" s="4">
        <v>4872357</v>
      </c>
      <c r="J8405" s="4" t="s">
        <v>70</v>
      </c>
      <c r="K8405" s="4" t="s">
        <v>14230</v>
      </c>
      <c r="N8405" s="4" t="s">
        <v>14231</v>
      </c>
      <c r="Q8405" s="4" t="s">
        <v>14229</v>
      </c>
      <c r="R8405" s="4">
        <v>1116</v>
      </c>
      <c r="S8405" s="4">
        <v>371</v>
      </c>
      <c r="T8405" s="4" t="s">
        <v>14232</v>
      </c>
    </row>
    <row r="8406" spans="1:20" ht="15.05" hidden="1" customHeight="1" x14ac:dyDescent="0.3">
      <c r="A8406" s="4" t="s">
        <v>20</v>
      </c>
      <c r="B8406" s="4" t="s">
        <v>21</v>
      </c>
      <c r="C8406" s="4" t="s">
        <v>22</v>
      </c>
      <c r="D8406" s="4" t="s">
        <v>23</v>
      </c>
      <c r="E8406" s="4" t="s">
        <v>5</v>
      </c>
      <c r="G8406" s="4" t="s">
        <v>24</v>
      </c>
      <c r="H8406" s="4">
        <v>4872380</v>
      </c>
      <c r="I8406" s="4">
        <v>4873321</v>
      </c>
      <c r="J8406" s="4" t="s">
        <v>70</v>
      </c>
      <c r="Q8406" s="4" t="s">
        <v>14233</v>
      </c>
      <c r="R8406" s="4">
        <v>942</v>
      </c>
    </row>
    <row r="8407" spans="1:20" ht="15.05" customHeight="1" x14ac:dyDescent="0.3">
      <c r="A8407" s="4" t="s">
        <v>27</v>
      </c>
      <c r="B8407" s="4" t="s">
        <v>28</v>
      </c>
      <c r="C8407" s="4" t="s">
        <v>22</v>
      </c>
      <c r="D8407" s="4" t="s">
        <v>23</v>
      </c>
      <c r="E8407" s="4" t="s">
        <v>5</v>
      </c>
      <c r="G8407" s="4" t="s">
        <v>24</v>
      </c>
      <c r="H8407" s="4">
        <v>4872380</v>
      </c>
      <c r="I8407" s="4">
        <v>4873321</v>
      </c>
      <c r="J8407" s="4" t="s">
        <v>70</v>
      </c>
      <c r="K8407" s="4" t="s">
        <v>14234</v>
      </c>
      <c r="N8407" s="4" t="s">
        <v>14235</v>
      </c>
      <c r="Q8407" s="4" t="s">
        <v>14233</v>
      </c>
      <c r="R8407" s="4">
        <v>942</v>
      </c>
      <c r="S8407" s="4">
        <v>313</v>
      </c>
      <c r="T8407" s="4" t="s">
        <v>14236</v>
      </c>
    </row>
    <row r="8408" spans="1:20" ht="15.05" hidden="1" customHeight="1" x14ac:dyDescent="0.3">
      <c r="A8408" s="4" t="s">
        <v>20</v>
      </c>
      <c r="B8408" s="4" t="s">
        <v>21</v>
      </c>
      <c r="C8408" s="4" t="s">
        <v>22</v>
      </c>
      <c r="D8408" s="4" t="s">
        <v>23</v>
      </c>
      <c r="E8408" s="4" t="s">
        <v>5</v>
      </c>
      <c r="G8408" s="4" t="s">
        <v>24</v>
      </c>
      <c r="H8408" s="4">
        <v>4876904</v>
      </c>
      <c r="I8408" s="4">
        <v>4877131</v>
      </c>
      <c r="J8408" s="4" t="s">
        <v>70</v>
      </c>
      <c r="Q8408" s="4" t="s">
        <v>14252</v>
      </c>
      <c r="R8408" s="4">
        <v>228</v>
      </c>
    </row>
    <row r="8409" spans="1:20" ht="15.05" customHeight="1" x14ac:dyDescent="0.3">
      <c r="A8409" s="4" t="s">
        <v>27</v>
      </c>
      <c r="B8409" s="4" t="s">
        <v>28</v>
      </c>
      <c r="C8409" s="4" t="s">
        <v>22</v>
      </c>
      <c r="D8409" s="4" t="s">
        <v>23</v>
      </c>
      <c r="E8409" s="4" t="s">
        <v>5</v>
      </c>
      <c r="G8409" s="4" t="s">
        <v>24</v>
      </c>
      <c r="H8409" s="4">
        <v>4876904</v>
      </c>
      <c r="I8409" s="4">
        <v>4877131</v>
      </c>
      <c r="J8409" s="4" t="s">
        <v>70</v>
      </c>
      <c r="K8409" s="4" t="s">
        <v>14253</v>
      </c>
      <c r="N8409" s="4" t="s">
        <v>1254</v>
      </c>
      <c r="Q8409" s="4" t="s">
        <v>14252</v>
      </c>
      <c r="R8409" s="4">
        <v>228</v>
      </c>
      <c r="S8409" s="4">
        <v>75</v>
      </c>
      <c r="T8409" s="4" t="s">
        <v>14254</v>
      </c>
    </row>
    <row r="8410" spans="1:20" ht="15.05" hidden="1" customHeight="1" x14ac:dyDescent="0.3">
      <c r="A8410" s="4" t="s">
        <v>20</v>
      </c>
      <c r="B8410" s="4" t="s">
        <v>21</v>
      </c>
      <c r="C8410" s="4" t="s">
        <v>22</v>
      </c>
      <c r="D8410" s="4" t="s">
        <v>23</v>
      </c>
      <c r="E8410" s="4" t="s">
        <v>5</v>
      </c>
      <c r="G8410" s="4" t="s">
        <v>24</v>
      </c>
      <c r="H8410" s="4">
        <v>4877160</v>
      </c>
      <c r="I8410" s="4">
        <v>4877798</v>
      </c>
      <c r="J8410" s="4" t="s">
        <v>70</v>
      </c>
      <c r="Q8410" s="4" t="s">
        <v>14255</v>
      </c>
      <c r="R8410" s="4">
        <v>639</v>
      </c>
    </row>
    <row r="8411" spans="1:20" ht="15.05" customHeight="1" x14ac:dyDescent="0.3">
      <c r="A8411" s="4" t="s">
        <v>27</v>
      </c>
      <c r="B8411" s="4" t="s">
        <v>28</v>
      </c>
      <c r="C8411" s="4" t="s">
        <v>22</v>
      </c>
      <c r="D8411" s="4" t="s">
        <v>23</v>
      </c>
      <c r="E8411" s="4" t="s">
        <v>5</v>
      </c>
      <c r="G8411" s="4" t="s">
        <v>24</v>
      </c>
      <c r="H8411" s="4">
        <v>4877160</v>
      </c>
      <c r="I8411" s="4">
        <v>4877798</v>
      </c>
      <c r="J8411" s="4" t="s">
        <v>70</v>
      </c>
      <c r="K8411" s="4" t="s">
        <v>14256</v>
      </c>
      <c r="N8411" s="4" t="s">
        <v>365</v>
      </c>
      <c r="Q8411" s="4" t="s">
        <v>14255</v>
      </c>
      <c r="R8411" s="4">
        <v>639</v>
      </c>
      <c r="S8411" s="4">
        <v>212</v>
      </c>
      <c r="T8411" s="4" t="s">
        <v>14257</v>
      </c>
    </row>
    <row r="8412" spans="1:20" ht="15.05" hidden="1" customHeight="1" x14ac:dyDescent="0.3">
      <c r="A8412" s="4" t="s">
        <v>20</v>
      </c>
      <c r="B8412" s="4" t="s">
        <v>21</v>
      </c>
      <c r="C8412" s="4" t="s">
        <v>22</v>
      </c>
      <c r="D8412" s="4" t="s">
        <v>23</v>
      </c>
      <c r="E8412" s="4" t="s">
        <v>5</v>
      </c>
      <c r="G8412" s="4" t="s">
        <v>24</v>
      </c>
      <c r="H8412" s="4">
        <v>4877834</v>
      </c>
      <c r="I8412" s="4">
        <v>4878622</v>
      </c>
      <c r="J8412" s="4" t="s">
        <v>70</v>
      </c>
      <c r="Q8412" s="4" t="s">
        <v>14258</v>
      </c>
      <c r="R8412" s="4">
        <v>789</v>
      </c>
    </row>
    <row r="8413" spans="1:20" ht="15.05" customHeight="1" x14ac:dyDescent="0.3">
      <c r="A8413" s="4" t="s">
        <v>27</v>
      </c>
      <c r="B8413" s="4" t="s">
        <v>28</v>
      </c>
      <c r="C8413" s="4" t="s">
        <v>22</v>
      </c>
      <c r="D8413" s="4" t="s">
        <v>23</v>
      </c>
      <c r="E8413" s="4" t="s">
        <v>5</v>
      </c>
      <c r="G8413" s="4" t="s">
        <v>24</v>
      </c>
      <c r="H8413" s="4">
        <v>4877834</v>
      </c>
      <c r="I8413" s="4">
        <v>4878622</v>
      </c>
      <c r="J8413" s="4" t="s">
        <v>70</v>
      </c>
      <c r="K8413" s="4" t="s">
        <v>14259</v>
      </c>
      <c r="N8413" s="4" t="s">
        <v>14260</v>
      </c>
      <c r="Q8413" s="4" t="s">
        <v>14258</v>
      </c>
      <c r="R8413" s="4">
        <v>789</v>
      </c>
      <c r="S8413" s="4">
        <v>262</v>
      </c>
      <c r="T8413" s="4" t="s">
        <v>14261</v>
      </c>
    </row>
    <row r="8414" spans="1:20" ht="15.05" hidden="1" customHeight="1" x14ac:dyDescent="0.3">
      <c r="A8414" s="4" t="s">
        <v>20</v>
      </c>
      <c r="B8414" s="4" t="s">
        <v>21</v>
      </c>
      <c r="C8414" s="4" t="s">
        <v>22</v>
      </c>
      <c r="D8414" s="4" t="s">
        <v>23</v>
      </c>
      <c r="E8414" s="4" t="s">
        <v>5</v>
      </c>
      <c r="G8414" s="4" t="s">
        <v>24</v>
      </c>
      <c r="H8414" s="4">
        <v>4879536</v>
      </c>
      <c r="I8414" s="4">
        <v>4880477</v>
      </c>
      <c r="J8414" s="4" t="s">
        <v>70</v>
      </c>
      <c r="O8414" s="4" t="s">
        <v>14268</v>
      </c>
      <c r="Q8414" s="4" t="s">
        <v>14269</v>
      </c>
      <c r="R8414" s="4">
        <v>942</v>
      </c>
    </row>
    <row r="8415" spans="1:20" ht="15.05" customHeight="1" x14ac:dyDescent="0.3">
      <c r="A8415" s="4" t="s">
        <v>27</v>
      </c>
      <c r="B8415" s="4" t="s">
        <v>28</v>
      </c>
      <c r="C8415" s="4" t="s">
        <v>22</v>
      </c>
      <c r="D8415" s="4" t="s">
        <v>23</v>
      </c>
      <c r="E8415" s="4" t="s">
        <v>5</v>
      </c>
      <c r="G8415" s="4" t="s">
        <v>24</v>
      </c>
      <c r="H8415" s="4">
        <v>4879536</v>
      </c>
      <c r="I8415" s="4">
        <v>4880477</v>
      </c>
      <c r="J8415" s="4" t="s">
        <v>70</v>
      </c>
      <c r="K8415" s="4" t="s">
        <v>14270</v>
      </c>
      <c r="N8415" s="4" t="s">
        <v>14271</v>
      </c>
      <c r="O8415" s="4" t="s">
        <v>14268</v>
      </c>
      <c r="Q8415" s="4" t="s">
        <v>14269</v>
      </c>
      <c r="R8415" s="4">
        <v>942</v>
      </c>
      <c r="S8415" s="4">
        <v>313</v>
      </c>
      <c r="T8415" s="4" t="s">
        <v>14272</v>
      </c>
    </row>
    <row r="8416" spans="1:20" ht="15.05" hidden="1" customHeight="1" x14ac:dyDescent="0.3">
      <c r="A8416" s="4" t="s">
        <v>20</v>
      </c>
      <c r="B8416" s="4" t="s">
        <v>21</v>
      </c>
      <c r="C8416" s="4" t="s">
        <v>22</v>
      </c>
      <c r="D8416" s="4" t="s">
        <v>23</v>
      </c>
      <c r="E8416" s="4" t="s">
        <v>5</v>
      </c>
      <c r="G8416" s="4" t="s">
        <v>24</v>
      </c>
      <c r="H8416" s="4">
        <v>4880497</v>
      </c>
      <c r="I8416" s="4">
        <v>4881120</v>
      </c>
      <c r="J8416" s="4" t="s">
        <v>70</v>
      </c>
      <c r="Q8416" s="4" t="s">
        <v>14273</v>
      </c>
      <c r="R8416" s="4">
        <v>624</v>
      </c>
    </row>
    <row r="8417" spans="1:20" ht="15.05" customHeight="1" x14ac:dyDescent="0.3">
      <c r="A8417" s="4" t="s">
        <v>27</v>
      </c>
      <c r="B8417" s="4" t="s">
        <v>28</v>
      </c>
      <c r="C8417" s="4" t="s">
        <v>22</v>
      </c>
      <c r="D8417" s="4" t="s">
        <v>23</v>
      </c>
      <c r="E8417" s="4" t="s">
        <v>5</v>
      </c>
      <c r="G8417" s="4" t="s">
        <v>24</v>
      </c>
      <c r="H8417" s="4">
        <v>4880497</v>
      </c>
      <c r="I8417" s="4">
        <v>4881120</v>
      </c>
      <c r="J8417" s="4" t="s">
        <v>70</v>
      </c>
      <c r="K8417" s="4" t="s">
        <v>14274</v>
      </c>
      <c r="N8417" s="4" t="s">
        <v>14275</v>
      </c>
      <c r="Q8417" s="4" t="s">
        <v>14273</v>
      </c>
      <c r="R8417" s="4">
        <v>624</v>
      </c>
      <c r="S8417" s="4">
        <v>207</v>
      </c>
      <c r="T8417" s="4" t="s">
        <v>14276</v>
      </c>
    </row>
    <row r="8418" spans="1:20" ht="15.05" hidden="1" customHeight="1" x14ac:dyDescent="0.3">
      <c r="A8418" s="4" t="s">
        <v>20</v>
      </c>
      <c r="B8418" s="4" t="s">
        <v>21</v>
      </c>
      <c r="C8418" s="4" t="s">
        <v>22</v>
      </c>
      <c r="D8418" s="4" t="s">
        <v>23</v>
      </c>
      <c r="E8418" s="4" t="s">
        <v>5</v>
      </c>
      <c r="G8418" s="4" t="s">
        <v>24</v>
      </c>
      <c r="H8418" s="4">
        <v>4881238</v>
      </c>
      <c r="I8418" s="4">
        <v>4883922</v>
      </c>
      <c r="J8418" s="4" t="s">
        <v>70</v>
      </c>
      <c r="Q8418" s="4" t="s">
        <v>14277</v>
      </c>
      <c r="R8418" s="4">
        <v>2685</v>
      </c>
    </row>
    <row r="8419" spans="1:20" ht="15.05" customHeight="1" x14ac:dyDescent="0.3">
      <c r="A8419" s="4" t="s">
        <v>27</v>
      </c>
      <c r="B8419" s="4" t="s">
        <v>28</v>
      </c>
      <c r="C8419" s="4" t="s">
        <v>22</v>
      </c>
      <c r="D8419" s="4" t="s">
        <v>23</v>
      </c>
      <c r="E8419" s="4" t="s">
        <v>5</v>
      </c>
      <c r="G8419" s="4" t="s">
        <v>24</v>
      </c>
      <c r="H8419" s="4">
        <v>4881238</v>
      </c>
      <c r="I8419" s="4">
        <v>4883922</v>
      </c>
      <c r="J8419" s="4" t="s">
        <v>70</v>
      </c>
      <c r="K8419" s="4" t="s">
        <v>14278</v>
      </c>
      <c r="N8419" s="4" t="s">
        <v>14279</v>
      </c>
      <c r="Q8419" s="4" t="s">
        <v>14277</v>
      </c>
      <c r="R8419" s="4">
        <v>2685</v>
      </c>
      <c r="S8419" s="4">
        <v>894</v>
      </c>
      <c r="T8419" s="4" t="s">
        <v>14280</v>
      </c>
    </row>
    <row r="8420" spans="1:20" ht="15.05" hidden="1" customHeight="1" x14ac:dyDescent="0.3">
      <c r="A8420" s="4" t="s">
        <v>20</v>
      </c>
      <c r="B8420" s="4" t="s">
        <v>21</v>
      </c>
      <c r="C8420" s="4" t="s">
        <v>22</v>
      </c>
      <c r="D8420" s="4" t="s">
        <v>23</v>
      </c>
      <c r="E8420" s="4" t="s">
        <v>5</v>
      </c>
      <c r="G8420" s="4" t="s">
        <v>24</v>
      </c>
      <c r="H8420" s="4">
        <v>4883986</v>
      </c>
      <c r="I8420" s="4">
        <v>4885659</v>
      </c>
      <c r="J8420" s="4" t="s">
        <v>70</v>
      </c>
      <c r="Q8420" s="4" t="s">
        <v>14281</v>
      </c>
      <c r="R8420" s="4">
        <v>1674</v>
      </c>
    </row>
    <row r="8421" spans="1:20" ht="15.05" customHeight="1" x14ac:dyDescent="0.3">
      <c r="A8421" s="4" t="s">
        <v>27</v>
      </c>
      <c r="B8421" s="4" t="s">
        <v>28</v>
      </c>
      <c r="C8421" s="4" t="s">
        <v>22</v>
      </c>
      <c r="D8421" s="4" t="s">
        <v>23</v>
      </c>
      <c r="E8421" s="4" t="s">
        <v>5</v>
      </c>
      <c r="G8421" s="4" t="s">
        <v>24</v>
      </c>
      <c r="H8421" s="4">
        <v>4883986</v>
      </c>
      <c r="I8421" s="4">
        <v>4885659</v>
      </c>
      <c r="J8421" s="4" t="s">
        <v>70</v>
      </c>
      <c r="K8421" s="4" t="s">
        <v>14282</v>
      </c>
      <c r="N8421" s="4" t="s">
        <v>7035</v>
      </c>
      <c r="Q8421" s="4" t="s">
        <v>14281</v>
      </c>
      <c r="R8421" s="4">
        <v>1674</v>
      </c>
      <c r="S8421" s="4">
        <v>557</v>
      </c>
      <c r="T8421" s="4" t="s">
        <v>14283</v>
      </c>
    </row>
    <row r="8422" spans="1:20" ht="15.05" hidden="1" customHeight="1" x14ac:dyDescent="0.3">
      <c r="A8422" s="4" t="s">
        <v>20</v>
      </c>
      <c r="B8422" s="4" t="s">
        <v>21</v>
      </c>
      <c r="C8422" s="4" t="s">
        <v>22</v>
      </c>
      <c r="D8422" s="4" t="s">
        <v>23</v>
      </c>
      <c r="E8422" s="4" t="s">
        <v>5</v>
      </c>
      <c r="G8422" s="4" t="s">
        <v>24</v>
      </c>
      <c r="H8422" s="4">
        <v>4886033</v>
      </c>
      <c r="I8422" s="4">
        <v>4887730</v>
      </c>
      <c r="J8422" s="4" t="s">
        <v>70</v>
      </c>
      <c r="Q8422" s="4" t="s">
        <v>14284</v>
      </c>
      <c r="R8422" s="4">
        <v>1698</v>
      </c>
    </row>
    <row r="8423" spans="1:20" ht="15.05" customHeight="1" x14ac:dyDescent="0.3">
      <c r="A8423" s="4" t="s">
        <v>27</v>
      </c>
      <c r="B8423" s="4" t="s">
        <v>28</v>
      </c>
      <c r="C8423" s="4" t="s">
        <v>22</v>
      </c>
      <c r="D8423" s="4" t="s">
        <v>23</v>
      </c>
      <c r="E8423" s="4" t="s">
        <v>5</v>
      </c>
      <c r="G8423" s="4" t="s">
        <v>24</v>
      </c>
      <c r="H8423" s="4">
        <v>4886033</v>
      </c>
      <c r="I8423" s="4">
        <v>4887730</v>
      </c>
      <c r="J8423" s="4" t="s">
        <v>70</v>
      </c>
      <c r="K8423" s="4" t="s">
        <v>14285</v>
      </c>
      <c r="N8423" s="4" t="s">
        <v>14286</v>
      </c>
      <c r="Q8423" s="4" t="s">
        <v>14284</v>
      </c>
      <c r="R8423" s="4">
        <v>1698</v>
      </c>
      <c r="S8423" s="4">
        <v>565</v>
      </c>
      <c r="T8423" s="4" t="s">
        <v>14287</v>
      </c>
    </row>
    <row r="8424" spans="1:20" ht="15.05" hidden="1" customHeight="1" x14ac:dyDescent="0.3">
      <c r="A8424" s="4" t="s">
        <v>20</v>
      </c>
      <c r="B8424" s="4" t="s">
        <v>21</v>
      </c>
      <c r="C8424" s="4" t="s">
        <v>22</v>
      </c>
      <c r="D8424" s="4" t="s">
        <v>23</v>
      </c>
      <c r="E8424" s="4" t="s">
        <v>5</v>
      </c>
      <c r="G8424" s="4" t="s">
        <v>24</v>
      </c>
      <c r="H8424" s="4">
        <v>4891505</v>
      </c>
      <c r="I8424" s="4">
        <v>4893331</v>
      </c>
      <c r="J8424" s="4" t="s">
        <v>70</v>
      </c>
      <c r="Q8424" s="4" t="s">
        <v>14296</v>
      </c>
      <c r="R8424" s="4">
        <v>1827</v>
      </c>
    </row>
    <row r="8425" spans="1:20" ht="15.05" customHeight="1" x14ac:dyDescent="0.3">
      <c r="A8425" s="4" t="s">
        <v>27</v>
      </c>
      <c r="B8425" s="4" t="s">
        <v>28</v>
      </c>
      <c r="C8425" s="4" t="s">
        <v>22</v>
      </c>
      <c r="D8425" s="4" t="s">
        <v>23</v>
      </c>
      <c r="E8425" s="4" t="s">
        <v>5</v>
      </c>
      <c r="G8425" s="4" t="s">
        <v>24</v>
      </c>
      <c r="H8425" s="4">
        <v>4891505</v>
      </c>
      <c r="I8425" s="4">
        <v>4893331</v>
      </c>
      <c r="J8425" s="4" t="s">
        <v>70</v>
      </c>
      <c r="K8425" s="4" t="s">
        <v>14297</v>
      </c>
      <c r="N8425" s="4" t="s">
        <v>53</v>
      </c>
      <c r="Q8425" s="4" t="s">
        <v>14296</v>
      </c>
      <c r="R8425" s="4">
        <v>1827</v>
      </c>
      <c r="S8425" s="4">
        <v>608</v>
      </c>
      <c r="T8425" s="4" t="s">
        <v>14298</v>
      </c>
    </row>
    <row r="8426" spans="1:20" ht="15.05" hidden="1" customHeight="1" x14ac:dyDescent="0.3">
      <c r="A8426" s="4" t="s">
        <v>20</v>
      </c>
      <c r="B8426" s="4" t="s">
        <v>21</v>
      </c>
      <c r="C8426" s="4" t="s">
        <v>22</v>
      </c>
      <c r="D8426" s="4" t="s">
        <v>23</v>
      </c>
      <c r="E8426" s="4" t="s">
        <v>5</v>
      </c>
      <c r="G8426" s="4" t="s">
        <v>24</v>
      </c>
      <c r="H8426" s="4">
        <v>4893722</v>
      </c>
      <c r="I8426" s="4">
        <v>4895308</v>
      </c>
      <c r="J8426" s="4" t="s">
        <v>70</v>
      </c>
      <c r="Q8426" s="4" t="s">
        <v>14299</v>
      </c>
      <c r="R8426" s="4">
        <v>1587</v>
      </c>
    </row>
    <row r="8427" spans="1:20" ht="15.05" customHeight="1" x14ac:dyDescent="0.3">
      <c r="A8427" s="4" t="s">
        <v>27</v>
      </c>
      <c r="B8427" s="4" t="s">
        <v>28</v>
      </c>
      <c r="C8427" s="4" t="s">
        <v>22</v>
      </c>
      <c r="D8427" s="4" t="s">
        <v>23</v>
      </c>
      <c r="E8427" s="4" t="s">
        <v>5</v>
      </c>
      <c r="G8427" s="4" t="s">
        <v>24</v>
      </c>
      <c r="H8427" s="4">
        <v>4893722</v>
      </c>
      <c r="I8427" s="4">
        <v>4895308</v>
      </c>
      <c r="J8427" s="4" t="s">
        <v>70</v>
      </c>
      <c r="K8427" s="4" t="s">
        <v>14300</v>
      </c>
      <c r="N8427" s="4" t="s">
        <v>14301</v>
      </c>
      <c r="Q8427" s="4" t="s">
        <v>14299</v>
      </c>
      <c r="R8427" s="4">
        <v>1587</v>
      </c>
      <c r="S8427" s="4">
        <v>528</v>
      </c>
      <c r="T8427" s="4" t="s">
        <v>14302</v>
      </c>
    </row>
    <row r="8428" spans="1:20" ht="15.05" hidden="1" customHeight="1" x14ac:dyDescent="0.3">
      <c r="A8428" s="4" t="s">
        <v>20</v>
      </c>
      <c r="B8428" s="4" t="s">
        <v>21</v>
      </c>
      <c r="C8428" s="4" t="s">
        <v>22</v>
      </c>
      <c r="D8428" s="4" t="s">
        <v>23</v>
      </c>
      <c r="E8428" s="4" t="s">
        <v>5</v>
      </c>
      <c r="G8428" s="4" t="s">
        <v>24</v>
      </c>
      <c r="H8428" s="4">
        <v>4895326</v>
      </c>
      <c r="I8428" s="4">
        <v>4897263</v>
      </c>
      <c r="J8428" s="4" t="s">
        <v>70</v>
      </c>
      <c r="Q8428" s="4" t="s">
        <v>14303</v>
      </c>
      <c r="R8428" s="4">
        <v>1938</v>
      </c>
    </row>
    <row r="8429" spans="1:20" ht="15.05" customHeight="1" x14ac:dyDescent="0.3">
      <c r="A8429" s="4" t="s">
        <v>27</v>
      </c>
      <c r="B8429" s="4" t="s">
        <v>28</v>
      </c>
      <c r="C8429" s="4" t="s">
        <v>22</v>
      </c>
      <c r="D8429" s="4" t="s">
        <v>23</v>
      </c>
      <c r="E8429" s="4" t="s">
        <v>5</v>
      </c>
      <c r="G8429" s="4" t="s">
        <v>24</v>
      </c>
      <c r="H8429" s="4">
        <v>4895326</v>
      </c>
      <c r="I8429" s="4">
        <v>4897263</v>
      </c>
      <c r="J8429" s="4" t="s">
        <v>70</v>
      </c>
      <c r="K8429" s="4" t="s">
        <v>14304</v>
      </c>
      <c r="N8429" s="4" t="s">
        <v>49</v>
      </c>
      <c r="Q8429" s="4" t="s">
        <v>14303</v>
      </c>
      <c r="R8429" s="4">
        <v>1938</v>
      </c>
      <c r="S8429" s="4">
        <v>645</v>
      </c>
      <c r="T8429" s="4" t="s">
        <v>14305</v>
      </c>
    </row>
    <row r="8430" spans="1:20" ht="15.05" hidden="1" customHeight="1" x14ac:dyDescent="0.3">
      <c r="A8430" s="4" t="s">
        <v>20</v>
      </c>
      <c r="B8430" s="4" t="s">
        <v>21</v>
      </c>
      <c r="C8430" s="4" t="s">
        <v>22</v>
      </c>
      <c r="D8430" s="4" t="s">
        <v>23</v>
      </c>
      <c r="E8430" s="4" t="s">
        <v>5</v>
      </c>
      <c r="G8430" s="4" t="s">
        <v>24</v>
      </c>
      <c r="H8430" s="4">
        <v>4897673</v>
      </c>
      <c r="I8430" s="4">
        <v>4898134</v>
      </c>
      <c r="J8430" s="4" t="s">
        <v>70</v>
      </c>
      <c r="Q8430" s="4" t="s">
        <v>14306</v>
      </c>
      <c r="R8430" s="4">
        <v>462</v>
      </c>
    </row>
    <row r="8431" spans="1:20" ht="15.05" customHeight="1" x14ac:dyDescent="0.3">
      <c r="A8431" s="4" t="s">
        <v>27</v>
      </c>
      <c r="B8431" s="4" t="s">
        <v>28</v>
      </c>
      <c r="C8431" s="4" t="s">
        <v>22</v>
      </c>
      <c r="D8431" s="4" t="s">
        <v>23</v>
      </c>
      <c r="E8431" s="4" t="s">
        <v>5</v>
      </c>
      <c r="G8431" s="4" t="s">
        <v>24</v>
      </c>
      <c r="H8431" s="4">
        <v>4897673</v>
      </c>
      <c r="I8431" s="4">
        <v>4898134</v>
      </c>
      <c r="J8431" s="4" t="s">
        <v>70</v>
      </c>
      <c r="K8431" s="4" t="s">
        <v>14307</v>
      </c>
      <c r="N8431" s="4" t="s">
        <v>53</v>
      </c>
      <c r="Q8431" s="4" t="s">
        <v>14306</v>
      </c>
      <c r="R8431" s="4">
        <v>462</v>
      </c>
      <c r="S8431" s="4">
        <v>153</v>
      </c>
      <c r="T8431" s="4" t="s">
        <v>14308</v>
      </c>
    </row>
    <row r="8432" spans="1:20" ht="15.05" hidden="1" customHeight="1" x14ac:dyDescent="0.3">
      <c r="A8432" s="4" t="s">
        <v>20</v>
      </c>
      <c r="B8432" s="4" t="s">
        <v>21</v>
      </c>
      <c r="C8432" s="4" t="s">
        <v>22</v>
      </c>
      <c r="D8432" s="4" t="s">
        <v>23</v>
      </c>
      <c r="E8432" s="4" t="s">
        <v>5</v>
      </c>
      <c r="G8432" s="4" t="s">
        <v>24</v>
      </c>
      <c r="H8432" s="4">
        <v>4898718</v>
      </c>
      <c r="I8432" s="4">
        <v>4900091</v>
      </c>
      <c r="J8432" s="4" t="s">
        <v>70</v>
      </c>
      <c r="Q8432" s="4" t="s">
        <v>14309</v>
      </c>
      <c r="R8432" s="4">
        <v>1374</v>
      </c>
    </row>
    <row r="8433" spans="1:20" ht="15.05" customHeight="1" x14ac:dyDescent="0.3">
      <c r="A8433" s="4" t="s">
        <v>27</v>
      </c>
      <c r="B8433" s="4" t="s">
        <v>28</v>
      </c>
      <c r="C8433" s="4" t="s">
        <v>22</v>
      </c>
      <c r="D8433" s="4" t="s">
        <v>23</v>
      </c>
      <c r="E8433" s="4" t="s">
        <v>5</v>
      </c>
      <c r="G8433" s="4" t="s">
        <v>24</v>
      </c>
      <c r="H8433" s="4">
        <v>4898718</v>
      </c>
      <c r="I8433" s="4">
        <v>4900091</v>
      </c>
      <c r="J8433" s="4" t="s">
        <v>70</v>
      </c>
      <c r="K8433" s="4" t="s">
        <v>14310</v>
      </c>
      <c r="N8433" s="4" t="s">
        <v>2142</v>
      </c>
      <c r="Q8433" s="4" t="s">
        <v>14309</v>
      </c>
      <c r="R8433" s="4">
        <v>1374</v>
      </c>
      <c r="S8433" s="4">
        <v>457</v>
      </c>
      <c r="T8433" s="4" t="s">
        <v>14311</v>
      </c>
    </row>
    <row r="8434" spans="1:20" ht="15.05" hidden="1" customHeight="1" x14ac:dyDescent="0.3">
      <c r="A8434" s="4" t="s">
        <v>20</v>
      </c>
      <c r="B8434" s="4" t="s">
        <v>21</v>
      </c>
      <c r="C8434" s="4" t="s">
        <v>22</v>
      </c>
      <c r="D8434" s="4" t="s">
        <v>23</v>
      </c>
      <c r="E8434" s="4" t="s">
        <v>5</v>
      </c>
      <c r="G8434" s="4" t="s">
        <v>24</v>
      </c>
      <c r="H8434" s="4">
        <v>4905725</v>
      </c>
      <c r="I8434" s="4">
        <v>4906498</v>
      </c>
      <c r="J8434" s="4" t="s">
        <v>70</v>
      </c>
      <c r="Q8434" s="4" t="s">
        <v>14332</v>
      </c>
      <c r="R8434" s="4">
        <v>774</v>
      </c>
    </row>
    <row r="8435" spans="1:20" ht="15.05" customHeight="1" x14ac:dyDescent="0.3">
      <c r="A8435" s="4" t="s">
        <v>27</v>
      </c>
      <c r="B8435" s="4" t="s">
        <v>28</v>
      </c>
      <c r="C8435" s="4" t="s">
        <v>22</v>
      </c>
      <c r="D8435" s="4" t="s">
        <v>23</v>
      </c>
      <c r="E8435" s="4" t="s">
        <v>5</v>
      </c>
      <c r="G8435" s="4" t="s">
        <v>24</v>
      </c>
      <c r="H8435" s="4">
        <v>4905725</v>
      </c>
      <c r="I8435" s="4">
        <v>4906498</v>
      </c>
      <c r="J8435" s="4" t="s">
        <v>70</v>
      </c>
      <c r="K8435" s="4" t="s">
        <v>14333</v>
      </c>
      <c r="N8435" s="4" t="s">
        <v>53</v>
      </c>
      <c r="Q8435" s="4" t="s">
        <v>14332</v>
      </c>
      <c r="R8435" s="4">
        <v>774</v>
      </c>
      <c r="S8435" s="4">
        <v>257</v>
      </c>
      <c r="T8435" s="4" t="s">
        <v>14334</v>
      </c>
    </row>
    <row r="8436" spans="1:20" ht="15.05" hidden="1" customHeight="1" x14ac:dyDescent="0.3">
      <c r="A8436" s="4" t="s">
        <v>20</v>
      </c>
      <c r="B8436" s="4" t="s">
        <v>21</v>
      </c>
      <c r="C8436" s="4" t="s">
        <v>22</v>
      </c>
      <c r="D8436" s="4" t="s">
        <v>23</v>
      </c>
      <c r="E8436" s="4" t="s">
        <v>5</v>
      </c>
      <c r="G8436" s="4" t="s">
        <v>24</v>
      </c>
      <c r="H8436" s="4">
        <v>4906511</v>
      </c>
      <c r="I8436" s="4">
        <v>4908232</v>
      </c>
      <c r="J8436" s="4" t="s">
        <v>70</v>
      </c>
      <c r="Q8436" s="4" t="s">
        <v>14335</v>
      </c>
      <c r="R8436" s="4">
        <v>1722</v>
      </c>
    </row>
    <row r="8437" spans="1:20" ht="15.05" customHeight="1" x14ac:dyDescent="0.3">
      <c r="A8437" s="4" t="s">
        <v>27</v>
      </c>
      <c r="B8437" s="4" t="s">
        <v>28</v>
      </c>
      <c r="C8437" s="4" t="s">
        <v>22</v>
      </c>
      <c r="D8437" s="4" t="s">
        <v>23</v>
      </c>
      <c r="E8437" s="4" t="s">
        <v>5</v>
      </c>
      <c r="G8437" s="4" t="s">
        <v>24</v>
      </c>
      <c r="H8437" s="4">
        <v>4906511</v>
      </c>
      <c r="I8437" s="4">
        <v>4908232</v>
      </c>
      <c r="J8437" s="4" t="s">
        <v>70</v>
      </c>
      <c r="K8437" s="4" t="s">
        <v>14336</v>
      </c>
      <c r="N8437" s="4" t="s">
        <v>14337</v>
      </c>
      <c r="Q8437" s="4" t="s">
        <v>14335</v>
      </c>
      <c r="R8437" s="4">
        <v>1722</v>
      </c>
      <c r="S8437" s="4">
        <v>573</v>
      </c>
      <c r="T8437" s="4" t="s">
        <v>14338</v>
      </c>
    </row>
    <row r="8438" spans="1:20" ht="15.05" hidden="1" customHeight="1" x14ac:dyDescent="0.3">
      <c r="A8438" s="4" t="s">
        <v>20</v>
      </c>
      <c r="B8438" s="4" t="s">
        <v>21</v>
      </c>
      <c r="C8438" s="4" t="s">
        <v>22</v>
      </c>
      <c r="D8438" s="4" t="s">
        <v>23</v>
      </c>
      <c r="E8438" s="4" t="s">
        <v>5</v>
      </c>
      <c r="G8438" s="4" t="s">
        <v>24</v>
      </c>
      <c r="H8438" s="4">
        <v>4908254</v>
      </c>
      <c r="I8438" s="4">
        <v>4909546</v>
      </c>
      <c r="J8438" s="4" t="s">
        <v>70</v>
      </c>
      <c r="Q8438" s="4" t="s">
        <v>14339</v>
      </c>
      <c r="R8438" s="4">
        <v>1293</v>
      </c>
    </row>
    <row r="8439" spans="1:20" ht="15.05" customHeight="1" x14ac:dyDescent="0.3">
      <c r="A8439" s="4" t="s">
        <v>27</v>
      </c>
      <c r="B8439" s="4" t="s">
        <v>28</v>
      </c>
      <c r="C8439" s="4" t="s">
        <v>22</v>
      </c>
      <c r="D8439" s="4" t="s">
        <v>23</v>
      </c>
      <c r="E8439" s="4" t="s">
        <v>5</v>
      </c>
      <c r="G8439" s="4" t="s">
        <v>24</v>
      </c>
      <c r="H8439" s="4">
        <v>4908254</v>
      </c>
      <c r="I8439" s="4">
        <v>4909546</v>
      </c>
      <c r="J8439" s="4" t="s">
        <v>70</v>
      </c>
      <c r="K8439" s="4" t="s">
        <v>14340</v>
      </c>
      <c r="N8439" s="4" t="s">
        <v>49</v>
      </c>
      <c r="Q8439" s="4" t="s">
        <v>14339</v>
      </c>
      <c r="R8439" s="4">
        <v>1293</v>
      </c>
      <c r="S8439" s="4">
        <v>430</v>
      </c>
      <c r="T8439" s="4" t="s">
        <v>14341</v>
      </c>
    </row>
    <row r="8440" spans="1:20" ht="15.05" hidden="1" customHeight="1" x14ac:dyDescent="0.3">
      <c r="A8440" s="4" t="s">
        <v>20</v>
      </c>
      <c r="B8440" s="4" t="s">
        <v>21</v>
      </c>
      <c r="C8440" s="4" t="s">
        <v>22</v>
      </c>
      <c r="D8440" s="4" t="s">
        <v>23</v>
      </c>
      <c r="E8440" s="4" t="s">
        <v>5</v>
      </c>
      <c r="G8440" s="4" t="s">
        <v>24</v>
      </c>
      <c r="H8440" s="4">
        <v>4909780</v>
      </c>
      <c r="I8440" s="4">
        <v>4911300</v>
      </c>
      <c r="J8440" s="4" t="s">
        <v>70</v>
      </c>
      <c r="Q8440" s="4" t="s">
        <v>14342</v>
      </c>
      <c r="R8440" s="4">
        <v>1521</v>
      </c>
    </row>
    <row r="8441" spans="1:20" ht="15.05" customHeight="1" x14ac:dyDescent="0.3">
      <c r="A8441" s="4" t="s">
        <v>27</v>
      </c>
      <c r="B8441" s="4" t="s">
        <v>28</v>
      </c>
      <c r="C8441" s="4" t="s">
        <v>22</v>
      </c>
      <c r="D8441" s="4" t="s">
        <v>23</v>
      </c>
      <c r="E8441" s="4" t="s">
        <v>5</v>
      </c>
      <c r="G8441" s="4" t="s">
        <v>24</v>
      </c>
      <c r="H8441" s="4">
        <v>4909780</v>
      </c>
      <c r="I8441" s="4">
        <v>4911300</v>
      </c>
      <c r="J8441" s="4" t="s">
        <v>70</v>
      </c>
      <c r="K8441" s="4" t="s">
        <v>14343</v>
      </c>
      <c r="N8441" s="4" t="s">
        <v>34</v>
      </c>
      <c r="Q8441" s="4" t="s">
        <v>14342</v>
      </c>
      <c r="R8441" s="4">
        <v>1521</v>
      </c>
      <c r="S8441" s="4">
        <v>506</v>
      </c>
      <c r="T8441" s="4" t="s">
        <v>14344</v>
      </c>
    </row>
    <row r="8442" spans="1:20" ht="15.05" hidden="1" customHeight="1" x14ac:dyDescent="0.3">
      <c r="A8442" s="4" t="s">
        <v>20</v>
      </c>
      <c r="B8442" s="4" t="s">
        <v>21</v>
      </c>
      <c r="C8442" s="4" t="s">
        <v>22</v>
      </c>
      <c r="D8442" s="4" t="s">
        <v>23</v>
      </c>
      <c r="E8442" s="4" t="s">
        <v>5</v>
      </c>
      <c r="G8442" s="4" t="s">
        <v>24</v>
      </c>
      <c r="H8442" s="4">
        <v>4911407</v>
      </c>
      <c r="I8442" s="4">
        <v>4914403</v>
      </c>
      <c r="J8442" s="4" t="s">
        <v>70</v>
      </c>
      <c r="Q8442" s="4" t="s">
        <v>14345</v>
      </c>
      <c r="R8442" s="4">
        <v>2997</v>
      </c>
    </row>
    <row r="8443" spans="1:20" ht="15.05" customHeight="1" x14ac:dyDescent="0.3">
      <c r="A8443" s="4" t="s">
        <v>27</v>
      </c>
      <c r="B8443" s="4" t="s">
        <v>28</v>
      </c>
      <c r="C8443" s="4" t="s">
        <v>22</v>
      </c>
      <c r="D8443" s="4" t="s">
        <v>23</v>
      </c>
      <c r="E8443" s="4" t="s">
        <v>5</v>
      </c>
      <c r="G8443" s="4" t="s">
        <v>24</v>
      </c>
      <c r="H8443" s="4">
        <v>4911407</v>
      </c>
      <c r="I8443" s="4">
        <v>4914403</v>
      </c>
      <c r="J8443" s="4" t="s">
        <v>70</v>
      </c>
      <c r="K8443" s="4" t="s">
        <v>14346</v>
      </c>
      <c r="N8443" s="4" t="s">
        <v>3070</v>
      </c>
      <c r="Q8443" s="4" t="s">
        <v>14345</v>
      </c>
      <c r="R8443" s="4">
        <v>2997</v>
      </c>
      <c r="S8443" s="4">
        <v>998</v>
      </c>
      <c r="T8443" s="4" t="s">
        <v>14347</v>
      </c>
    </row>
    <row r="8444" spans="1:20" ht="15.05" hidden="1" customHeight="1" x14ac:dyDescent="0.3">
      <c r="A8444" s="4" t="s">
        <v>20</v>
      </c>
      <c r="B8444" s="4" t="s">
        <v>21</v>
      </c>
      <c r="C8444" s="4" t="s">
        <v>22</v>
      </c>
      <c r="D8444" s="4" t="s">
        <v>23</v>
      </c>
      <c r="E8444" s="4" t="s">
        <v>5</v>
      </c>
      <c r="G8444" s="4" t="s">
        <v>24</v>
      </c>
      <c r="H8444" s="4">
        <v>4915150</v>
      </c>
      <c r="I8444" s="4">
        <v>4917444</v>
      </c>
      <c r="J8444" s="4" t="s">
        <v>70</v>
      </c>
      <c r="O8444" s="4" t="s">
        <v>14348</v>
      </c>
      <c r="Q8444" s="4" t="s">
        <v>14349</v>
      </c>
      <c r="R8444" s="4">
        <v>2295</v>
      </c>
    </row>
    <row r="8445" spans="1:20" ht="15.05" customHeight="1" x14ac:dyDescent="0.3">
      <c r="A8445" s="4" t="s">
        <v>27</v>
      </c>
      <c r="B8445" s="4" t="s">
        <v>28</v>
      </c>
      <c r="C8445" s="4" t="s">
        <v>22</v>
      </c>
      <c r="D8445" s="4" t="s">
        <v>23</v>
      </c>
      <c r="E8445" s="4" t="s">
        <v>5</v>
      </c>
      <c r="G8445" s="4" t="s">
        <v>24</v>
      </c>
      <c r="H8445" s="4">
        <v>4915150</v>
      </c>
      <c r="I8445" s="4">
        <v>4917444</v>
      </c>
      <c r="J8445" s="4" t="s">
        <v>70</v>
      </c>
      <c r="K8445" s="4" t="s">
        <v>14350</v>
      </c>
      <c r="N8445" s="4" t="s">
        <v>14351</v>
      </c>
      <c r="O8445" s="4" t="s">
        <v>14348</v>
      </c>
      <c r="Q8445" s="4" t="s">
        <v>14349</v>
      </c>
      <c r="R8445" s="4">
        <v>2295</v>
      </c>
      <c r="S8445" s="4">
        <v>764</v>
      </c>
      <c r="T8445" s="4" t="s">
        <v>14352</v>
      </c>
    </row>
    <row r="8446" spans="1:20" ht="15.05" hidden="1" customHeight="1" x14ac:dyDescent="0.3">
      <c r="A8446" s="4" t="s">
        <v>20</v>
      </c>
      <c r="B8446" s="4" t="s">
        <v>21</v>
      </c>
      <c r="C8446" s="4" t="s">
        <v>22</v>
      </c>
      <c r="D8446" s="4" t="s">
        <v>23</v>
      </c>
      <c r="E8446" s="4" t="s">
        <v>5</v>
      </c>
      <c r="G8446" s="4" t="s">
        <v>24</v>
      </c>
      <c r="H8446" s="4">
        <v>4917622</v>
      </c>
      <c r="I8446" s="4">
        <v>4920465</v>
      </c>
      <c r="J8446" s="4" t="s">
        <v>70</v>
      </c>
      <c r="Q8446" s="4" t="s">
        <v>14353</v>
      </c>
      <c r="R8446" s="4">
        <v>2844</v>
      </c>
    </row>
    <row r="8447" spans="1:20" ht="15.05" customHeight="1" x14ac:dyDescent="0.3">
      <c r="A8447" s="4" t="s">
        <v>27</v>
      </c>
      <c r="B8447" s="4" t="s">
        <v>28</v>
      </c>
      <c r="C8447" s="4" t="s">
        <v>22</v>
      </c>
      <c r="D8447" s="4" t="s">
        <v>23</v>
      </c>
      <c r="E8447" s="4" t="s">
        <v>5</v>
      </c>
      <c r="G8447" s="4" t="s">
        <v>24</v>
      </c>
      <c r="H8447" s="4">
        <v>4917622</v>
      </c>
      <c r="I8447" s="4">
        <v>4920465</v>
      </c>
      <c r="J8447" s="4" t="s">
        <v>70</v>
      </c>
      <c r="K8447" s="4" t="s">
        <v>14354</v>
      </c>
      <c r="N8447" s="4" t="s">
        <v>53</v>
      </c>
      <c r="Q8447" s="4" t="s">
        <v>14353</v>
      </c>
      <c r="R8447" s="4">
        <v>2844</v>
      </c>
      <c r="S8447" s="4">
        <v>947</v>
      </c>
      <c r="T8447" s="4" t="s">
        <v>14355</v>
      </c>
    </row>
    <row r="8448" spans="1:20" ht="15.05" hidden="1" customHeight="1" x14ac:dyDescent="0.3">
      <c r="A8448" s="4" t="s">
        <v>20</v>
      </c>
      <c r="B8448" s="4" t="s">
        <v>21</v>
      </c>
      <c r="C8448" s="4" t="s">
        <v>22</v>
      </c>
      <c r="D8448" s="4" t="s">
        <v>23</v>
      </c>
      <c r="E8448" s="4" t="s">
        <v>5</v>
      </c>
      <c r="G8448" s="4" t="s">
        <v>24</v>
      </c>
      <c r="H8448" s="4">
        <v>4920640</v>
      </c>
      <c r="I8448" s="4">
        <v>4922322</v>
      </c>
      <c r="J8448" s="4" t="s">
        <v>70</v>
      </c>
      <c r="Q8448" s="4" t="s">
        <v>14356</v>
      </c>
      <c r="R8448" s="4">
        <v>1683</v>
      </c>
    </row>
    <row r="8449" spans="1:20" ht="15.05" customHeight="1" x14ac:dyDescent="0.3">
      <c r="A8449" s="4" t="s">
        <v>27</v>
      </c>
      <c r="B8449" s="4" t="s">
        <v>28</v>
      </c>
      <c r="C8449" s="4" t="s">
        <v>22</v>
      </c>
      <c r="D8449" s="4" t="s">
        <v>23</v>
      </c>
      <c r="E8449" s="4" t="s">
        <v>5</v>
      </c>
      <c r="G8449" s="4" t="s">
        <v>24</v>
      </c>
      <c r="H8449" s="4">
        <v>4920640</v>
      </c>
      <c r="I8449" s="4">
        <v>4922322</v>
      </c>
      <c r="J8449" s="4" t="s">
        <v>70</v>
      </c>
      <c r="K8449" s="4" t="s">
        <v>14357</v>
      </c>
      <c r="N8449" s="4" t="s">
        <v>14358</v>
      </c>
      <c r="Q8449" s="4" t="s">
        <v>14356</v>
      </c>
      <c r="R8449" s="4">
        <v>1683</v>
      </c>
      <c r="S8449" s="4">
        <v>560</v>
      </c>
      <c r="T8449" s="4" t="s">
        <v>14359</v>
      </c>
    </row>
    <row r="8450" spans="1:20" ht="15.05" hidden="1" customHeight="1" x14ac:dyDescent="0.3">
      <c r="A8450" s="4" t="s">
        <v>20</v>
      </c>
      <c r="B8450" s="4" t="s">
        <v>21</v>
      </c>
      <c r="C8450" s="4" t="s">
        <v>22</v>
      </c>
      <c r="D8450" s="4" t="s">
        <v>23</v>
      </c>
      <c r="E8450" s="4" t="s">
        <v>5</v>
      </c>
      <c r="G8450" s="4" t="s">
        <v>24</v>
      </c>
      <c r="H8450" s="4">
        <v>4922367</v>
      </c>
      <c r="I8450" s="4">
        <v>4923356</v>
      </c>
      <c r="J8450" s="4" t="s">
        <v>70</v>
      </c>
      <c r="Q8450" s="4" t="s">
        <v>14360</v>
      </c>
      <c r="R8450" s="4">
        <v>990</v>
      </c>
    </row>
    <row r="8451" spans="1:20" ht="15.05" customHeight="1" x14ac:dyDescent="0.3">
      <c r="A8451" s="4" t="s">
        <v>27</v>
      </c>
      <c r="B8451" s="4" t="s">
        <v>28</v>
      </c>
      <c r="C8451" s="4" t="s">
        <v>22</v>
      </c>
      <c r="D8451" s="4" t="s">
        <v>23</v>
      </c>
      <c r="E8451" s="4" t="s">
        <v>5</v>
      </c>
      <c r="G8451" s="4" t="s">
        <v>24</v>
      </c>
      <c r="H8451" s="4">
        <v>4922367</v>
      </c>
      <c r="I8451" s="4">
        <v>4923356</v>
      </c>
      <c r="J8451" s="4" t="s">
        <v>70</v>
      </c>
      <c r="K8451" s="4" t="s">
        <v>14361</v>
      </c>
      <c r="N8451" s="4" t="s">
        <v>14362</v>
      </c>
      <c r="Q8451" s="4" t="s">
        <v>14360</v>
      </c>
      <c r="R8451" s="4">
        <v>990</v>
      </c>
      <c r="S8451" s="4">
        <v>329</v>
      </c>
      <c r="T8451" s="4" t="s">
        <v>14363</v>
      </c>
    </row>
    <row r="8452" spans="1:20" ht="15.05" hidden="1" customHeight="1" x14ac:dyDescent="0.3">
      <c r="A8452" s="4" t="s">
        <v>20</v>
      </c>
      <c r="B8452" s="4" t="s">
        <v>21</v>
      </c>
      <c r="C8452" s="4" t="s">
        <v>22</v>
      </c>
      <c r="D8452" s="4" t="s">
        <v>23</v>
      </c>
      <c r="E8452" s="4" t="s">
        <v>5</v>
      </c>
      <c r="G8452" s="4" t="s">
        <v>24</v>
      </c>
      <c r="H8452" s="4">
        <v>4923732</v>
      </c>
      <c r="I8452" s="4">
        <v>4926194</v>
      </c>
      <c r="J8452" s="4" t="s">
        <v>70</v>
      </c>
      <c r="Q8452" s="4" t="s">
        <v>14365</v>
      </c>
      <c r="R8452" s="4">
        <v>2463</v>
      </c>
    </row>
    <row r="8453" spans="1:20" ht="15.05" customHeight="1" x14ac:dyDescent="0.3">
      <c r="A8453" s="4" t="s">
        <v>27</v>
      </c>
      <c r="B8453" s="4" t="s">
        <v>28</v>
      </c>
      <c r="C8453" s="4" t="s">
        <v>22</v>
      </c>
      <c r="D8453" s="4" t="s">
        <v>23</v>
      </c>
      <c r="E8453" s="4" t="s">
        <v>5</v>
      </c>
      <c r="G8453" s="4" t="s">
        <v>24</v>
      </c>
      <c r="H8453" s="4">
        <v>4923732</v>
      </c>
      <c r="I8453" s="4">
        <v>4926194</v>
      </c>
      <c r="J8453" s="4" t="s">
        <v>70</v>
      </c>
      <c r="K8453" s="4" t="s">
        <v>14366</v>
      </c>
      <c r="N8453" s="4" t="s">
        <v>53</v>
      </c>
      <c r="Q8453" s="4" t="s">
        <v>14365</v>
      </c>
      <c r="R8453" s="4">
        <v>2463</v>
      </c>
      <c r="S8453" s="4">
        <v>820</v>
      </c>
      <c r="T8453" s="4" t="s">
        <v>14367</v>
      </c>
    </row>
    <row r="8454" spans="1:20" ht="15.05" hidden="1" customHeight="1" x14ac:dyDescent="0.3">
      <c r="A8454" s="4" t="s">
        <v>20</v>
      </c>
      <c r="B8454" s="4" t="s">
        <v>21</v>
      </c>
      <c r="C8454" s="4" t="s">
        <v>22</v>
      </c>
      <c r="D8454" s="4" t="s">
        <v>23</v>
      </c>
      <c r="E8454" s="4" t="s">
        <v>5</v>
      </c>
      <c r="G8454" s="4" t="s">
        <v>24</v>
      </c>
      <c r="H8454" s="4">
        <v>4926196</v>
      </c>
      <c r="I8454" s="4">
        <v>4928949</v>
      </c>
      <c r="J8454" s="4" t="s">
        <v>70</v>
      </c>
      <c r="Q8454" s="4" t="s">
        <v>14368</v>
      </c>
      <c r="R8454" s="4">
        <v>2754</v>
      </c>
    </row>
    <row r="8455" spans="1:20" ht="15.05" customHeight="1" x14ac:dyDescent="0.3">
      <c r="A8455" s="4" t="s">
        <v>27</v>
      </c>
      <c r="B8455" s="4" t="s">
        <v>28</v>
      </c>
      <c r="C8455" s="4" t="s">
        <v>22</v>
      </c>
      <c r="D8455" s="4" t="s">
        <v>23</v>
      </c>
      <c r="E8455" s="4" t="s">
        <v>5</v>
      </c>
      <c r="G8455" s="4" t="s">
        <v>24</v>
      </c>
      <c r="H8455" s="4">
        <v>4926196</v>
      </c>
      <c r="I8455" s="4">
        <v>4928949</v>
      </c>
      <c r="J8455" s="4" t="s">
        <v>70</v>
      </c>
      <c r="K8455" s="4" t="s">
        <v>14369</v>
      </c>
      <c r="N8455" s="4" t="s">
        <v>53</v>
      </c>
      <c r="Q8455" s="4" t="s">
        <v>14368</v>
      </c>
      <c r="R8455" s="4">
        <v>2754</v>
      </c>
      <c r="S8455" s="4">
        <v>917</v>
      </c>
      <c r="T8455" s="4" t="s">
        <v>14370</v>
      </c>
    </row>
    <row r="8456" spans="1:20" ht="15.05" hidden="1" customHeight="1" x14ac:dyDescent="0.3">
      <c r="A8456" s="4" t="s">
        <v>20</v>
      </c>
      <c r="B8456" s="4" t="s">
        <v>21</v>
      </c>
      <c r="C8456" s="4" t="s">
        <v>22</v>
      </c>
      <c r="D8456" s="4" t="s">
        <v>23</v>
      </c>
      <c r="E8456" s="4" t="s">
        <v>5</v>
      </c>
      <c r="G8456" s="4" t="s">
        <v>24</v>
      </c>
      <c r="H8456" s="4">
        <v>4929095</v>
      </c>
      <c r="I8456" s="4">
        <v>4930402</v>
      </c>
      <c r="J8456" s="4" t="s">
        <v>70</v>
      </c>
      <c r="Q8456" s="4" t="s">
        <v>14371</v>
      </c>
      <c r="R8456" s="4">
        <v>1308</v>
      </c>
    </row>
    <row r="8457" spans="1:20" ht="15.05" customHeight="1" x14ac:dyDescent="0.3">
      <c r="A8457" s="4" t="s">
        <v>27</v>
      </c>
      <c r="B8457" s="4" t="s">
        <v>28</v>
      </c>
      <c r="C8457" s="4" t="s">
        <v>22</v>
      </c>
      <c r="D8457" s="4" t="s">
        <v>23</v>
      </c>
      <c r="E8457" s="4" t="s">
        <v>5</v>
      </c>
      <c r="G8457" s="4" t="s">
        <v>24</v>
      </c>
      <c r="H8457" s="4">
        <v>4929095</v>
      </c>
      <c r="I8457" s="4">
        <v>4930402</v>
      </c>
      <c r="J8457" s="4" t="s">
        <v>70</v>
      </c>
      <c r="K8457" s="4" t="s">
        <v>14372</v>
      </c>
      <c r="N8457" s="4" t="s">
        <v>38</v>
      </c>
      <c r="Q8457" s="4" t="s">
        <v>14371</v>
      </c>
      <c r="R8457" s="4">
        <v>1308</v>
      </c>
      <c r="S8457" s="4">
        <v>435</v>
      </c>
      <c r="T8457" s="4" t="s">
        <v>14373</v>
      </c>
    </row>
    <row r="8458" spans="1:20" ht="15.05" hidden="1" customHeight="1" x14ac:dyDescent="0.3">
      <c r="A8458" s="4" t="s">
        <v>20</v>
      </c>
      <c r="B8458" s="4" t="s">
        <v>21</v>
      </c>
      <c r="C8458" s="4" t="s">
        <v>22</v>
      </c>
      <c r="D8458" s="4" t="s">
        <v>23</v>
      </c>
      <c r="E8458" s="4" t="s">
        <v>5</v>
      </c>
      <c r="G8458" s="4" t="s">
        <v>24</v>
      </c>
      <c r="H8458" s="4">
        <v>4930421</v>
      </c>
      <c r="I8458" s="4">
        <v>4932400</v>
      </c>
      <c r="J8458" s="4" t="s">
        <v>70</v>
      </c>
      <c r="Q8458" s="4" t="s">
        <v>14374</v>
      </c>
      <c r="R8458" s="4">
        <v>1980</v>
      </c>
    </row>
    <row r="8459" spans="1:20" ht="15.05" customHeight="1" x14ac:dyDescent="0.3">
      <c r="A8459" s="4" t="s">
        <v>27</v>
      </c>
      <c r="B8459" s="4" t="s">
        <v>28</v>
      </c>
      <c r="C8459" s="4" t="s">
        <v>22</v>
      </c>
      <c r="D8459" s="4" t="s">
        <v>23</v>
      </c>
      <c r="E8459" s="4" t="s">
        <v>5</v>
      </c>
      <c r="G8459" s="4" t="s">
        <v>24</v>
      </c>
      <c r="H8459" s="4">
        <v>4930421</v>
      </c>
      <c r="I8459" s="4">
        <v>4932400</v>
      </c>
      <c r="J8459" s="4" t="s">
        <v>70</v>
      </c>
      <c r="K8459" s="4" t="s">
        <v>14375</v>
      </c>
      <c r="N8459" s="4" t="s">
        <v>34</v>
      </c>
      <c r="Q8459" s="4" t="s">
        <v>14374</v>
      </c>
      <c r="R8459" s="4">
        <v>1980</v>
      </c>
      <c r="S8459" s="4">
        <v>659</v>
      </c>
      <c r="T8459" s="4" t="s">
        <v>14376</v>
      </c>
    </row>
    <row r="8460" spans="1:20" ht="15.05" hidden="1" customHeight="1" x14ac:dyDescent="0.3">
      <c r="A8460" s="4" t="s">
        <v>20</v>
      </c>
      <c r="B8460" s="4" t="s">
        <v>21</v>
      </c>
      <c r="C8460" s="4" t="s">
        <v>22</v>
      </c>
      <c r="D8460" s="4" t="s">
        <v>23</v>
      </c>
      <c r="E8460" s="4" t="s">
        <v>5</v>
      </c>
      <c r="G8460" s="4" t="s">
        <v>24</v>
      </c>
      <c r="H8460" s="4">
        <v>4932413</v>
      </c>
      <c r="I8460" s="4">
        <v>4935583</v>
      </c>
      <c r="J8460" s="4" t="s">
        <v>70</v>
      </c>
      <c r="Q8460" s="4" t="s">
        <v>14377</v>
      </c>
      <c r="R8460" s="4">
        <v>3171</v>
      </c>
    </row>
    <row r="8461" spans="1:20" ht="15.05" customHeight="1" x14ac:dyDescent="0.3">
      <c r="A8461" s="4" t="s">
        <v>27</v>
      </c>
      <c r="B8461" s="4" t="s">
        <v>28</v>
      </c>
      <c r="C8461" s="4" t="s">
        <v>22</v>
      </c>
      <c r="D8461" s="4" t="s">
        <v>23</v>
      </c>
      <c r="E8461" s="4" t="s">
        <v>5</v>
      </c>
      <c r="G8461" s="4" t="s">
        <v>24</v>
      </c>
      <c r="H8461" s="4">
        <v>4932413</v>
      </c>
      <c r="I8461" s="4">
        <v>4935583</v>
      </c>
      <c r="J8461" s="4" t="s">
        <v>70</v>
      </c>
      <c r="K8461" s="4" t="s">
        <v>14378</v>
      </c>
      <c r="N8461" s="4" t="s">
        <v>34</v>
      </c>
      <c r="Q8461" s="4" t="s">
        <v>14377</v>
      </c>
      <c r="R8461" s="4">
        <v>3171</v>
      </c>
      <c r="S8461" s="4">
        <v>1056</v>
      </c>
      <c r="T8461" s="4" t="s">
        <v>14379</v>
      </c>
    </row>
    <row r="8462" spans="1:20" ht="15.05" hidden="1" customHeight="1" x14ac:dyDescent="0.3">
      <c r="A8462" s="4" t="s">
        <v>20</v>
      </c>
      <c r="B8462" s="4" t="s">
        <v>21</v>
      </c>
      <c r="C8462" s="4" t="s">
        <v>22</v>
      </c>
      <c r="D8462" s="4" t="s">
        <v>23</v>
      </c>
      <c r="E8462" s="4" t="s">
        <v>5</v>
      </c>
      <c r="G8462" s="4" t="s">
        <v>24</v>
      </c>
      <c r="H8462" s="4">
        <v>4947987</v>
      </c>
      <c r="I8462" s="4">
        <v>4948679</v>
      </c>
      <c r="J8462" s="4" t="s">
        <v>70</v>
      </c>
      <c r="Q8462" s="4" t="s">
        <v>14404</v>
      </c>
      <c r="R8462" s="4">
        <v>693</v>
      </c>
    </row>
    <row r="8463" spans="1:20" ht="15.05" customHeight="1" x14ac:dyDescent="0.3">
      <c r="A8463" s="4" t="s">
        <v>27</v>
      </c>
      <c r="B8463" s="4" t="s">
        <v>28</v>
      </c>
      <c r="C8463" s="4" t="s">
        <v>22</v>
      </c>
      <c r="D8463" s="4" t="s">
        <v>23</v>
      </c>
      <c r="E8463" s="4" t="s">
        <v>5</v>
      </c>
      <c r="G8463" s="4" t="s">
        <v>24</v>
      </c>
      <c r="H8463" s="4">
        <v>4947987</v>
      </c>
      <c r="I8463" s="4">
        <v>4948679</v>
      </c>
      <c r="J8463" s="4" t="s">
        <v>70</v>
      </c>
      <c r="K8463" s="4" t="s">
        <v>14405</v>
      </c>
      <c r="N8463" s="4" t="s">
        <v>14406</v>
      </c>
      <c r="Q8463" s="4" t="s">
        <v>14404</v>
      </c>
      <c r="R8463" s="4">
        <v>693</v>
      </c>
      <c r="S8463" s="4">
        <v>230</v>
      </c>
      <c r="T8463" s="4" t="s">
        <v>14407</v>
      </c>
    </row>
    <row r="8464" spans="1:20" ht="15.05" hidden="1" customHeight="1" x14ac:dyDescent="0.3">
      <c r="A8464" s="4" t="s">
        <v>20</v>
      </c>
      <c r="B8464" s="4" t="s">
        <v>21</v>
      </c>
      <c r="C8464" s="4" t="s">
        <v>22</v>
      </c>
      <c r="D8464" s="4" t="s">
        <v>23</v>
      </c>
      <c r="E8464" s="4" t="s">
        <v>5</v>
      </c>
      <c r="G8464" s="4" t="s">
        <v>24</v>
      </c>
      <c r="H8464" s="4">
        <v>4948714</v>
      </c>
      <c r="I8464" s="4">
        <v>4949520</v>
      </c>
      <c r="J8464" s="4" t="s">
        <v>70</v>
      </c>
      <c r="O8464" s="4" t="s">
        <v>14408</v>
      </c>
      <c r="Q8464" s="4" t="s">
        <v>14409</v>
      </c>
      <c r="R8464" s="4">
        <v>807</v>
      </c>
    </row>
    <row r="8465" spans="1:20" ht="15.05" customHeight="1" x14ac:dyDescent="0.3">
      <c r="A8465" s="4" t="s">
        <v>27</v>
      </c>
      <c r="B8465" s="4" t="s">
        <v>28</v>
      </c>
      <c r="C8465" s="4" t="s">
        <v>22</v>
      </c>
      <c r="D8465" s="4" t="s">
        <v>23</v>
      </c>
      <c r="E8465" s="4" t="s">
        <v>5</v>
      </c>
      <c r="G8465" s="4" t="s">
        <v>24</v>
      </c>
      <c r="H8465" s="4">
        <v>4948714</v>
      </c>
      <c r="I8465" s="4">
        <v>4949520</v>
      </c>
      <c r="J8465" s="4" t="s">
        <v>70</v>
      </c>
      <c r="K8465" s="4" t="s">
        <v>14410</v>
      </c>
      <c r="N8465" s="4" t="s">
        <v>14411</v>
      </c>
      <c r="O8465" s="4" t="s">
        <v>14408</v>
      </c>
      <c r="Q8465" s="4" t="s">
        <v>14409</v>
      </c>
      <c r="R8465" s="4">
        <v>807</v>
      </c>
      <c r="S8465" s="4">
        <v>268</v>
      </c>
      <c r="T8465" s="4" t="s">
        <v>14412</v>
      </c>
    </row>
    <row r="8466" spans="1:20" ht="15.05" hidden="1" customHeight="1" x14ac:dyDescent="0.3">
      <c r="A8466" s="4" t="s">
        <v>20</v>
      </c>
      <c r="B8466" s="4" t="s">
        <v>21</v>
      </c>
      <c r="C8466" s="4" t="s">
        <v>22</v>
      </c>
      <c r="D8466" s="4" t="s">
        <v>23</v>
      </c>
      <c r="E8466" s="4" t="s">
        <v>5</v>
      </c>
      <c r="G8466" s="4" t="s">
        <v>24</v>
      </c>
      <c r="H8466" s="4">
        <v>4950432</v>
      </c>
      <c r="I8466" s="4">
        <v>4951922</v>
      </c>
      <c r="J8466" s="4" t="s">
        <v>70</v>
      </c>
      <c r="Q8466" s="4" t="s">
        <v>14416</v>
      </c>
      <c r="R8466" s="4">
        <v>1491</v>
      </c>
    </row>
    <row r="8467" spans="1:20" ht="15.05" customHeight="1" x14ac:dyDescent="0.3">
      <c r="A8467" s="4" t="s">
        <v>27</v>
      </c>
      <c r="B8467" s="4" t="s">
        <v>28</v>
      </c>
      <c r="C8467" s="4" t="s">
        <v>22</v>
      </c>
      <c r="D8467" s="4" t="s">
        <v>23</v>
      </c>
      <c r="E8467" s="4" t="s">
        <v>5</v>
      </c>
      <c r="G8467" s="4" t="s">
        <v>24</v>
      </c>
      <c r="H8467" s="4">
        <v>4950432</v>
      </c>
      <c r="I8467" s="4">
        <v>4951922</v>
      </c>
      <c r="J8467" s="4" t="s">
        <v>70</v>
      </c>
      <c r="K8467" s="4" t="s">
        <v>14417</v>
      </c>
      <c r="N8467" s="4" t="s">
        <v>14418</v>
      </c>
      <c r="Q8467" s="4" t="s">
        <v>14416</v>
      </c>
      <c r="R8467" s="4">
        <v>1491</v>
      </c>
      <c r="S8467" s="4">
        <v>496</v>
      </c>
      <c r="T8467" s="4" t="s">
        <v>14419</v>
      </c>
    </row>
    <row r="8468" spans="1:20" ht="15.05" hidden="1" customHeight="1" x14ac:dyDescent="0.3">
      <c r="A8468" s="4" t="s">
        <v>20</v>
      </c>
      <c r="B8468" s="4" t="s">
        <v>21</v>
      </c>
      <c r="C8468" s="4" t="s">
        <v>22</v>
      </c>
      <c r="D8468" s="4" t="s">
        <v>23</v>
      </c>
      <c r="E8468" s="4" t="s">
        <v>5</v>
      </c>
      <c r="G8468" s="4" t="s">
        <v>24</v>
      </c>
      <c r="H8468" s="4">
        <v>4951949</v>
      </c>
      <c r="I8468" s="4">
        <v>4953082</v>
      </c>
      <c r="J8468" s="4" t="s">
        <v>70</v>
      </c>
      <c r="Q8468" s="4" t="s">
        <v>14420</v>
      </c>
      <c r="R8468" s="4">
        <v>1134</v>
      </c>
    </row>
    <row r="8469" spans="1:20" ht="15.05" customHeight="1" x14ac:dyDescent="0.3">
      <c r="A8469" s="4" t="s">
        <v>27</v>
      </c>
      <c r="B8469" s="4" t="s">
        <v>28</v>
      </c>
      <c r="C8469" s="4" t="s">
        <v>22</v>
      </c>
      <c r="D8469" s="4" t="s">
        <v>23</v>
      </c>
      <c r="E8469" s="4" t="s">
        <v>5</v>
      </c>
      <c r="G8469" s="4" t="s">
        <v>24</v>
      </c>
      <c r="H8469" s="4">
        <v>4951949</v>
      </c>
      <c r="I8469" s="4">
        <v>4953082</v>
      </c>
      <c r="J8469" s="4" t="s">
        <v>70</v>
      </c>
      <c r="K8469" s="4" t="s">
        <v>14421</v>
      </c>
      <c r="N8469" s="4" t="s">
        <v>53</v>
      </c>
      <c r="Q8469" s="4" t="s">
        <v>14420</v>
      </c>
      <c r="R8469" s="4">
        <v>1134</v>
      </c>
      <c r="S8469" s="4">
        <v>377</v>
      </c>
      <c r="T8469" s="4" t="s">
        <v>14422</v>
      </c>
    </row>
    <row r="8470" spans="1:20" ht="15.05" hidden="1" customHeight="1" x14ac:dyDescent="0.3">
      <c r="A8470" s="4" t="s">
        <v>20</v>
      </c>
      <c r="B8470" s="4" t="s">
        <v>21</v>
      </c>
      <c r="C8470" s="4" t="s">
        <v>22</v>
      </c>
      <c r="D8470" s="4" t="s">
        <v>23</v>
      </c>
      <c r="E8470" s="4" t="s">
        <v>5</v>
      </c>
      <c r="G8470" s="4" t="s">
        <v>24</v>
      </c>
      <c r="H8470" s="4">
        <v>4953091</v>
      </c>
      <c r="I8470" s="4">
        <v>4954263</v>
      </c>
      <c r="J8470" s="4" t="s">
        <v>70</v>
      </c>
      <c r="Q8470" s="4" t="s">
        <v>14423</v>
      </c>
      <c r="R8470" s="4">
        <v>1173</v>
      </c>
    </row>
    <row r="8471" spans="1:20" ht="15.05" customHeight="1" x14ac:dyDescent="0.3">
      <c r="A8471" s="4" t="s">
        <v>27</v>
      </c>
      <c r="B8471" s="4" t="s">
        <v>28</v>
      </c>
      <c r="C8471" s="4" t="s">
        <v>22</v>
      </c>
      <c r="D8471" s="4" t="s">
        <v>23</v>
      </c>
      <c r="E8471" s="4" t="s">
        <v>5</v>
      </c>
      <c r="G8471" s="4" t="s">
        <v>24</v>
      </c>
      <c r="H8471" s="4">
        <v>4953091</v>
      </c>
      <c r="I8471" s="4">
        <v>4954263</v>
      </c>
      <c r="J8471" s="4" t="s">
        <v>70</v>
      </c>
      <c r="K8471" s="4" t="s">
        <v>14424</v>
      </c>
      <c r="N8471" s="4" t="s">
        <v>53</v>
      </c>
      <c r="Q8471" s="4" t="s">
        <v>14423</v>
      </c>
      <c r="R8471" s="4">
        <v>1173</v>
      </c>
      <c r="S8471" s="4">
        <v>390</v>
      </c>
      <c r="T8471" s="4" t="s">
        <v>14425</v>
      </c>
    </row>
    <row r="8472" spans="1:20" ht="15.05" hidden="1" customHeight="1" x14ac:dyDescent="0.3">
      <c r="A8472" s="4" t="s">
        <v>20</v>
      </c>
      <c r="B8472" s="4" t="s">
        <v>21</v>
      </c>
      <c r="C8472" s="4" t="s">
        <v>22</v>
      </c>
      <c r="D8472" s="4" t="s">
        <v>23</v>
      </c>
      <c r="E8472" s="4" t="s">
        <v>5</v>
      </c>
      <c r="G8472" s="4" t="s">
        <v>24</v>
      </c>
      <c r="H8472" s="4">
        <v>4954420</v>
      </c>
      <c r="I8472" s="4">
        <v>4955181</v>
      </c>
      <c r="J8472" s="4" t="s">
        <v>70</v>
      </c>
      <c r="Q8472" s="4" t="s">
        <v>14426</v>
      </c>
      <c r="R8472" s="4">
        <v>762</v>
      </c>
    </row>
    <row r="8473" spans="1:20" ht="15.05" customHeight="1" x14ac:dyDescent="0.3">
      <c r="A8473" s="4" t="s">
        <v>27</v>
      </c>
      <c r="B8473" s="4" t="s">
        <v>28</v>
      </c>
      <c r="C8473" s="4" t="s">
        <v>22</v>
      </c>
      <c r="D8473" s="4" t="s">
        <v>23</v>
      </c>
      <c r="E8473" s="4" t="s">
        <v>5</v>
      </c>
      <c r="G8473" s="4" t="s">
        <v>24</v>
      </c>
      <c r="H8473" s="4">
        <v>4954420</v>
      </c>
      <c r="I8473" s="4">
        <v>4955181</v>
      </c>
      <c r="J8473" s="4" t="s">
        <v>70</v>
      </c>
      <c r="K8473" s="4" t="s">
        <v>14427</v>
      </c>
      <c r="N8473" s="4" t="s">
        <v>38</v>
      </c>
      <c r="Q8473" s="4" t="s">
        <v>14426</v>
      </c>
      <c r="R8473" s="4">
        <v>762</v>
      </c>
      <c r="S8473" s="4">
        <v>253</v>
      </c>
      <c r="T8473" s="4" t="s">
        <v>14428</v>
      </c>
    </row>
    <row r="8474" spans="1:20" ht="15.05" hidden="1" customHeight="1" x14ac:dyDescent="0.3">
      <c r="A8474" s="4" t="s">
        <v>20</v>
      </c>
      <c r="B8474" s="4" t="s">
        <v>21</v>
      </c>
      <c r="C8474" s="4" t="s">
        <v>22</v>
      </c>
      <c r="D8474" s="4" t="s">
        <v>23</v>
      </c>
      <c r="E8474" s="4" t="s">
        <v>5</v>
      </c>
      <c r="G8474" s="4" t="s">
        <v>24</v>
      </c>
      <c r="H8474" s="4">
        <v>4955172</v>
      </c>
      <c r="I8474" s="4">
        <v>4955774</v>
      </c>
      <c r="J8474" s="4" t="s">
        <v>70</v>
      </c>
      <c r="Q8474" s="4" t="s">
        <v>14429</v>
      </c>
      <c r="R8474" s="4">
        <v>603</v>
      </c>
    </row>
    <row r="8475" spans="1:20" ht="15.05" customHeight="1" x14ac:dyDescent="0.3">
      <c r="A8475" s="4" t="s">
        <v>27</v>
      </c>
      <c r="B8475" s="4" t="s">
        <v>28</v>
      </c>
      <c r="C8475" s="4" t="s">
        <v>22</v>
      </c>
      <c r="D8475" s="4" t="s">
        <v>23</v>
      </c>
      <c r="E8475" s="4" t="s">
        <v>5</v>
      </c>
      <c r="G8475" s="4" t="s">
        <v>24</v>
      </c>
      <c r="H8475" s="4">
        <v>4955172</v>
      </c>
      <c r="I8475" s="4">
        <v>4955774</v>
      </c>
      <c r="J8475" s="4" t="s">
        <v>70</v>
      </c>
      <c r="K8475" s="4" t="s">
        <v>14430</v>
      </c>
      <c r="N8475" s="4" t="s">
        <v>38</v>
      </c>
      <c r="Q8475" s="4" t="s">
        <v>14429</v>
      </c>
      <c r="R8475" s="4">
        <v>603</v>
      </c>
      <c r="S8475" s="4">
        <v>200</v>
      </c>
      <c r="T8475" s="4" t="s">
        <v>14431</v>
      </c>
    </row>
    <row r="8476" spans="1:20" ht="15.05" hidden="1" customHeight="1" x14ac:dyDescent="0.3">
      <c r="A8476" s="4" t="s">
        <v>20</v>
      </c>
      <c r="B8476" s="4" t="s">
        <v>21</v>
      </c>
      <c r="C8476" s="4" t="s">
        <v>22</v>
      </c>
      <c r="D8476" s="4" t="s">
        <v>23</v>
      </c>
      <c r="E8476" s="4" t="s">
        <v>5</v>
      </c>
      <c r="G8476" s="4" t="s">
        <v>24</v>
      </c>
      <c r="H8476" s="4">
        <v>4955806</v>
      </c>
      <c r="I8476" s="4">
        <v>4956432</v>
      </c>
      <c r="J8476" s="4" t="s">
        <v>70</v>
      </c>
      <c r="Q8476" s="4" t="s">
        <v>14432</v>
      </c>
      <c r="R8476" s="4">
        <v>627</v>
      </c>
    </row>
    <row r="8477" spans="1:20" ht="15.05" customHeight="1" x14ac:dyDescent="0.3">
      <c r="A8477" s="4" t="s">
        <v>27</v>
      </c>
      <c r="B8477" s="4" t="s">
        <v>28</v>
      </c>
      <c r="C8477" s="4" t="s">
        <v>22</v>
      </c>
      <c r="D8477" s="4" t="s">
        <v>23</v>
      </c>
      <c r="E8477" s="4" t="s">
        <v>5</v>
      </c>
      <c r="G8477" s="4" t="s">
        <v>24</v>
      </c>
      <c r="H8477" s="4">
        <v>4955806</v>
      </c>
      <c r="I8477" s="4">
        <v>4956432</v>
      </c>
      <c r="J8477" s="4" t="s">
        <v>70</v>
      </c>
      <c r="K8477" s="4" t="s">
        <v>14433</v>
      </c>
      <c r="N8477" s="4" t="s">
        <v>14434</v>
      </c>
      <c r="Q8477" s="4" t="s">
        <v>14432</v>
      </c>
      <c r="R8477" s="4">
        <v>627</v>
      </c>
      <c r="S8477" s="4">
        <v>208</v>
      </c>
      <c r="T8477" s="4" t="s">
        <v>14435</v>
      </c>
    </row>
    <row r="8478" spans="1:20" ht="15.05" hidden="1" customHeight="1" x14ac:dyDescent="0.3">
      <c r="A8478" s="4" t="s">
        <v>20</v>
      </c>
      <c r="B8478" s="4" t="s">
        <v>21</v>
      </c>
      <c r="C8478" s="4" t="s">
        <v>22</v>
      </c>
      <c r="D8478" s="4" t="s">
        <v>23</v>
      </c>
      <c r="E8478" s="4" t="s">
        <v>5</v>
      </c>
      <c r="G8478" s="4" t="s">
        <v>24</v>
      </c>
      <c r="H8478" s="4">
        <v>4956429</v>
      </c>
      <c r="I8478" s="4">
        <v>4958234</v>
      </c>
      <c r="J8478" s="4" t="s">
        <v>70</v>
      </c>
      <c r="Q8478" s="4" t="s">
        <v>14436</v>
      </c>
      <c r="R8478" s="4">
        <v>1806</v>
      </c>
    </row>
    <row r="8479" spans="1:20" ht="15.05" customHeight="1" x14ac:dyDescent="0.3">
      <c r="A8479" s="4" t="s">
        <v>27</v>
      </c>
      <c r="B8479" s="4" t="s">
        <v>28</v>
      </c>
      <c r="C8479" s="4" t="s">
        <v>22</v>
      </c>
      <c r="D8479" s="4" t="s">
        <v>23</v>
      </c>
      <c r="E8479" s="4" t="s">
        <v>5</v>
      </c>
      <c r="G8479" s="4" t="s">
        <v>24</v>
      </c>
      <c r="H8479" s="4">
        <v>4956429</v>
      </c>
      <c r="I8479" s="4">
        <v>4958234</v>
      </c>
      <c r="J8479" s="4" t="s">
        <v>70</v>
      </c>
      <c r="K8479" s="4" t="s">
        <v>14437</v>
      </c>
      <c r="N8479" s="4" t="s">
        <v>53</v>
      </c>
      <c r="Q8479" s="4" t="s">
        <v>14436</v>
      </c>
      <c r="R8479" s="4">
        <v>1806</v>
      </c>
      <c r="S8479" s="4">
        <v>601</v>
      </c>
      <c r="T8479" s="4" t="s">
        <v>14438</v>
      </c>
    </row>
    <row r="8480" spans="1:20" ht="15.05" hidden="1" customHeight="1" x14ac:dyDescent="0.3">
      <c r="A8480" s="4" t="s">
        <v>20</v>
      </c>
      <c r="B8480" s="4" t="s">
        <v>21</v>
      </c>
      <c r="C8480" s="4" t="s">
        <v>22</v>
      </c>
      <c r="D8480" s="4" t="s">
        <v>23</v>
      </c>
      <c r="E8480" s="4" t="s">
        <v>5</v>
      </c>
      <c r="G8480" s="4" t="s">
        <v>24</v>
      </c>
      <c r="H8480" s="4">
        <v>4958348</v>
      </c>
      <c r="I8480" s="4">
        <v>4959598</v>
      </c>
      <c r="J8480" s="4" t="s">
        <v>70</v>
      </c>
      <c r="Q8480" s="4" t="s">
        <v>14439</v>
      </c>
      <c r="R8480" s="4">
        <v>1251</v>
      </c>
    </row>
    <row r="8481" spans="1:20" ht="15.05" customHeight="1" x14ac:dyDescent="0.3">
      <c r="A8481" s="4" t="s">
        <v>27</v>
      </c>
      <c r="B8481" s="4" t="s">
        <v>28</v>
      </c>
      <c r="C8481" s="4" t="s">
        <v>22</v>
      </c>
      <c r="D8481" s="4" t="s">
        <v>23</v>
      </c>
      <c r="E8481" s="4" t="s">
        <v>5</v>
      </c>
      <c r="G8481" s="4" t="s">
        <v>24</v>
      </c>
      <c r="H8481" s="4">
        <v>4958348</v>
      </c>
      <c r="I8481" s="4">
        <v>4959598</v>
      </c>
      <c r="J8481" s="4" t="s">
        <v>70</v>
      </c>
      <c r="K8481" s="4" t="s">
        <v>14440</v>
      </c>
      <c r="N8481" s="4" t="s">
        <v>38</v>
      </c>
      <c r="Q8481" s="4" t="s">
        <v>14439</v>
      </c>
      <c r="R8481" s="4">
        <v>1251</v>
      </c>
      <c r="S8481" s="4">
        <v>416</v>
      </c>
      <c r="T8481" s="4" t="s">
        <v>14441</v>
      </c>
    </row>
    <row r="8482" spans="1:20" ht="15.05" hidden="1" customHeight="1" x14ac:dyDescent="0.3">
      <c r="A8482" s="4" t="s">
        <v>20</v>
      </c>
      <c r="B8482" s="4" t="s">
        <v>21</v>
      </c>
      <c r="C8482" s="4" t="s">
        <v>22</v>
      </c>
      <c r="D8482" s="4" t="s">
        <v>23</v>
      </c>
      <c r="E8482" s="4" t="s">
        <v>5</v>
      </c>
      <c r="G8482" s="4" t="s">
        <v>24</v>
      </c>
      <c r="H8482" s="4">
        <v>4959595</v>
      </c>
      <c r="I8482" s="4">
        <v>4961079</v>
      </c>
      <c r="J8482" s="4" t="s">
        <v>70</v>
      </c>
      <c r="Q8482" s="4" t="s">
        <v>14442</v>
      </c>
      <c r="R8482" s="4">
        <v>1485</v>
      </c>
    </row>
    <row r="8483" spans="1:20" ht="15.05" customHeight="1" x14ac:dyDescent="0.3">
      <c r="A8483" s="4" t="s">
        <v>27</v>
      </c>
      <c r="B8483" s="4" t="s">
        <v>28</v>
      </c>
      <c r="C8483" s="4" t="s">
        <v>22</v>
      </c>
      <c r="D8483" s="4" t="s">
        <v>23</v>
      </c>
      <c r="E8483" s="4" t="s">
        <v>5</v>
      </c>
      <c r="G8483" s="4" t="s">
        <v>24</v>
      </c>
      <c r="H8483" s="4">
        <v>4959595</v>
      </c>
      <c r="I8483" s="4">
        <v>4961079</v>
      </c>
      <c r="J8483" s="4" t="s">
        <v>70</v>
      </c>
      <c r="K8483" s="4" t="s">
        <v>14443</v>
      </c>
      <c r="N8483" s="4" t="s">
        <v>14444</v>
      </c>
      <c r="Q8483" s="4" t="s">
        <v>14442</v>
      </c>
      <c r="R8483" s="4">
        <v>1485</v>
      </c>
      <c r="S8483" s="4">
        <v>494</v>
      </c>
      <c r="T8483" s="4" t="s">
        <v>14445</v>
      </c>
    </row>
    <row r="8484" spans="1:20" ht="15.05" hidden="1" customHeight="1" x14ac:dyDescent="0.3">
      <c r="A8484" s="4" t="s">
        <v>20</v>
      </c>
      <c r="B8484" s="4" t="s">
        <v>21</v>
      </c>
      <c r="C8484" s="4" t="s">
        <v>22</v>
      </c>
      <c r="D8484" s="4" t="s">
        <v>23</v>
      </c>
      <c r="E8484" s="4" t="s">
        <v>5</v>
      </c>
      <c r="G8484" s="4" t="s">
        <v>24</v>
      </c>
      <c r="H8484" s="4">
        <v>4961086</v>
      </c>
      <c r="I8484" s="4">
        <v>4962351</v>
      </c>
      <c r="J8484" s="4" t="s">
        <v>70</v>
      </c>
      <c r="Q8484" s="4" t="s">
        <v>14446</v>
      </c>
      <c r="R8484" s="4">
        <v>1266</v>
      </c>
    </row>
    <row r="8485" spans="1:20" ht="15.05" customHeight="1" x14ac:dyDescent="0.3">
      <c r="A8485" s="4" t="s">
        <v>27</v>
      </c>
      <c r="B8485" s="4" t="s">
        <v>28</v>
      </c>
      <c r="C8485" s="4" t="s">
        <v>22</v>
      </c>
      <c r="D8485" s="4" t="s">
        <v>23</v>
      </c>
      <c r="E8485" s="4" t="s">
        <v>5</v>
      </c>
      <c r="G8485" s="4" t="s">
        <v>24</v>
      </c>
      <c r="H8485" s="4">
        <v>4961086</v>
      </c>
      <c r="I8485" s="4">
        <v>4962351</v>
      </c>
      <c r="J8485" s="4" t="s">
        <v>70</v>
      </c>
      <c r="K8485" s="4" t="s">
        <v>14447</v>
      </c>
      <c r="N8485" s="4" t="s">
        <v>53</v>
      </c>
      <c r="Q8485" s="4" t="s">
        <v>14446</v>
      </c>
      <c r="R8485" s="4">
        <v>1266</v>
      </c>
      <c r="S8485" s="4">
        <v>421</v>
      </c>
      <c r="T8485" s="4" t="s">
        <v>14448</v>
      </c>
    </row>
    <row r="8486" spans="1:20" ht="15.05" hidden="1" customHeight="1" x14ac:dyDescent="0.3">
      <c r="A8486" s="4" t="s">
        <v>20</v>
      </c>
      <c r="B8486" s="4" t="s">
        <v>21</v>
      </c>
      <c r="C8486" s="4" t="s">
        <v>22</v>
      </c>
      <c r="D8486" s="4" t="s">
        <v>23</v>
      </c>
      <c r="E8486" s="4" t="s">
        <v>5</v>
      </c>
      <c r="G8486" s="4" t="s">
        <v>24</v>
      </c>
      <c r="H8486" s="4">
        <v>4962477</v>
      </c>
      <c r="I8486" s="4">
        <v>4962713</v>
      </c>
      <c r="J8486" s="4" t="s">
        <v>70</v>
      </c>
      <c r="Q8486" s="4" t="s">
        <v>14449</v>
      </c>
      <c r="R8486" s="4">
        <v>237</v>
      </c>
    </row>
    <row r="8487" spans="1:20" ht="15.05" customHeight="1" x14ac:dyDescent="0.3">
      <c r="A8487" s="4" t="s">
        <v>27</v>
      </c>
      <c r="B8487" s="4" t="s">
        <v>28</v>
      </c>
      <c r="C8487" s="4" t="s">
        <v>22</v>
      </c>
      <c r="D8487" s="4" t="s">
        <v>23</v>
      </c>
      <c r="E8487" s="4" t="s">
        <v>5</v>
      </c>
      <c r="G8487" s="4" t="s">
        <v>24</v>
      </c>
      <c r="H8487" s="4">
        <v>4962477</v>
      </c>
      <c r="I8487" s="4">
        <v>4962713</v>
      </c>
      <c r="J8487" s="4" t="s">
        <v>70</v>
      </c>
      <c r="K8487" s="4" t="s">
        <v>14450</v>
      </c>
      <c r="N8487" s="4" t="s">
        <v>38</v>
      </c>
      <c r="Q8487" s="4" t="s">
        <v>14449</v>
      </c>
      <c r="R8487" s="4">
        <v>237</v>
      </c>
      <c r="S8487" s="4">
        <v>78</v>
      </c>
      <c r="T8487" s="4" t="s">
        <v>14451</v>
      </c>
    </row>
    <row r="8488" spans="1:20" ht="15.05" hidden="1" customHeight="1" x14ac:dyDescent="0.3">
      <c r="A8488" s="4" t="s">
        <v>20</v>
      </c>
      <c r="B8488" s="4" t="s">
        <v>21</v>
      </c>
      <c r="C8488" s="4" t="s">
        <v>22</v>
      </c>
      <c r="D8488" s="4" t="s">
        <v>23</v>
      </c>
      <c r="E8488" s="4" t="s">
        <v>5</v>
      </c>
      <c r="G8488" s="4" t="s">
        <v>24</v>
      </c>
      <c r="H8488" s="4">
        <v>4962762</v>
      </c>
      <c r="I8488" s="4">
        <v>4964009</v>
      </c>
      <c r="J8488" s="4" t="s">
        <v>70</v>
      </c>
      <c r="Q8488" s="4" t="s">
        <v>14452</v>
      </c>
      <c r="R8488" s="4">
        <v>1248</v>
      </c>
    </row>
    <row r="8489" spans="1:20" ht="15.05" customHeight="1" x14ac:dyDescent="0.3">
      <c r="A8489" s="4" t="s">
        <v>27</v>
      </c>
      <c r="B8489" s="4" t="s">
        <v>28</v>
      </c>
      <c r="C8489" s="4" t="s">
        <v>22</v>
      </c>
      <c r="D8489" s="4" t="s">
        <v>23</v>
      </c>
      <c r="E8489" s="4" t="s">
        <v>5</v>
      </c>
      <c r="G8489" s="4" t="s">
        <v>24</v>
      </c>
      <c r="H8489" s="4">
        <v>4962762</v>
      </c>
      <c r="I8489" s="4">
        <v>4964009</v>
      </c>
      <c r="J8489" s="4" t="s">
        <v>70</v>
      </c>
      <c r="K8489" s="4" t="s">
        <v>14453</v>
      </c>
      <c r="N8489" s="4" t="s">
        <v>3251</v>
      </c>
      <c r="Q8489" s="4" t="s">
        <v>14452</v>
      </c>
      <c r="R8489" s="4">
        <v>1248</v>
      </c>
      <c r="S8489" s="4">
        <v>415</v>
      </c>
      <c r="T8489" s="4" t="s">
        <v>14454</v>
      </c>
    </row>
    <row r="8490" spans="1:20" ht="15.05" hidden="1" customHeight="1" x14ac:dyDescent="0.3">
      <c r="A8490" s="4" t="s">
        <v>20</v>
      </c>
      <c r="B8490" s="4" t="s">
        <v>21</v>
      </c>
      <c r="C8490" s="4" t="s">
        <v>22</v>
      </c>
      <c r="D8490" s="4" t="s">
        <v>23</v>
      </c>
      <c r="E8490" s="4" t="s">
        <v>5</v>
      </c>
      <c r="G8490" s="4" t="s">
        <v>24</v>
      </c>
      <c r="H8490" s="4">
        <v>4965634</v>
      </c>
      <c r="I8490" s="4">
        <v>4966749</v>
      </c>
      <c r="J8490" s="4" t="s">
        <v>70</v>
      </c>
      <c r="Q8490" s="4" t="s">
        <v>14458</v>
      </c>
      <c r="R8490" s="4">
        <v>1116</v>
      </c>
    </row>
    <row r="8491" spans="1:20" ht="15.05" customHeight="1" x14ac:dyDescent="0.3">
      <c r="A8491" s="4" t="s">
        <v>27</v>
      </c>
      <c r="B8491" s="4" t="s">
        <v>28</v>
      </c>
      <c r="C8491" s="4" t="s">
        <v>22</v>
      </c>
      <c r="D8491" s="4" t="s">
        <v>23</v>
      </c>
      <c r="E8491" s="4" t="s">
        <v>5</v>
      </c>
      <c r="G8491" s="4" t="s">
        <v>24</v>
      </c>
      <c r="H8491" s="4">
        <v>4965634</v>
      </c>
      <c r="I8491" s="4">
        <v>4966749</v>
      </c>
      <c r="J8491" s="4" t="s">
        <v>70</v>
      </c>
      <c r="K8491" s="4" t="s">
        <v>14459</v>
      </c>
      <c r="N8491" s="4" t="s">
        <v>53</v>
      </c>
      <c r="Q8491" s="4" t="s">
        <v>14458</v>
      </c>
      <c r="R8491" s="4">
        <v>1116</v>
      </c>
      <c r="S8491" s="4">
        <v>371</v>
      </c>
      <c r="T8491" s="4" t="s">
        <v>14460</v>
      </c>
    </row>
    <row r="8492" spans="1:20" ht="15.05" hidden="1" customHeight="1" x14ac:dyDescent="0.3">
      <c r="A8492" s="4" t="s">
        <v>20</v>
      </c>
      <c r="B8492" s="4" t="s">
        <v>21</v>
      </c>
      <c r="C8492" s="4" t="s">
        <v>22</v>
      </c>
      <c r="D8492" s="4" t="s">
        <v>23</v>
      </c>
      <c r="E8492" s="4" t="s">
        <v>5</v>
      </c>
      <c r="G8492" s="4" t="s">
        <v>24</v>
      </c>
      <c r="H8492" s="4">
        <v>4966771</v>
      </c>
      <c r="I8492" s="4">
        <v>4967598</v>
      </c>
      <c r="J8492" s="4" t="s">
        <v>70</v>
      </c>
      <c r="Q8492" s="4" t="s">
        <v>14461</v>
      </c>
      <c r="R8492" s="4">
        <v>828</v>
      </c>
    </row>
    <row r="8493" spans="1:20" ht="15.05" customHeight="1" x14ac:dyDescent="0.3">
      <c r="A8493" s="4" t="s">
        <v>27</v>
      </c>
      <c r="B8493" s="4" t="s">
        <v>28</v>
      </c>
      <c r="C8493" s="4" t="s">
        <v>22</v>
      </c>
      <c r="D8493" s="4" t="s">
        <v>23</v>
      </c>
      <c r="E8493" s="4" t="s">
        <v>5</v>
      </c>
      <c r="G8493" s="4" t="s">
        <v>24</v>
      </c>
      <c r="H8493" s="4">
        <v>4966771</v>
      </c>
      <c r="I8493" s="4">
        <v>4967598</v>
      </c>
      <c r="J8493" s="4" t="s">
        <v>70</v>
      </c>
      <c r="K8493" s="4" t="s">
        <v>14462</v>
      </c>
      <c r="N8493" s="4" t="s">
        <v>38</v>
      </c>
      <c r="Q8493" s="4" t="s">
        <v>14461</v>
      </c>
      <c r="R8493" s="4">
        <v>828</v>
      </c>
      <c r="S8493" s="4">
        <v>275</v>
      </c>
      <c r="T8493" s="4" t="s">
        <v>14463</v>
      </c>
    </row>
    <row r="8494" spans="1:20" ht="15.05" hidden="1" customHeight="1" x14ac:dyDescent="0.3">
      <c r="A8494" s="4" t="s">
        <v>20</v>
      </c>
      <c r="B8494" s="4" t="s">
        <v>21</v>
      </c>
      <c r="C8494" s="4" t="s">
        <v>22</v>
      </c>
      <c r="D8494" s="4" t="s">
        <v>23</v>
      </c>
      <c r="E8494" s="4" t="s">
        <v>5</v>
      </c>
      <c r="G8494" s="4" t="s">
        <v>24</v>
      </c>
      <c r="H8494" s="4">
        <v>4967612</v>
      </c>
      <c r="I8494" s="4">
        <v>4967983</v>
      </c>
      <c r="J8494" s="4" t="s">
        <v>70</v>
      </c>
      <c r="Q8494" s="4" t="s">
        <v>14464</v>
      </c>
      <c r="R8494" s="4">
        <v>372</v>
      </c>
    </row>
    <row r="8495" spans="1:20" ht="15.05" customHeight="1" x14ac:dyDescent="0.3">
      <c r="A8495" s="4" t="s">
        <v>27</v>
      </c>
      <c r="B8495" s="4" t="s">
        <v>28</v>
      </c>
      <c r="C8495" s="4" t="s">
        <v>22</v>
      </c>
      <c r="D8495" s="4" t="s">
        <v>23</v>
      </c>
      <c r="E8495" s="4" t="s">
        <v>5</v>
      </c>
      <c r="G8495" s="4" t="s">
        <v>24</v>
      </c>
      <c r="H8495" s="4">
        <v>4967612</v>
      </c>
      <c r="I8495" s="4">
        <v>4967983</v>
      </c>
      <c r="J8495" s="4" t="s">
        <v>70</v>
      </c>
      <c r="K8495" s="4" t="s">
        <v>14465</v>
      </c>
      <c r="N8495" s="4" t="s">
        <v>38</v>
      </c>
      <c r="Q8495" s="4" t="s">
        <v>14464</v>
      </c>
      <c r="R8495" s="4">
        <v>372</v>
      </c>
      <c r="S8495" s="4">
        <v>123</v>
      </c>
      <c r="T8495" s="4" t="s">
        <v>14466</v>
      </c>
    </row>
    <row r="8496" spans="1:20" ht="15.05" hidden="1" customHeight="1" x14ac:dyDescent="0.3">
      <c r="A8496" s="4" t="s">
        <v>20</v>
      </c>
      <c r="B8496" s="4" t="s">
        <v>21</v>
      </c>
      <c r="C8496" s="4" t="s">
        <v>22</v>
      </c>
      <c r="D8496" s="4" t="s">
        <v>23</v>
      </c>
      <c r="E8496" s="4" t="s">
        <v>5</v>
      </c>
      <c r="G8496" s="4" t="s">
        <v>24</v>
      </c>
      <c r="H8496" s="4">
        <v>4968041</v>
      </c>
      <c r="I8496" s="4">
        <v>4969306</v>
      </c>
      <c r="J8496" s="4" t="s">
        <v>70</v>
      </c>
      <c r="Q8496" s="4" t="s">
        <v>14467</v>
      </c>
      <c r="R8496" s="4">
        <v>1266</v>
      </c>
    </row>
    <row r="8497" spans="1:20" ht="15.05" customHeight="1" x14ac:dyDescent="0.3">
      <c r="A8497" s="4" t="s">
        <v>27</v>
      </c>
      <c r="B8497" s="4" t="s">
        <v>28</v>
      </c>
      <c r="C8497" s="4" t="s">
        <v>22</v>
      </c>
      <c r="D8497" s="4" t="s">
        <v>23</v>
      </c>
      <c r="E8497" s="4" t="s">
        <v>5</v>
      </c>
      <c r="G8497" s="4" t="s">
        <v>24</v>
      </c>
      <c r="H8497" s="4">
        <v>4968041</v>
      </c>
      <c r="I8497" s="4">
        <v>4969306</v>
      </c>
      <c r="J8497" s="4" t="s">
        <v>70</v>
      </c>
      <c r="K8497" s="4" t="s">
        <v>14468</v>
      </c>
      <c r="N8497" s="4" t="s">
        <v>53</v>
      </c>
      <c r="Q8497" s="4" t="s">
        <v>14467</v>
      </c>
      <c r="R8497" s="4">
        <v>1266</v>
      </c>
      <c r="S8497" s="4">
        <v>421</v>
      </c>
      <c r="T8497" s="4" t="s">
        <v>14469</v>
      </c>
    </row>
    <row r="8498" spans="1:20" ht="15.05" hidden="1" customHeight="1" x14ac:dyDescent="0.3">
      <c r="A8498" s="4" t="s">
        <v>20</v>
      </c>
      <c r="B8498" s="4" t="s">
        <v>21</v>
      </c>
      <c r="C8498" s="4" t="s">
        <v>22</v>
      </c>
      <c r="D8498" s="4" t="s">
        <v>23</v>
      </c>
      <c r="E8498" s="4" t="s">
        <v>5</v>
      </c>
      <c r="G8498" s="4" t="s">
        <v>24</v>
      </c>
      <c r="H8498" s="4">
        <v>4969371</v>
      </c>
      <c r="I8498" s="4">
        <v>4970651</v>
      </c>
      <c r="J8498" s="4" t="s">
        <v>70</v>
      </c>
      <c r="Q8498" s="4" t="s">
        <v>14470</v>
      </c>
      <c r="R8498" s="4">
        <v>1281</v>
      </c>
    </row>
    <row r="8499" spans="1:20" ht="15.05" customHeight="1" x14ac:dyDescent="0.3">
      <c r="A8499" s="4" t="s">
        <v>27</v>
      </c>
      <c r="B8499" s="4" t="s">
        <v>28</v>
      </c>
      <c r="C8499" s="4" t="s">
        <v>22</v>
      </c>
      <c r="D8499" s="4" t="s">
        <v>23</v>
      </c>
      <c r="E8499" s="4" t="s">
        <v>5</v>
      </c>
      <c r="G8499" s="4" t="s">
        <v>24</v>
      </c>
      <c r="H8499" s="4">
        <v>4969371</v>
      </c>
      <c r="I8499" s="4">
        <v>4970651</v>
      </c>
      <c r="J8499" s="4" t="s">
        <v>70</v>
      </c>
      <c r="K8499" s="4" t="s">
        <v>14471</v>
      </c>
      <c r="N8499" s="4" t="s">
        <v>53</v>
      </c>
      <c r="Q8499" s="4" t="s">
        <v>14470</v>
      </c>
      <c r="R8499" s="4">
        <v>1281</v>
      </c>
      <c r="S8499" s="4">
        <v>426</v>
      </c>
      <c r="T8499" s="4" t="s">
        <v>14472</v>
      </c>
    </row>
    <row r="8500" spans="1:20" ht="15.05" hidden="1" customHeight="1" x14ac:dyDescent="0.3">
      <c r="A8500" s="4" t="s">
        <v>20</v>
      </c>
      <c r="B8500" s="4" t="s">
        <v>21</v>
      </c>
      <c r="C8500" s="4" t="s">
        <v>22</v>
      </c>
      <c r="D8500" s="4" t="s">
        <v>23</v>
      </c>
      <c r="E8500" s="4" t="s">
        <v>5</v>
      </c>
      <c r="G8500" s="4" t="s">
        <v>24</v>
      </c>
      <c r="H8500" s="4">
        <v>4970718</v>
      </c>
      <c r="I8500" s="4">
        <v>4972019</v>
      </c>
      <c r="J8500" s="4" t="s">
        <v>70</v>
      </c>
      <c r="Q8500" s="4" t="s">
        <v>14473</v>
      </c>
      <c r="R8500" s="4">
        <v>1302</v>
      </c>
    </row>
    <row r="8501" spans="1:20" ht="15.05" customHeight="1" x14ac:dyDescent="0.3">
      <c r="A8501" s="4" t="s">
        <v>27</v>
      </c>
      <c r="B8501" s="4" t="s">
        <v>28</v>
      </c>
      <c r="C8501" s="4" t="s">
        <v>22</v>
      </c>
      <c r="D8501" s="4" t="s">
        <v>23</v>
      </c>
      <c r="E8501" s="4" t="s">
        <v>5</v>
      </c>
      <c r="G8501" s="4" t="s">
        <v>24</v>
      </c>
      <c r="H8501" s="4">
        <v>4970718</v>
      </c>
      <c r="I8501" s="4">
        <v>4972019</v>
      </c>
      <c r="J8501" s="4" t="s">
        <v>70</v>
      </c>
      <c r="K8501" s="4" t="s">
        <v>14474</v>
      </c>
      <c r="N8501" s="4" t="s">
        <v>53</v>
      </c>
      <c r="Q8501" s="4" t="s">
        <v>14473</v>
      </c>
      <c r="R8501" s="4">
        <v>1302</v>
      </c>
      <c r="S8501" s="4">
        <v>433</v>
      </c>
      <c r="T8501" s="4" t="s">
        <v>14475</v>
      </c>
    </row>
    <row r="8502" spans="1:20" ht="15.05" hidden="1" customHeight="1" x14ac:dyDescent="0.3">
      <c r="A8502" s="4" t="s">
        <v>20</v>
      </c>
      <c r="B8502" s="4" t="s">
        <v>21</v>
      </c>
      <c r="C8502" s="4" t="s">
        <v>22</v>
      </c>
      <c r="D8502" s="4" t="s">
        <v>23</v>
      </c>
      <c r="E8502" s="4" t="s">
        <v>5</v>
      </c>
      <c r="G8502" s="4" t="s">
        <v>24</v>
      </c>
      <c r="H8502" s="4">
        <v>4972073</v>
      </c>
      <c r="I8502" s="4">
        <v>4973389</v>
      </c>
      <c r="J8502" s="4" t="s">
        <v>70</v>
      </c>
      <c r="Q8502" s="4" t="s">
        <v>14476</v>
      </c>
      <c r="R8502" s="4">
        <v>1317</v>
      </c>
    </row>
    <row r="8503" spans="1:20" ht="15.05" customHeight="1" x14ac:dyDescent="0.3">
      <c r="A8503" s="4" t="s">
        <v>27</v>
      </c>
      <c r="B8503" s="4" t="s">
        <v>28</v>
      </c>
      <c r="C8503" s="4" t="s">
        <v>22</v>
      </c>
      <c r="D8503" s="4" t="s">
        <v>23</v>
      </c>
      <c r="E8503" s="4" t="s">
        <v>5</v>
      </c>
      <c r="G8503" s="4" t="s">
        <v>24</v>
      </c>
      <c r="H8503" s="4">
        <v>4972073</v>
      </c>
      <c r="I8503" s="4">
        <v>4973389</v>
      </c>
      <c r="J8503" s="4" t="s">
        <v>70</v>
      </c>
      <c r="K8503" s="4" t="s">
        <v>14477</v>
      </c>
      <c r="N8503" s="4" t="s">
        <v>53</v>
      </c>
      <c r="Q8503" s="4" t="s">
        <v>14476</v>
      </c>
      <c r="R8503" s="4">
        <v>1317</v>
      </c>
      <c r="S8503" s="4">
        <v>438</v>
      </c>
      <c r="T8503" s="4" t="s">
        <v>14478</v>
      </c>
    </row>
    <row r="8504" spans="1:20" ht="15.05" hidden="1" customHeight="1" x14ac:dyDescent="0.3">
      <c r="A8504" s="4" t="s">
        <v>20</v>
      </c>
      <c r="B8504" s="4" t="s">
        <v>21</v>
      </c>
      <c r="C8504" s="4" t="s">
        <v>22</v>
      </c>
      <c r="D8504" s="4" t="s">
        <v>23</v>
      </c>
      <c r="E8504" s="4" t="s">
        <v>5</v>
      </c>
      <c r="G8504" s="4" t="s">
        <v>24</v>
      </c>
      <c r="H8504" s="4">
        <v>4973554</v>
      </c>
      <c r="I8504" s="4">
        <v>4973913</v>
      </c>
      <c r="J8504" s="4" t="s">
        <v>70</v>
      </c>
      <c r="Q8504" s="4" t="s">
        <v>14479</v>
      </c>
      <c r="R8504" s="4">
        <v>360</v>
      </c>
    </row>
    <row r="8505" spans="1:20" ht="15.05" customHeight="1" x14ac:dyDescent="0.3">
      <c r="A8505" s="4" t="s">
        <v>27</v>
      </c>
      <c r="B8505" s="4" t="s">
        <v>28</v>
      </c>
      <c r="C8505" s="4" t="s">
        <v>22</v>
      </c>
      <c r="D8505" s="4" t="s">
        <v>23</v>
      </c>
      <c r="E8505" s="4" t="s">
        <v>5</v>
      </c>
      <c r="G8505" s="4" t="s">
        <v>24</v>
      </c>
      <c r="H8505" s="4">
        <v>4973554</v>
      </c>
      <c r="I8505" s="4">
        <v>4973913</v>
      </c>
      <c r="J8505" s="4" t="s">
        <v>70</v>
      </c>
      <c r="K8505" s="4" t="s">
        <v>14480</v>
      </c>
      <c r="N8505" s="4" t="s">
        <v>1254</v>
      </c>
      <c r="Q8505" s="4" t="s">
        <v>14479</v>
      </c>
      <c r="R8505" s="4">
        <v>360</v>
      </c>
      <c r="S8505" s="4">
        <v>119</v>
      </c>
      <c r="T8505" s="4" t="s">
        <v>14481</v>
      </c>
    </row>
    <row r="8506" spans="1:20" ht="15.05" hidden="1" customHeight="1" x14ac:dyDescent="0.3">
      <c r="A8506" s="4" t="s">
        <v>20</v>
      </c>
      <c r="B8506" s="4" t="s">
        <v>21</v>
      </c>
      <c r="C8506" s="4" t="s">
        <v>22</v>
      </c>
      <c r="D8506" s="4" t="s">
        <v>23</v>
      </c>
      <c r="E8506" s="4" t="s">
        <v>5</v>
      </c>
      <c r="G8506" s="4" t="s">
        <v>24</v>
      </c>
      <c r="H8506" s="4">
        <v>4974270</v>
      </c>
      <c r="I8506" s="4">
        <v>4975457</v>
      </c>
      <c r="J8506" s="4" t="s">
        <v>70</v>
      </c>
      <c r="Q8506" s="4" t="s">
        <v>14482</v>
      </c>
      <c r="R8506" s="4">
        <v>1188</v>
      </c>
    </row>
    <row r="8507" spans="1:20" ht="15.05" customHeight="1" x14ac:dyDescent="0.3">
      <c r="A8507" s="4" t="s">
        <v>27</v>
      </c>
      <c r="B8507" s="4" t="s">
        <v>28</v>
      </c>
      <c r="C8507" s="4" t="s">
        <v>22</v>
      </c>
      <c r="D8507" s="4" t="s">
        <v>23</v>
      </c>
      <c r="E8507" s="4" t="s">
        <v>5</v>
      </c>
      <c r="G8507" s="4" t="s">
        <v>24</v>
      </c>
      <c r="H8507" s="4">
        <v>4974270</v>
      </c>
      <c r="I8507" s="4">
        <v>4975457</v>
      </c>
      <c r="J8507" s="4" t="s">
        <v>70</v>
      </c>
      <c r="K8507" s="4" t="s">
        <v>14483</v>
      </c>
      <c r="N8507" s="4" t="s">
        <v>53</v>
      </c>
      <c r="Q8507" s="4" t="s">
        <v>14482</v>
      </c>
      <c r="R8507" s="4">
        <v>1188</v>
      </c>
      <c r="S8507" s="4">
        <v>395</v>
      </c>
      <c r="T8507" s="4" t="s">
        <v>14484</v>
      </c>
    </row>
    <row r="8508" spans="1:20" ht="15.05" hidden="1" customHeight="1" x14ac:dyDescent="0.3">
      <c r="A8508" s="4" t="s">
        <v>20</v>
      </c>
      <c r="B8508" s="4" t="s">
        <v>21</v>
      </c>
      <c r="C8508" s="4" t="s">
        <v>22</v>
      </c>
      <c r="D8508" s="4" t="s">
        <v>23</v>
      </c>
      <c r="E8508" s="4" t="s">
        <v>5</v>
      </c>
      <c r="G8508" s="4" t="s">
        <v>24</v>
      </c>
      <c r="H8508" s="4">
        <v>4975625</v>
      </c>
      <c r="I8508" s="4">
        <v>4976806</v>
      </c>
      <c r="J8508" s="4" t="s">
        <v>70</v>
      </c>
      <c r="Q8508" s="4" t="s">
        <v>14485</v>
      </c>
      <c r="R8508" s="4">
        <v>1182</v>
      </c>
    </row>
    <row r="8509" spans="1:20" ht="15.05" customHeight="1" x14ac:dyDescent="0.3">
      <c r="A8509" s="4" t="s">
        <v>27</v>
      </c>
      <c r="B8509" s="4" t="s">
        <v>28</v>
      </c>
      <c r="C8509" s="4" t="s">
        <v>22</v>
      </c>
      <c r="D8509" s="4" t="s">
        <v>23</v>
      </c>
      <c r="E8509" s="4" t="s">
        <v>5</v>
      </c>
      <c r="G8509" s="4" t="s">
        <v>24</v>
      </c>
      <c r="H8509" s="4">
        <v>4975625</v>
      </c>
      <c r="I8509" s="4">
        <v>4976806</v>
      </c>
      <c r="J8509" s="4" t="s">
        <v>70</v>
      </c>
      <c r="K8509" s="4" t="s">
        <v>14486</v>
      </c>
      <c r="N8509" s="4" t="s">
        <v>38</v>
      </c>
      <c r="Q8509" s="4" t="s">
        <v>14485</v>
      </c>
      <c r="R8509" s="4">
        <v>1182</v>
      </c>
      <c r="S8509" s="4">
        <v>393</v>
      </c>
      <c r="T8509" s="4" t="s">
        <v>14487</v>
      </c>
    </row>
    <row r="8510" spans="1:20" ht="15.05" hidden="1" customHeight="1" x14ac:dyDescent="0.3">
      <c r="A8510" s="4" t="s">
        <v>20</v>
      </c>
      <c r="B8510" s="4" t="s">
        <v>1359</v>
      </c>
      <c r="C8510" s="4" t="s">
        <v>22</v>
      </c>
      <c r="D8510" s="4" t="s">
        <v>23</v>
      </c>
      <c r="E8510" s="4" t="s">
        <v>5</v>
      </c>
      <c r="G8510" s="4" t="s">
        <v>24</v>
      </c>
      <c r="H8510" s="4">
        <v>4977011</v>
      </c>
      <c r="I8510" s="4">
        <v>4977547</v>
      </c>
      <c r="J8510" s="4" t="s">
        <v>70</v>
      </c>
      <c r="Q8510" s="4" t="s">
        <v>14488</v>
      </c>
      <c r="R8510" s="4">
        <v>537</v>
      </c>
      <c r="T8510" s="4" t="s">
        <v>1361</v>
      </c>
    </row>
    <row r="8511" spans="1:20" ht="15.05" customHeight="1" x14ac:dyDescent="0.3">
      <c r="A8511" s="4" t="s">
        <v>27</v>
      </c>
      <c r="B8511" s="4" t="s">
        <v>1362</v>
      </c>
      <c r="C8511" s="4" t="s">
        <v>22</v>
      </c>
      <c r="D8511" s="4" t="s">
        <v>23</v>
      </c>
      <c r="E8511" s="4" t="s">
        <v>5</v>
      </c>
      <c r="G8511" s="4" t="s">
        <v>24</v>
      </c>
      <c r="H8511" s="4">
        <v>4977011</v>
      </c>
      <c r="I8511" s="4">
        <v>4977547</v>
      </c>
      <c r="J8511" s="4" t="s">
        <v>70</v>
      </c>
      <c r="N8511" s="4" t="s">
        <v>1652</v>
      </c>
      <c r="Q8511" s="4" t="s">
        <v>14488</v>
      </c>
      <c r="R8511" s="4">
        <v>537</v>
      </c>
      <c r="T8511" s="4" t="s">
        <v>14489</v>
      </c>
    </row>
    <row r="8512" spans="1:20" ht="15.05" hidden="1" customHeight="1" x14ac:dyDescent="0.3">
      <c r="A8512" s="4" t="s">
        <v>20</v>
      </c>
      <c r="B8512" s="4" t="s">
        <v>21</v>
      </c>
      <c r="C8512" s="4" t="s">
        <v>22</v>
      </c>
      <c r="D8512" s="4" t="s">
        <v>23</v>
      </c>
      <c r="E8512" s="4" t="s">
        <v>5</v>
      </c>
      <c r="G8512" s="4" t="s">
        <v>24</v>
      </c>
      <c r="H8512" s="4">
        <v>4977652</v>
      </c>
      <c r="I8512" s="4">
        <v>4979310</v>
      </c>
      <c r="J8512" s="4" t="s">
        <v>70</v>
      </c>
      <c r="Q8512" s="4" t="s">
        <v>14490</v>
      </c>
      <c r="R8512" s="4">
        <v>1659</v>
      </c>
    </row>
    <row r="8513" spans="1:20" ht="15.05" customHeight="1" x14ac:dyDescent="0.3">
      <c r="A8513" s="4" t="s">
        <v>27</v>
      </c>
      <c r="B8513" s="4" t="s">
        <v>28</v>
      </c>
      <c r="C8513" s="4" t="s">
        <v>22</v>
      </c>
      <c r="D8513" s="4" t="s">
        <v>23</v>
      </c>
      <c r="E8513" s="4" t="s">
        <v>5</v>
      </c>
      <c r="G8513" s="4" t="s">
        <v>24</v>
      </c>
      <c r="H8513" s="4">
        <v>4977652</v>
      </c>
      <c r="I8513" s="4">
        <v>4979310</v>
      </c>
      <c r="J8513" s="4" t="s">
        <v>70</v>
      </c>
      <c r="K8513" s="4" t="s">
        <v>14491</v>
      </c>
      <c r="N8513" s="4" t="s">
        <v>53</v>
      </c>
      <c r="Q8513" s="4" t="s">
        <v>14490</v>
      </c>
      <c r="R8513" s="4">
        <v>1659</v>
      </c>
      <c r="S8513" s="4">
        <v>552</v>
      </c>
      <c r="T8513" s="4" t="s">
        <v>14492</v>
      </c>
    </row>
    <row r="8514" spans="1:20" ht="15.05" hidden="1" customHeight="1" x14ac:dyDescent="0.3">
      <c r="A8514" s="4" t="s">
        <v>20</v>
      </c>
      <c r="B8514" s="4" t="s">
        <v>21</v>
      </c>
      <c r="C8514" s="4" t="s">
        <v>22</v>
      </c>
      <c r="D8514" s="4" t="s">
        <v>23</v>
      </c>
      <c r="E8514" s="4" t="s">
        <v>5</v>
      </c>
      <c r="G8514" s="4" t="s">
        <v>24</v>
      </c>
      <c r="H8514" s="4">
        <v>4988754</v>
      </c>
      <c r="I8514" s="4">
        <v>4990547</v>
      </c>
      <c r="J8514" s="4" t="s">
        <v>70</v>
      </c>
      <c r="O8514" s="4" t="s">
        <v>14511</v>
      </c>
      <c r="Q8514" s="4" t="s">
        <v>14512</v>
      </c>
      <c r="R8514" s="4">
        <v>1794</v>
      </c>
    </row>
    <row r="8515" spans="1:20" ht="15.05" customHeight="1" x14ac:dyDescent="0.3">
      <c r="A8515" s="4" t="s">
        <v>27</v>
      </c>
      <c r="B8515" s="4" t="s">
        <v>28</v>
      </c>
      <c r="C8515" s="4" t="s">
        <v>22</v>
      </c>
      <c r="D8515" s="4" t="s">
        <v>23</v>
      </c>
      <c r="E8515" s="4" t="s">
        <v>5</v>
      </c>
      <c r="G8515" s="4" t="s">
        <v>24</v>
      </c>
      <c r="H8515" s="4">
        <v>4988754</v>
      </c>
      <c r="I8515" s="4">
        <v>4990547</v>
      </c>
      <c r="J8515" s="4" t="s">
        <v>70</v>
      </c>
      <c r="K8515" s="4" t="s">
        <v>14513</v>
      </c>
      <c r="N8515" s="4" t="s">
        <v>14514</v>
      </c>
      <c r="O8515" s="4" t="s">
        <v>14511</v>
      </c>
      <c r="Q8515" s="4" t="s">
        <v>14512</v>
      </c>
      <c r="R8515" s="4">
        <v>1794</v>
      </c>
      <c r="S8515" s="4">
        <v>597</v>
      </c>
      <c r="T8515" s="4" t="s">
        <v>14515</v>
      </c>
    </row>
    <row r="8516" spans="1:20" ht="15.05" hidden="1" customHeight="1" x14ac:dyDescent="0.3">
      <c r="A8516" s="4" t="s">
        <v>20</v>
      </c>
      <c r="B8516" s="4" t="s">
        <v>21</v>
      </c>
      <c r="C8516" s="4" t="s">
        <v>22</v>
      </c>
      <c r="D8516" s="4" t="s">
        <v>23</v>
      </c>
      <c r="E8516" s="4" t="s">
        <v>5</v>
      </c>
      <c r="G8516" s="4" t="s">
        <v>24</v>
      </c>
      <c r="H8516" s="4">
        <v>4990635</v>
      </c>
      <c r="I8516" s="4">
        <v>4990907</v>
      </c>
      <c r="J8516" s="4" t="s">
        <v>70</v>
      </c>
      <c r="O8516" s="4" t="s">
        <v>14516</v>
      </c>
      <c r="Q8516" s="4" t="s">
        <v>14517</v>
      </c>
      <c r="R8516" s="4">
        <v>273</v>
      </c>
    </row>
    <row r="8517" spans="1:20" ht="15.05" customHeight="1" x14ac:dyDescent="0.3">
      <c r="A8517" s="4" t="s">
        <v>27</v>
      </c>
      <c r="B8517" s="4" t="s">
        <v>28</v>
      </c>
      <c r="C8517" s="4" t="s">
        <v>22</v>
      </c>
      <c r="D8517" s="4" t="s">
        <v>23</v>
      </c>
      <c r="E8517" s="4" t="s">
        <v>5</v>
      </c>
      <c r="G8517" s="4" t="s">
        <v>24</v>
      </c>
      <c r="H8517" s="4">
        <v>4990635</v>
      </c>
      <c r="I8517" s="4">
        <v>4990907</v>
      </c>
      <c r="J8517" s="4" t="s">
        <v>70</v>
      </c>
      <c r="K8517" s="4" t="s">
        <v>14518</v>
      </c>
      <c r="N8517" s="4" t="s">
        <v>14519</v>
      </c>
      <c r="O8517" s="4" t="s">
        <v>14516</v>
      </c>
      <c r="Q8517" s="4" t="s">
        <v>14517</v>
      </c>
      <c r="R8517" s="4">
        <v>273</v>
      </c>
      <c r="S8517" s="4">
        <v>90</v>
      </c>
      <c r="T8517" s="4" t="s">
        <v>14520</v>
      </c>
    </row>
    <row r="8518" spans="1:20" ht="15.05" hidden="1" customHeight="1" x14ac:dyDescent="0.3">
      <c r="A8518" s="4" t="s">
        <v>20</v>
      </c>
      <c r="B8518" s="4" t="s">
        <v>21</v>
      </c>
      <c r="C8518" s="4" t="s">
        <v>22</v>
      </c>
      <c r="D8518" s="4" t="s">
        <v>23</v>
      </c>
      <c r="E8518" s="4" t="s">
        <v>5</v>
      </c>
      <c r="G8518" s="4" t="s">
        <v>24</v>
      </c>
      <c r="H8518" s="4">
        <v>4994266</v>
      </c>
      <c r="I8518" s="4">
        <v>4994589</v>
      </c>
      <c r="J8518" s="4" t="s">
        <v>70</v>
      </c>
      <c r="Q8518" s="4" t="s">
        <v>14531</v>
      </c>
      <c r="R8518" s="4">
        <v>324</v>
      </c>
    </row>
    <row r="8519" spans="1:20" ht="15.05" customHeight="1" x14ac:dyDescent="0.3">
      <c r="A8519" s="4" t="s">
        <v>27</v>
      </c>
      <c r="B8519" s="4" t="s">
        <v>28</v>
      </c>
      <c r="C8519" s="4" t="s">
        <v>22</v>
      </c>
      <c r="D8519" s="4" t="s">
        <v>23</v>
      </c>
      <c r="E8519" s="4" t="s">
        <v>5</v>
      </c>
      <c r="G8519" s="4" t="s">
        <v>24</v>
      </c>
      <c r="H8519" s="4">
        <v>4994266</v>
      </c>
      <c r="I8519" s="4">
        <v>4994589</v>
      </c>
      <c r="J8519" s="4" t="s">
        <v>70</v>
      </c>
      <c r="K8519" s="4" t="s">
        <v>14532</v>
      </c>
      <c r="N8519" s="4" t="s">
        <v>38</v>
      </c>
      <c r="Q8519" s="4" t="s">
        <v>14531</v>
      </c>
      <c r="R8519" s="4">
        <v>324</v>
      </c>
      <c r="S8519" s="4">
        <v>107</v>
      </c>
      <c r="T8519" s="4" t="s">
        <v>14533</v>
      </c>
    </row>
    <row r="8520" spans="1:20" ht="15.05" hidden="1" customHeight="1" x14ac:dyDescent="0.3">
      <c r="A8520" s="4" t="s">
        <v>20</v>
      </c>
      <c r="B8520" s="4" t="s">
        <v>21</v>
      </c>
      <c r="C8520" s="4" t="s">
        <v>22</v>
      </c>
      <c r="D8520" s="4" t="s">
        <v>23</v>
      </c>
      <c r="E8520" s="4" t="s">
        <v>5</v>
      </c>
      <c r="G8520" s="4" t="s">
        <v>24</v>
      </c>
      <c r="H8520" s="4">
        <v>4997946</v>
      </c>
      <c r="I8520" s="4">
        <v>4998236</v>
      </c>
      <c r="J8520" s="4" t="s">
        <v>70</v>
      </c>
      <c r="O8520" s="4" t="s">
        <v>14538</v>
      </c>
      <c r="Q8520" s="4" t="s">
        <v>14539</v>
      </c>
      <c r="R8520" s="4">
        <v>291</v>
      </c>
    </row>
    <row r="8521" spans="1:20" ht="15.05" customHeight="1" x14ac:dyDescent="0.3">
      <c r="A8521" s="4" t="s">
        <v>27</v>
      </c>
      <c r="B8521" s="4" t="s">
        <v>28</v>
      </c>
      <c r="C8521" s="4" t="s">
        <v>22</v>
      </c>
      <c r="D8521" s="4" t="s">
        <v>23</v>
      </c>
      <c r="E8521" s="4" t="s">
        <v>5</v>
      </c>
      <c r="G8521" s="4" t="s">
        <v>24</v>
      </c>
      <c r="H8521" s="4">
        <v>4997946</v>
      </c>
      <c r="I8521" s="4">
        <v>4998236</v>
      </c>
      <c r="J8521" s="4" t="s">
        <v>70</v>
      </c>
      <c r="K8521" s="4" t="s">
        <v>14540</v>
      </c>
      <c r="N8521" s="4" t="s">
        <v>14541</v>
      </c>
      <c r="O8521" s="4" t="s">
        <v>14538</v>
      </c>
      <c r="Q8521" s="4" t="s">
        <v>14539</v>
      </c>
      <c r="R8521" s="4">
        <v>291</v>
      </c>
      <c r="S8521" s="4">
        <v>96</v>
      </c>
      <c r="T8521" s="4" t="s">
        <v>14542</v>
      </c>
    </row>
    <row r="8522" spans="1:20" ht="15.05" hidden="1" customHeight="1" x14ac:dyDescent="0.3">
      <c r="A8522" s="4" t="s">
        <v>20</v>
      </c>
      <c r="B8522" s="4" t="s">
        <v>21</v>
      </c>
      <c r="C8522" s="4" t="s">
        <v>22</v>
      </c>
      <c r="D8522" s="4" t="s">
        <v>23</v>
      </c>
      <c r="E8522" s="4" t="s">
        <v>5</v>
      </c>
      <c r="G8522" s="4" t="s">
        <v>24</v>
      </c>
      <c r="H8522" s="4">
        <v>4998277</v>
      </c>
      <c r="I8522" s="4">
        <v>5002800</v>
      </c>
      <c r="J8522" s="4" t="s">
        <v>70</v>
      </c>
      <c r="Q8522" s="4" t="s">
        <v>14543</v>
      </c>
      <c r="R8522" s="4">
        <v>4524</v>
      </c>
    </row>
    <row r="8523" spans="1:20" ht="15.05" customHeight="1" x14ac:dyDescent="0.3">
      <c r="A8523" s="4" t="s">
        <v>27</v>
      </c>
      <c r="B8523" s="4" t="s">
        <v>28</v>
      </c>
      <c r="C8523" s="4" t="s">
        <v>22</v>
      </c>
      <c r="D8523" s="4" t="s">
        <v>23</v>
      </c>
      <c r="E8523" s="4" t="s">
        <v>5</v>
      </c>
      <c r="G8523" s="4" t="s">
        <v>24</v>
      </c>
      <c r="H8523" s="4">
        <v>4998277</v>
      </c>
      <c r="I8523" s="4">
        <v>5002800</v>
      </c>
      <c r="J8523" s="4" t="s">
        <v>70</v>
      </c>
      <c r="K8523" s="4" t="s">
        <v>14544</v>
      </c>
      <c r="N8523" s="4" t="s">
        <v>53</v>
      </c>
      <c r="Q8523" s="4" t="s">
        <v>14543</v>
      </c>
      <c r="R8523" s="4">
        <v>4524</v>
      </c>
      <c r="S8523" s="4">
        <v>1507</v>
      </c>
      <c r="T8523" s="4" t="s">
        <v>14545</v>
      </c>
    </row>
    <row r="8524" spans="1:20" ht="15.05" hidden="1" customHeight="1" x14ac:dyDescent="0.3">
      <c r="A8524" s="4" t="s">
        <v>20</v>
      </c>
      <c r="B8524" s="4" t="s">
        <v>21</v>
      </c>
      <c r="C8524" s="4" t="s">
        <v>22</v>
      </c>
      <c r="D8524" s="4" t="s">
        <v>23</v>
      </c>
      <c r="E8524" s="4" t="s">
        <v>5</v>
      </c>
      <c r="G8524" s="4" t="s">
        <v>24</v>
      </c>
      <c r="H8524" s="4">
        <v>5002837</v>
      </c>
      <c r="I8524" s="4">
        <v>5005968</v>
      </c>
      <c r="J8524" s="4" t="s">
        <v>70</v>
      </c>
      <c r="Q8524" s="4" t="s">
        <v>14546</v>
      </c>
      <c r="R8524" s="4">
        <v>3132</v>
      </c>
    </row>
    <row r="8525" spans="1:20" ht="15.05" customHeight="1" x14ac:dyDescent="0.3">
      <c r="A8525" s="4" t="s">
        <v>27</v>
      </c>
      <c r="B8525" s="4" t="s">
        <v>28</v>
      </c>
      <c r="C8525" s="4" t="s">
        <v>22</v>
      </c>
      <c r="D8525" s="4" t="s">
        <v>23</v>
      </c>
      <c r="E8525" s="4" t="s">
        <v>5</v>
      </c>
      <c r="G8525" s="4" t="s">
        <v>24</v>
      </c>
      <c r="H8525" s="4">
        <v>5002837</v>
      </c>
      <c r="I8525" s="4">
        <v>5005968</v>
      </c>
      <c r="J8525" s="4" t="s">
        <v>70</v>
      </c>
      <c r="K8525" s="4" t="s">
        <v>14547</v>
      </c>
      <c r="N8525" s="4" t="s">
        <v>38</v>
      </c>
      <c r="Q8525" s="4" t="s">
        <v>14546</v>
      </c>
      <c r="R8525" s="4">
        <v>3132</v>
      </c>
      <c r="S8525" s="4">
        <v>1043</v>
      </c>
      <c r="T8525" s="4" t="s">
        <v>14548</v>
      </c>
    </row>
    <row r="8526" spans="1:20" ht="15.05" hidden="1" customHeight="1" x14ac:dyDescent="0.3">
      <c r="A8526" s="4" t="s">
        <v>20</v>
      </c>
      <c r="B8526" s="4" t="s">
        <v>21</v>
      </c>
      <c r="C8526" s="4" t="s">
        <v>22</v>
      </c>
      <c r="D8526" s="4" t="s">
        <v>23</v>
      </c>
      <c r="E8526" s="4" t="s">
        <v>5</v>
      </c>
      <c r="G8526" s="4" t="s">
        <v>24</v>
      </c>
      <c r="H8526" s="4">
        <v>5006240</v>
      </c>
      <c r="I8526" s="4">
        <v>5007223</v>
      </c>
      <c r="J8526" s="4" t="s">
        <v>70</v>
      </c>
      <c r="Q8526" s="4" t="s">
        <v>14549</v>
      </c>
      <c r="R8526" s="4">
        <v>984</v>
      </c>
    </row>
    <row r="8527" spans="1:20" ht="15.05" customHeight="1" x14ac:dyDescent="0.3">
      <c r="A8527" s="4" t="s">
        <v>27</v>
      </c>
      <c r="B8527" s="4" t="s">
        <v>28</v>
      </c>
      <c r="C8527" s="4" t="s">
        <v>22</v>
      </c>
      <c r="D8527" s="4" t="s">
        <v>23</v>
      </c>
      <c r="E8527" s="4" t="s">
        <v>5</v>
      </c>
      <c r="G8527" s="4" t="s">
        <v>24</v>
      </c>
      <c r="H8527" s="4">
        <v>5006240</v>
      </c>
      <c r="I8527" s="4">
        <v>5007223</v>
      </c>
      <c r="J8527" s="4" t="s">
        <v>70</v>
      </c>
      <c r="K8527" s="4" t="s">
        <v>14550</v>
      </c>
      <c r="N8527" s="4" t="s">
        <v>53</v>
      </c>
      <c r="Q8527" s="4" t="s">
        <v>14549</v>
      </c>
      <c r="R8527" s="4">
        <v>984</v>
      </c>
      <c r="S8527" s="4">
        <v>327</v>
      </c>
      <c r="T8527" s="4" t="s">
        <v>14551</v>
      </c>
    </row>
    <row r="8528" spans="1:20" ht="15.05" hidden="1" customHeight="1" x14ac:dyDescent="0.3">
      <c r="A8528" s="4" t="s">
        <v>20</v>
      </c>
      <c r="B8528" s="4" t="s">
        <v>21</v>
      </c>
      <c r="C8528" s="4" t="s">
        <v>22</v>
      </c>
      <c r="D8528" s="4" t="s">
        <v>23</v>
      </c>
      <c r="E8528" s="4" t="s">
        <v>5</v>
      </c>
      <c r="G8528" s="4" t="s">
        <v>24</v>
      </c>
      <c r="H8528" s="4">
        <v>5007306</v>
      </c>
      <c r="I8528" s="4">
        <v>5008379</v>
      </c>
      <c r="J8528" s="4" t="s">
        <v>70</v>
      </c>
      <c r="Q8528" s="4" t="s">
        <v>14552</v>
      </c>
      <c r="R8528" s="4">
        <v>1074</v>
      </c>
    </row>
    <row r="8529" spans="1:20" ht="15.05" customHeight="1" x14ac:dyDescent="0.3">
      <c r="A8529" s="4" t="s">
        <v>27</v>
      </c>
      <c r="B8529" s="4" t="s">
        <v>28</v>
      </c>
      <c r="C8529" s="4" t="s">
        <v>22</v>
      </c>
      <c r="D8529" s="4" t="s">
        <v>23</v>
      </c>
      <c r="E8529" s="4" t="s">
        <v>5</v>
      </c>
      <c r="G8529" s="4" t="s">
        <v>24</v>
      </c>
      <c r="H8529" s="4">
        <v>5007306</v>
      </c>
      <c r="I8529" s="4">
        <v>5008379</v>
      </c>
      <c r="J8529" s="4" t="s">
        <v>70</v>
      </c>
      <c r="K8529" s="4" t="s">
        <v>14553</v>
      </c>
      <c r="N8529" s="4" t="s">
        <v>38</v>
      </c>
      <c r="Q8529" s="4" t="s">
        <v>14552</v>
      </c>
      <c r="R8529" s="4">
        <v>1074</v>
      </c>
      <c r="S8529" s="4">
        <v>357</v>
      </c>
      <c r="T8529" s="4" t="s">
        <v>14554</v>
      </c>
    </row>
    <row r="8530" spans="1:20" ht="15.05" hidden="1" customHeight="1" x14ac:dyDescent="0.3">
      <c r="A8530" s="4" t="s">
        <v>20</v>
      </c>
      <c r="B8530" s="4" t="s">
        <v>21</v>
      </c>
      <c r="C8530" s="4" t="s">
        <v>22</v>
      </c>
      <c r="D8530" s="4" t="s">
        <v>23</v>
      </c>
      <c r="E8530" s="4" t="s">
        <v>5</v>
      </c>
      <c r="G8530" s="4" t="s">
        <v>24</v>
      </c>
      <c r="H8530" s="4">
        <v>5008459</v>
      </c>
      <c r="I8530" s="4">
        <v>5010174</v>
      </c>
      <c r="J8530" s="4" t="s">
        <v>70</v>
      </c>
      <c r="Q8530" s="4" t="s">
        <v>14555</v>
      </c>
      <c r="R8530" s="4">
        <v>1716</v>
      </c>
    </row>
    <row r="8531" spans="1:20" ht="15.05" customHeight="1" x14ac:dyDescent="0.3">
      <c r="A8531" s="4" t="s">
        <v>27</v>
      </c>
      <c r="B8531" s="4" t="s">
        <v>28</v>
      </c>
      <c r="C8531" s="4" t="s">
        <v>22</v>
      </c>
      <c r="D8531" s="4" t="s">
        <v>23</v>
      </c>
      <c r="E8531" s="4" t="s">
        <v>5</v>
      </c>
      <c r="G8531" s="4" t="s">
        <v>24</v>
      </c>
      <c r="H8531" s="4">
        <v>5008459</v>
      </c>
      <c r="I8531" s="4">
        <v>5010174</v>
      </c>
      <c r="J8531" s="4" t="s">
        <v>70</v>
      </c>
      <c r="K8531" s="4" t="s">
        <v>14556</v>
      </c>
      <c r="N8531" s="4" t="s">
        <v>38</v>
      </c>
      <c r="Q8531" s="4" t="s">
        <v>14555</v>
      </c>
      <c r="R8531" s="4">
        <v>1716</v>
      </c>
      <c r="S8531" s="4">
        <v>571</v>
      </c>
      <c r="T8531" s="4" t="s">
        <v>14557</v>
      </c>
    </row>
    <row r="8532" spans="1:20" ht="15.05" hidden="1" customHeight="1" x14ac:dyDescent="0.3">
      <c r="A8532" s="4" t="s">
        <v>20</v>
      </c>
      <c r="B8532" s="4" t="s">
        <v>21</v>
      </c>
      <c r="C8532" s="4" t="s">
        <v>22</v>
      </c>
      <c r="D8532" s="4" t="s">
        <v>23</v>
      </c>
      <c r="E8532" s="4" t="s">
        <v>5</v>
      </c>
      <c r="G8532" s="4" t="s">
        <v>24</v>
      </c>
      <c r="H8532" s="4">
        <v>5010208</v>
      </c>
      <c r="I8532" s="4">
        <v>5010768</v>
      </c>
      <c r="J8532" s="4" t="s">
        <v>70</v>
      </c>
      <c r="Q8532" s="4" t="s">
        <v>14558</v>
      </c>
      <c r="R8532" s="4">
        <v>561</v>
      </c>
    </row>
    <row r="8533" spans="1:20" ht="15.05" customHeight="1" x14ac:dyDescent="0.3">
      <c r="A8533" s="4" t="s">
        <v>27</v>
      </c>
      <c r="B8533" s="4" t="s">
        <v>28</v>
      </c>
      <c r="C8533" s="4" t="s">
        <v>22</v>
      </c>
      <c r="D8533" s="4" t="s">
        <v>23</v>
      </c>
      <c r="E8533" s="4" t="s">
        <v>5</v>
      </c>
      <c r="G8533" s="4" t="s">
        <v>24</v>
      </c>
      <c r="H8533" s="4">
        <v>5010208</v>
      </c>
      <c r="I8533" s="4">
        <v>5010768</v>
      </c>
      <c r="J8533" s="4" t="s">
        <v>70</v>
      </c>
      <c r="K8533" s="4" t="s">
        <v>14559</v>
      </c>
      <c r="N8533" s="4" t="s">
        <v>53</v>
      </c>
      <c r="Q8533" s="4" t="s">
        <v>14558</v>
      </c>
      <c r="R8533" s="4">
        <v>561</v>
      </c>
      <c r="S8533" s="4">
        <v>186</v>
      </c>
      <c r="T8533" s="4" t="s">
        <v>14560</v>
      </c>
    </row>
    <row r="8534" spans="1:20" ht="15.05" hidden="1" customHeight="1" x14ac:dyDescent="0.3">
      <c r="A8534" s="4" t="s">
        <v>20</v>
      </c>
      <c r="B8534" s="4" t="s">
        <v>21</v>
      </c>
      <c r="C8534" s="4" t="s">
        <v>22</v>
      </c>
      <c r="D8534" s="4" t="s">
        <v>23</v>
      </c>
      <c r="E8534" s="4" t="s">
        <v>5</v>
      </c>
      <c r="G8534" s="4" t="s">
        <v>24</v>
      </c>
      <c r="H8534" s="4">
        <v>5012284</v>
      </c>
      <c r="I8534" s="4">
        <v>5013525</v>
      </c>
      <c r="J8534" s="4" t="s">
        <v>70</v>
      </c>
      <c r="Q8534" s="4" t="s">
        <v>14567</v>
      </c>
      <c r="R8534" s="4">
        <v>1242</v>
      </c>
    </row>
    <row r="8535" spans="1:20" ht="15.05" customHeight="1" x14ac:dyDescent="0.3">
      <c r="A8535" s="4" t="s">
        <v>27</v>
      </c>
      <c r="B8535" s="4" t="s">
        <v>28</v>
      </c>
      <c r="C8535" s="4" t="s">
        <v>22</v>
      </c>
      <c r="D8535" s="4" t="s">
        <v>23</v>
      </c>
      <c r="E8535" s="4" t="s">
        <v>5</v>
      </c>
      <c r="G8535" s="4" t="s">
        <v>24</v>
      </c>
      <c r="H8535" s="4">
        <v>5012284</v>
      </c>
      <c r="I8535" s="4">
        <v>5013525</v>
      </c>
      <c r="J8535" s="4" t="s">
        <v>70</v>
      </c>
      <c r="K8535" s="4" t="s">
        <v>14568</v>
      </c>
      <c r="N8535" s="4" t="s">
        <v>3937</v>
      </c>
      <c r="Q8535" s="4" t="s">
        <v>14567</v>
      </c>
      <c r="R8535" s="4">
        <v>1242</v>
      </c>
      <c r="S8535" s="4">
        <v>413</v>
      </c>
      <c r="T8535" s="4" t="s">
        <v>14569</v>
      </c>
    </row>
    <row r="8536" spans="1:20" ht="15.05" hidden="1" customHeight="1" x14ac:dyDescent="0.3">
      <c r="A8536" s="4" t="s">
        <v>20</v>
      </c>
      <c r="B8536" s="4" t="s">
        <v>21</v>
      </c>
      <c r="C8536" s="4" t="s">
        <v>22</v>
      </c>
      <c r="D8536" s="4" t="s">
        <v>23</v>
      </c>
      <c r="E8536" s="4" t="s">
        <v>5</v>
      </c>
      <c r="G8536" s="4" t="s">
        <v>24</v>
      </c>
      <c r="H8536" s="4">
        <v>5013555</v>
      </c>
      <c r="I8536" s="4">
        <v>5013788</v>
      </c>
      <c r="J8536" s="4" t="s">
        <v>70</v>
      </c>
      <c r="Q8536" s="4" t="s">
        <v>14570</v>
      </c>
      <c r="R8536" s="4">
        <v>234</v>
      </c>
    </row>
    <row r="8537" spans="1:20" ht="15.05" customHeight="1" x14ac:dyDescent="0.3">
      <c r="A8537" s="4" t="s">
        <v>27</v>
      </c>
      <c r="B8537" s="4" t="s">
        <v>28</v>
      </c>
      <c r="C8537" s="4" t="s">
        <v>22</v>
      </c>
      <c r="D8537" s="4" t="s">
        <v>23</v>
      </c>
      <c r="E8537" s="4" t="s">
        <v>5</v>
      </c>
      <c r="G8537" s="4" t="s">
        <v>24</v>
      </c>
      <c r="H8537" s="4">
        <v>5013555</v>
      </c>
      <c r="I8537" s="4">
        <v>5013788</v>
      </c>
      <c r="J8537" s="4" t="s">
        <v>70</v>
      </c>
      <c r="K8537" s="4" t="s">
        <v>14571</v>
      </c>
      <c r="N8537" s="4" t="s">
        <v>38</v>
      </c>
      <c r="Q8537" s="4" t="s">
        <v>14570</v>
      </c>
      <c r="R8537" s="4">
        <v>234</v>
      </c>
      <c r="S8537" s="4">
        <v>77</v>
      </c>
      <c r="T8537" s="4" t="s">
        <v>14572</v>
      </c>
    </row>
    <row r="8538" spans="1:20" ht="15.05" customHeight="1" x14ac:dyDescent="0.3">
      <c r="A8538" s="4" t="s">
        <v>314</v>
      </c>
      <c r="C8538" s="4" t="s">
        <v>22</v>
      </c>
      <c r="D8538" s="4" t="s">
        <v>23</v>
      </c>
      <c r="E8538" s="4" t="s">
        <v>5</v>
      </c>
      <c r="G8538" s="4" t="s">
        <v>24</v>
      </c>
      <c r="H8538" s="4">
        <v>5013908</v>
      </c>
      <c r="I8538" s="4">
        <v>5013982</v>
      </c>
      <c r="J8538" s="4" t="s">
        <v>70</v>
      </c>
      <c r="N8538" s="4" t="s">
        <v>7856</v>
      </c>
      <c r="R8538" s="4">
        <v>75</v>
      </c>
    </row>
    <row r="8539" spans="1:20" ht="15.05" hidden="1" customHeight="1" x14ac:dyDescent="0.3">
      <c r="A8539" s="4" t="s">
        <v>20</v>
      </c>
      <c r="B8539" s="4" t="s">
        <v>21</v>
      </c>
      <c r="C8539" s="4" t="s">
        <v>22</v>
      </c>
      <c r="D8539" s="4" t="s">
        <v>23</v>
      </c>
      <c r="E8539" s="4" t="s">
        <v>5</v>
      </c>
      <c r="G8539" s="4" t="s">
        <v>24</v>
      </c>
      <c r="H8539" s="4">
        <v>5017592</v>
      </c>
      <c r="I8539" s="4">
        <v>5019193</v>
      </c>
      <c r="J8539" s="4" t="s">
        <v>70</v>
      </c>
      <c r="Q8539" s="4" t="s">
        <v>14582</v>
      </c>
      <c r="R8539" s="4">
        <v>1602</v>
      </c>
    </row>
    <row r="8540" spans="1:20" ht="15.05" customHeight="1" x14ac:dyDescent="0.3">
      <c r="A8540" s="4" t="s">
        <v>27</v>
      </c>
      <c r="B8540" s="4" t="s">
        <v>28</v>
      </c>
      <c r="C8540" s="4" t="s">
        <v>22</v>
      </c>
      <c r="D8540" s="4" t="s">
        <v>23</v>
      </c>
      <c r="E8540" s="4" t="s">
        <v>5</v>
      </c>
      <c r="G8540" s="4" t="s">
        <v>24</v>
      </c>
      <c r="H8540" s="4">
        <v>5017592</v>
      </c>
      <c r="I8540" s="4">
        <v>5019193</v>
      </c>
      <c r="J8540" s="4" t="s">
        <v>70</v>
      </c>
      <c r="K8540" s="4" t="s">
        <v>14583</v>
      </c>
      <c r="N8540" s="4" t="s">
        <v>365</v>
      </c>
      <c r="Q8540" s="4" t="s">
        <v>14582</v>
      </c>
      <c r="R8540" s="4">
        <v>1602</v>
      </c>
      <c r="S8540" s="4">
        <v>533</v>
      </c>
      <c r="T8540" s="4" t="s">
        <v>14584</v>
      </c>
    </row>
    <row r="8541" spans="1:20" ht="15.05" hidden="1" customHeight="1" x14ac:dyDescent="0.3">
      <c r="A8541" s="4" t="s">
        <v>20</v>
      </c>
      <c r="B8541" s="4" t="s">
        <v>21</v>
      </c>
      <c r="C8541" s="4" t="s">
        <v>22</v>
      </c>
      <c r="D8541" s="4" t="s">
        <v>23</v>
      </c>
      <c r="E8541" s="4" t="s">
        <v>5</v>
      </c>
      <c r="G8541" s="4" t="s">
        <v>24</v>
      </c>
      <c r="H8541" s="4">
        <v>5019638</v>
      </c>
      <c r="I8541" s="4">
        <v>5020399</v>
      </c>
      <c r="J8541" s="4" t="s">
        <v>70</v>
      </c>
      <c r="O8541" s="4" t="s">
        <v>14585</v>
      </c>
      <c r="Q8541" s="4" t="s">
        <v>14586</v>
      </c>
      <c r="R8541" s="4">
        <v>762</v>
      </c>
    </row>
    <row r="8542" spans="1:20" ht="15.05" customHeight="1" x14ac:dyDescent="0.3">
      <c r="A8542" s="4" t="s">
        <v>27</v>
      </c>
      <c r="B8542" s="4" t="s">
        <v>28</v>
      </c>
      <c r="C8542" s="4" t="s">
        <v>22</v>
      </c>
      <c r="D8542" s="4" t="s">
        <v>23</v>
      </c>
      <c r="E8542" s="4" t="s">
        <v>5</v>
      </c>
      <c r="G8542" s="4" t="s">
        <v>24</v>
      </c>
      <c r="H8542" s="4">
        <v>5019638</v>
      </c>
      <c r="I8542" s="4">
        <v>5020399</v>
      </c>
      <c r="J8542" s="4" t="s">
        <v>70</v>
      </c>
      <c r="K8542" s="4" t="s">
        <v>14587</v>
      </c>
      <c r="N8542" s="4" t="s">
        <v>14588</v>
      </c>
      <c r="O8542" s="4" t="s">
        <v>14585</v>
      </c>
      <c r="Q8542" s="4" t="s">
        <v>14586</v>
      </c>
      <c r="R8542" s="4">
        <v>762</v>
      </c>
      <c r="S8542" s="4">
        <v>253</v>
      </c>
      <c r="T8542" s="4" t="s">
        <v>14589</v>
      </c>
    </row>
    <row r="8543" spans="1:20" ht="15.05" hidden="1" customHeight="1" x14ac:dyDescent="0.3">
      <c r="A8543" s="4" t="s">
        <v>20</v>
      </c>
      <c r="B8543" s="4" t="s">
        <v>21</v>
      </c>
      <c r="C8543" s="4" t="s">
        <v>22</v>
      </c>
      <c r="D8543" s="4" t="s">
        <v>23</v>
      </c>
      <c r="E8543" s="4" t="s">
        <v>5</v>
      </c>
      <c r="G8543" s="4" t="s">
        <v>24</v>
      </c>
      <c r="H8543" s="4">
        <v>5020633</v>
      </c>
      <c r="I8543" s="4">
        <v>5021286</v>
      </c>
      <c r="J8543" s="4" t="s">
        <v>70</v>
      </c>
      <c r="Q8543" s="4" t="s">
        <v>14590</v>
      </c>
      <c r="R8543" s="4">
        <v>654</v>
      </c>
    </row>
    <row r="8544" spans="1:20" ht="15.05" customHeight="1" x14ac:dyDescent="0.3">
      <c r="A8544" s="4" t="s">
        <v>27</v>
      </c>
      <c r="B8544" s="4" t="s">
        <v>28</v>
      </c>
      <c r="C8544" s="4" t="s">
        <v>22</v>
      </c>
      <c r="D8544" s="4" t="s">
        <v>23</v>
      </c>
      <c r="E8544" s="4" t="s">
        <v>5</v>
      </c>
      <c r="G8544" s="4" t="s">
        <v>24</v>
      </c>
      <c r="H8544" s="4">
        <v>5020633</v>
      </c>
      <c r="I8544" s="4">
        <v>5021286</v>
      </c>
      <c r="J8544" s="4" t="s">
        <v>70</v>
      </c>
      <c r="K8544" s="4" t="s">
        <v>14591</v>
      </c>
      <c r="N8544" s="4" t="s">
        <v>14592</v>
      </c>
      <c r="Q8544" s="4" t="s">
        <v>14590</v>
      </c>
      <c r="R8544" s="4">
        <v>654</v>
      </c>
      <c r="S8544" s="4">
        <v>217</v>
      </c>
      <c r="T8544" s="4" t="s">
        <v>14593</v>
      </c>
    </row>
    <row r="8545" spans="1:20" ht="15.05" hidden="1" customHeight="1" x14ac:dyDescent="0.3">
      <c r="A8545" s="4" t="s">
        <v>20</v>
      </c>
      <c r="B8545" s="4" t="s">
        <v>21</v>
      </c>
      <c r="C8545" s="4" t="s">
        <v>22</v>
      </c>
      <c r="D8545" s="4" t="s">
        <v>23</v>
      </c>
      <c r="E8545" s="4" t="s">
        <v>5</v>
      </c>
      <c r="G8545" s="4" t="s">
        <v>24</v>
      </c>
      <c r="H8545" s="4">
        <v>5023459</v>
      </c>
      <c r="I8545" s="4">
        <v>5023647</v>
      </c>
      <c r="J8545" s="4" t="s">
        <v>70</v>
      </c>
      <c r="Q8545" s="4" t="s">
        <v>14599</v>
      </c>
      <c r="R8545" s="4">
        <v>189</v>
      </c>
    </row>
    <row r="8546" spans="1:20" ht="15.05" customHeight="1" x14ac:dyDescent="0.3">
      <c r="A8546" s="4" t="s">
        <v>27</v>
      </c>
      <c r="B8546" s="4" t="s">
        <v>28</v>
      </c>
      <c r="C8546" s="4" t="s">
        <v>22</v>
      </c>
      <c r="D8546" s="4" t="s">
        <v>23</v>
      </c>
      <c r="E8546" s="4" t="s">
        <v>5</v>
      </c>
      <c r="G8546" s="4" t="s">
        <v>24</v>
      </c>
      <c r="H8546" s="4">
        <v>5023459</v>
      </c>
      <c r="I8546" s="4">
        <v>5023647</v>
      </c>
      <c r="J8546" s="4" t="s">
        <v>70</v>
      </c>
      <c r="K8546" s="4" t="s">
        <v>14600</v>
      </c>
      <c r="N8546" s="4" t="s">
        <v>38</v>
      </c>
      <c r="Q8546" s="4" t="s">
        <v>14599</v>
      </c>
      <c r="R8546" s="4">
        <v>189</v>
      </c>
      <c r="S8546" s="4">
        <v>62</v>
      </c>
      <c r="T8546" s="4" t="s">
        <v>14601</v>
      </c>
    </row>
    <row r="8547" spans="1:20" ht="15.05" hidden="1" customHeight="1" x14ac:dyDescent="0.3">
      <c r="A8547" s="4" t="s">
        <v>20</v>
      </c>
      <c r="B8547" s="4" t="s">
        <v>21</v>
      </c>
      <c r="C8547" s="4" t="s">
        <v>22</v>
      </c>
      <c r="D8547" s="4" t="s">
        <v>23</v>
      </c>
      <c r="E8547" s="4" t="s">
        <v>5</v>
      </c>
      <c r="G8547" s="4" t="s">
        <v>24</v>
      </c>
      <c r="H8547" s="4">
        <v>5039774</v>
      </c>
      <c r="I8547" s="4">
        <v>5040079</v>
      </c>
      <c r="J8547" s="4" t="s">
        <v>70</v>
      </c>
      <c r="Q8547" s="4" t="s">
        <v>14623</v>
      </c>
      <c r="R8547" s="4">
        <v>306</v>
      </c>
    </row>
    <row r="8548" spans="1:20" ht="15.05" customHeight="1" x14ac:dyDescent="0.3">
      <c r="A8548" s="4" t="s">
        <v>27</v>
      </c>
      <c r="B8548" s="4" t="s">
        <v>28</v>
      </c>
      <c r="C8548" s="4" t="s">
        <v>22</v>
      </c>
      <c r="D8548" s="4" t="s">
        <v>23</v>
      </c>
      <c r="E8548" s="4" t="s">
        <v>5</v>
      </c>
      <c r="G8548" s="4" t="s">
        <v>24</v>
      </c>
      <c r="H8548" s="4">
        <v>5039774</v>
      </c>
      <c r="I8548" s="4">
        <v>5040079</v>
      </c>
      <c r="J8548" s="4" t="s">
        <v>70</v>
      </c>
      <c r="K8548" s="4" t="s">
        <v>14624</v>
      </c>
      <c r="N8548" s="4" t="s">
        <v>38</v>
      </c>
      <c r="Q8548" s="4" t="s">
        <v>14623</v>
      </c>
      <c r="R8548" s="4">
        <v>306</v>
      </c>
      <c r="S8548" s="4">
        <v>101</v>
      </c>
      <c r="T8548" s="4" t="s">
        <v>14625</v>
      </c>
    </row>
    <row r="8549" spans="1:20" ht="15.05" hidden="1" customHeight="1" x14ac:dyDescent="0.3">
      <c r="A8549" s="4" t="s">
        <v>20</v>
      </c>
      <c r="B8549" s="4" t="s">
        <v>21</v>
      </c>
      <c r="C8549" s="4" t="s">
        <v>22</v>
      </c>
      <c r="D8549" s="4" t="s">
        <v>23</v>
      </c>
      <c r="E8549" s="4" t="s">
        <v>5</v>
      </c>
      <c r="G8549" s="4" t="s">
        <v>24</v>
      </c>
      <c r="H8549" s="4">
        <v>5052358</v>
      </c>
      <c r="I8549" s="4">
        <v>5054157</v>
      </c>
      <c r="J8549" s="4" t="s">
        <v>70</v>
      </c>
      <c r="O8549" s="4" t="s">
        <v>14638</v>
      </c>
      <c r="Q8549" s="4" t="s">
        <v>14639</v>
      </c>
      <c r="R8549" s="4">
        <v>1800</v>
      </c>
    </row>
    <row r="8550" spans="1:20" ht="15.05" customHeight="1" x14ac:dyDescent="0.3">
      <c r="A8550" s="4" t="s">
        <v>27</v>
      </c>
      <c r="B8550" s="4" t="s">
        <v>28</v>
      </c>
      <c r="C8550" s="4" t="s">
        <v>22</v>
      </c>
      <c r="D8550" s="4" t="s">
        <v>23</v>
      </c>
      <c r="E8550" s="4" t="s">
        <v>5</v>
      </c>
      <c r="G8550" s="4" t="s">
        <v>24</v>
      </c>
      <c r="H8550" s="4">
        <v>5052358</v>
      </c>
      <c r="I8550" s="4">
        <v>5054157</v>
      </c>
      <c r="J8550" s="4" t="s">
        <v>70</v>
      </c>
      <c r="K8550" s="4" t="s">
        <v>14640</v>
      </c>
      <c r="N8550" s="4" t="s">
        <v>14641</v>
      </c>
      <c r="O8550" s="4" t="s">
        <v>14638</v>
      </c>
      <c r="Q8550" s="4" t="s">
        <v>14639</v>
      </c>
      <c r="R8550" s="4">
        <v>1800</v>
      </c>
      <c r="S8550" s="4">
        <v>599</v>
      </c>
      <c r="T8550" s="4" t="s">
        <v>14642</v>
      </c>
    </row>
    <row r="8551" spans="1:20" ht="15.05" hidden="1" customHeight="1" x14ac:dyDescent="0.3">
      <c r="A8551" s="4" t="s">
        <v>20</v>
      </c>
      <c r="B8551" s="4" t="s">
        <v>21</v>
      </c>
      <c r="C8551" s="4" t="s">
        <v>22</v>
      </c>
      <c r="D8551" s="4" t="s">
        <v>23</v>
      </c>
      <c r="E8551" s="4" t="s">
        <v>5</v>
      </c>
      <c r="G8551" s="4" t="s">
        <v>24</v>
      </c>
      <c r="H8551" s="4">
        <v>5057058</v>
      </c>
      <c r="I8551" s="4">
        <v>5058626</v>
      </c>
      <c r="J8551" s="4" t="s">
        <v>70</v>
      </c>
      <c r="Q8551" s="4" t="s">
        <v>14654</v>
      </c>
      <c r="R8551" s="4">
        <v>1569</v>
      </c>
    </row>
    <row r="8552" spans="1:20" ht="15.05" customHeight="1" x14ac:dyDescent="0.3">
      <c r="A8552" s="4" t="s">
        <v>27</v>
      </c>
      <c r="B8552" s="4" t="s">
        <v>28</v>
      </c>
      <c r="C8552" s="4" t="s">
        <v>22</v>
      </c>
      <c r="D8552" s="4" t="s">
        <v>23</v>
      </c>
      <c r="E8552" s="4" t="s">
        <v>5</v>
      </c>
      <c r="G8552" s="4" t="s">
        <v>24</v>
      </c>
      <c r="H8552" s="4">
        <v>5057058</v>
      </c>
      <c r="I8552" s="4">
        <v>5058626</v>
      </c>
      <c r="J8552" s="4" t="s">
        <v>70</v>
      </c>
      <c r="K8552" s="4" t="s">
        <v>14655</v>
      </c>
      <c r="N8552" s="4" t="s">
        <v>14656</v>
      </c>
      <c r="Q8552" s="4" t="s">
        <v>14654</v>
      </c>
      <c r="R8552" s="4">
        <v>1569</v>
      </c>
      <c r="S8552" s="4">
        <v>522</v>
      </c>
      <c r="T8552" s="4" t="s">
        <v>14657</v>
      </c>
    </row>
    <row r="8553" spans="1:20" ht="15.05" hidden="1" customHeight="1" x14ac:dyDescent="0.3">
      <c r="A8553" s="4" t="s">
        <v>20</v>
      </c>
      <c r="B8553" s="4" t="s">
        <v>21</v>
      </c>
      <c r="C8553" s="4" t="s">
        <v>22</v>
      </c>
      <c r="D8553" s="4" t="s">
        <v>23</v>
      </c>
      <c r="E8553" s="4" t="s">
        <v>5</v>
      </c>
      <c r="G8553" s="4" t="s">
        <v>24</v>
      </c>
      <c r="H8553" s="4">
        <v>5063781</v>
      </c>
      <c r="I8553" s="4">
        <v>5065322</v>
      </c>
      <c r="J8553" s="4" t="s">
        <v>70</v>
      </c>
      <c r="Q8553" s="4" t="s">
        <v>14669</v>
      </c>
      <c r="R8553" s="4">
        <v>1542</v>
      </c>
    </row>
    <row r="8554" spans="1:20" ht="15.05" customHeight="1" x14ac:dyDescent="0.3">
      <c r="A8554" s="4" t="s">
        <v>27</v>
      </c>
      <c r="B8554" s="4" t="s">
        <v>28</v>
      </c>
      <c r="C8554" s="4" t="s">
        <v>22</v>
      </c>
      <c r="D8554" s="4" t="s">
        <v>23</v>
      </c>
      <c r="E8554" s="4" t="s">
        <v>5</v>
      </c>
      <c r="G8554" s="4" t="s">
        <v>24</v>
      </c>
      <c r="H8554" s="4">
        <v>5063781</v>
      </c>
      <c r="I8554" s="4">
        <v>5065322</v>
      </c>
      <c r="J8554" s="4" t="s">
        <v>70</v>
      </c>
      <c r="K8554" s="4" t="s">
        <v>14670</v>
      </c>
      <c r="N8554" s="4" t="s">
        <v>1851</v>
      </c>
      <c r="Q8554" s="4" t="s">
        <v>14669</v>
      </c>
      <c r="R8554" s="4">
        <v>1542</v>
      </c>
      <c r="S8554" s="4">
        <v>513</v>
      </c>
      <c r="T8554" s="4" t="s">
        <v>14671</v>
      </c>
    </row>
    <row r="8555" spans="1:20" ht="15.05" hidden="1" customHeight="1" x14ac:dyDescent="0.3">
      <c r="A8555" s="4" t="s">
        <v>20</v>
      </c>
      <c r="B8555" s="4" t="s">
        <v>21</v>
      </c>
      <c r="C8555" s="4" t="s">
        <v>22</v>
      </c>
      <c r="D8555" s="4" t="s">
        <v>23</v>
      </c>
      <c r="E8555" s="4" t="s">
        <v>5</v>
      </c>
      <c r="G8555" s="4" t="s">
        <v>24</v>
      </c>
      <c r="H8555" s="4">
        <v>5065479</v>
      </c>
      <c r="I8555" s="4">
        <v>5067428</v>
      </c>
      <c r="J8555" s="4" t="s">
        <v>70</v>
      </c>
      <c r="Q8555" s="4" t="s">
        <v>14672</v>
      </c>
      <c r="R8555" s="4">
        <v>1950</v>
      </c>
    </row>
    <row r="8556" spans="1:20" ht="15.05" customHeight="1" x14ac:dyDescent="0.3">
      <c r="A8556" s="4" t="s">
        <v>27</v>
      </c>
      <c r="B8556" s="4" t="s">
        <v>28</v>
      </c>
      <c r="C8556" s="4" t="s">
        <v>22</v>
      </c>
      <c r="D8556" s="4" t="s">
        <v>23</v>
      </c>
      <c r="E8556" s="4" t="s">
        <v>5</v>
      </c>
      <c r="G8556" s="4" t="s">
        <v>24</v>
      </c>
      <c r="H8556" s="4">
        <v>5065479</v>
      </c>
      <c r="I8556" s="4">
        <v>5067428</v>
      </c>
      <c r="J8556" s="4" t="s">
        <v>70</v>
      </c>
      <c r="K8556" s="4" t="s">
        <v>14673</v>
      </c>
      <c r="N8556" s="4" t="s">
        <v>53</v>
      </c>
      <c r="Q8556" s="4" t="s">
        <v>14672</v>
      </c>
      <c r="R8556" s="4">
        <v>1950</v>
      </c>
      <c r="S8556" s="4">
        <v>649</v>
      </c>
      <c r="T8556" s="4" t="s">
        <v>14674</v>
      </c>
    </row>
    <row r="8557" spans="1:20" ht="15.05" hidden="1" customHeight="1" x14ac:dyDescent="0.3">
      <c r="A8557" s="4" t="s">
        <v>20</v>
      </c>
      <c r="B8557" s="4" t="s">
        <v>1359</v>
      </c>
      <c r="C8557" s="4" t="s">
        <v>22</v>
      </c>
      <c r="D8557" s="4" t="s">
        <v>23</v>
      </c>
      <c r="E8557" s="4" t="s">
        <v>5</v>
      </c>
      <c r="G8557" s="4" t="s">
        <v>24</v>
      </c>
      <c r="H8557" s="4">
        <v>5067453</v>
      </c>
      <c r="I8557" s="4">
        <v>5070962</v>
      </c>
      <c r="J8557" s="4" t="s">
        <v>70</v>
      </c>
      <c r="Q8557" s="4" t="s">
        <v>14675</v>
      </c>
      <c r="R8557" s="4">
        <v>3507</v>
      </c>
      <c r="T8557" s="4" t="s">
        <v>1361</v>
      </c>
    </row>
    <row r="8558" spans="1:20" ht="15.05" customHeight="1" x14ac:dyDescent="0.3">
      <c r="A8558" s="4" t="s">
        <v>27</v>
      </c>
      <c r="B8558" s="4" t="s">
        <v>1362</v>
      </c>
      <c r="C8558" s="4" t="s">
        <v>22</v>
      </c>
      <c r="D8558" s="4" t="s">
        <v>23</v>
      </c>
      <c r="E8558" s="4" t="s">
        <v>5</v>
      </c>
      <c r="G8558" s="4" t="s">
        <v>24</v>
      </c>
      <c r="H8558" s="4">
        <v>5067453</v>
      </c>
      <c r="I8558" s="4">
        <v>5070962</v>
      </c>
      <c r="J8558" s="4" t="s">
        <v>70</v>
      </c>
      <c r="N8558" s="4" t="s">
        <v>5910</v>
      </c>
      <c r="Q8558" s="4" t="s">
        <v>14675</v>
      </c>
      <c r="R8558" s="4">
        <v>3507</v>
      </c>
      <c r="T8558" s="4" t="s">
        <v>14676</v>
      </c>
    </row>
    <row r="8559" spans="1:20" ht="15.05" hidden="1" customHeight="1" x14ac:dyDescent="0.3">
      <c r="A8559" s="4" t="s">
        <v>20</v>
      </c>
      <c r="B8559" s="4" t="s">
        <v>21</v>
      </c>
      <c r="C8559" s="4" t="s">
        <v>22</v>
      </c>
      <c r="D8559" s="4" t="s">
        <v>23</v>
      </c>
      <c r="E8559" s="4" t="s">
        <v>5</v>
      </c>
      <c r="G8559" s="4" t="s">
        <v>24</v>
      </c>
      <c r="H8559" s="4">
        <v>5071011</v>
      </c>
      <c r="I8559" s="4">
        <v>5071931</v>
      </c>
      <c r="J8559" s="4" t="s">
        <v>70</v>
      </c>
      <c r="Q8559" s="4" t="s">
        <v>14677</v>
      </c>
      <c r="R8559" s="4">
        <v>921</v>
      </c>
    </row>
    <row r="8560" spans="1:20" ht="15.05" customHeight="1" x14ac:dyDescent="0.3">
      <c r="A8560" s="4" t="s">
        <v>27</v>
      </c>
      <c r="B8560" s="4" t="s">
        <v>28</v>
      </c>
      <c r="C8560" s="4" t="s">
        <v>22</v>
      </c>
      <c r="D8560" s="4" t="s">
        <v>23</v>
      </c>
      <c r="E8560" s="4" t="s">
        <v>5</v>
      </c>
      <c r="G8560" s="4" t="s">
        <v>24</v>
      </c>
      <c r="H8560" s="4">
        <v>5071011</v>
      </c>
      <c r="I8560" s="4">
        <v>5071931</v>
      </c>
      <c r="J8560" s="4" t="s">
        <v>70</v>
      </c>
      <c r="K8560" s="4" t="s">
        <v>14678</v>
      </c>
      <c r="N8560" s="4" t="s">
        <v>1788</v>
      </c>
      <c r="Q8560" s="4" t="s">
        <v>14677</v>
      </c>
      <c r="R8560" s="4">
        <v>921</v>
      </c>
      <c r="S8560" s="4">
        <v>306</v>
      </c>
      <c r="T8560" s="4" t="s">
        <v>14679</v>
      </c>
    </row>
    <row r="8561" spans="1:20" ht="15.05" hidden="1" customHeight="1" x14ac:dyDescent="0.3">
      <c r="A8561" s="4" t="s">
        <v>20</v>
      </c>
      <c r="B8561" s="4" t="s">
        <v>21</v>
      </c>
      <c r="C8561" s="4" t="s">
        <v>22</v>
      </c>
      <c r="D8561" s="4" t="s">
        <v>23</v>
      </c>
      <c r="E8561" s="4" t="s">
        <v>5</v>
      </c>
      <c r="G8561" s="4" t="s">
        <v>24</v>
      </c>
      <c r="H8561" s="4">
        <v>5072916</v>
      </c>
      <c r="I8561" s="4">
        <v>5074154</v>
      </c>
      <c r="J8561" s="4" t="s">
        <v>70</v>
      </c>
      <c r="Q8561" s="4" t="s">
        <v>14687</v>
      </c>
      <c r="R8561" s="4">
        <v>1239</v>
      </c>
    </row>
    <row r="8562" spans="1:20" ht="15.05" customHeight="1" x14ac:dyDescent="0.3">
      <c r="A8562" s="4" t="s">
        <v>27</v>
      </c>
      <c r="B8562" s="4" t="s">
        <v>28</v>
      </c>
      <c r="C8562" s="4" t="s">
        <v>22</v>
      </c>
      <c r="D8562" s="4" t="s">
        <v>23</v>
      </c>
      <c r="E8562" s="4" t="s">
        <v>5</v>
      </c>
      <c r="G8562" s="4" t="s">
        <v>24</v>
      </c>
      <c r="H8562" s="4">
        <v>5072916</v>
      </c>
      <c r="I8562" s="4">
        <v>5074154</v>
      </c>
      <c r="J8562" s="4" t="s">
        <v>70</v>
      </c>
      <c r="K8562" s="4" t="s">
        <v>14688</v>
      </c>
      <c r="N8562" s="4" t="s">
        <v>14689</v>
      </c>
      <c r="Q8562" s="4" t="s">
        <v>14687</v>
      </c>
      <c r="R8562" s="4">
        <v>1239</v>
      </c>
      <c r="S8562" s="4">
        <v>412</v>
      </c>
      <c r="T8562" s="4" t="s">
        <v>14690</v>
      </c>
    </row>
    <row r="8563" spans="1:20" ht="15.05" hidden="1" customHeight="1" x14ac:dyDescent="0.3">
      <c r="A8563" s="4" t="s">
        <v>20</v>
      </c>
      <c r="B8563" s="4" t="s">
        <v>21</v>
      </c>
      <c r="C8563" s="4" t="s">
        <v>22</v>
      </c>
      <c r="D8563" s="4" t="s">
        <v>23</v>
      </c>
      <c r="E8563" s="4" t="s">
        <v>5</v>
      </c>
      <c r="G8563" s="4" t="s">
        <v>24</v>
      </c>
      <c r="H8563" s="4">
        <v>5074151</v>
      </c>
      <c r="I8563" s="4">
        <v>5074483</v>
      </c>
      <c r="J8563" s="4" t="s">
        <v>70</v>
      </c>
      <c r="Q8563" s="4" t="s">
        <v>14691</v>
      </c>
      <c r="R8563" s="4">
        <v>333</v>
      </c>
    </row>
    <row r="8564" spans="1:20" ht="15.05" customHeight="1" x14ac:dyDescent="0.3">
      <c r="A8564" s="4" t="s">
        <v>27</v>
      </c>
      <c r="B8564" s="4" t="s">
        <v>28</v>
      </c>
      <c r="C8564" s="4" t="s">
        <v>22</v>
      </c>
      <c r="D8564" s="4" t="s">
        <v>23</v>
      </c>
      <c r="E8564" s="4" t="s">
        <v>5</v>
      </c>
      <c r="G8564" s="4" t="s">
        <v>24</v>
      </c>
      <c r="H8564" s="4">
        <v>5074151</v>
      </c>
      <c r="I8564" s="4">
        <v>5074483</v>
      </c>
      <c r="J8564" s="4" t="s">
        <v>70</v>
      </c>
      <c r="K8564" s="4" t="s">
        <v>14692</v>
      </c>
      <c r="N8564" s="4" t="s">
        <v>14693</v>
      </c>
      <c r="Q8564" s="4" t="s">
        <v>14691</v>
      </c>
      <c r="R8564" s="4">
        <v>333</v>
      </c>
      <c r="S8564" s="4">
        <v>110</v>
      </c>
      <c r="T8564" s="4" t="s">
        <v>14694</v>
      </c>
    </row>
    <row r="8565" spans="1:20" ht="15.05" hidden="1" customHeight="1" x14ac:dyDescent="0.3">
      <c r="A8565" s="4" t="s">
        <v>20</v>
      </c>
      <c r="B8565" s="4" t="s">
        <v>21</v>
      </c>
      <c r="C8565" s="4" t="s">
        <v>22</v>
      </c>
      <c r="D8565" s="4" t="s">
        <v>23</v>
      </c>
      <c r="E8565" s="4" t="s">
        <v>5</v>
      </c>
      <c r="G8565" s="4" t="s">
        <v>24</v>
      </c>
      <c r="H8565" s="4">
        <v>5074520</v>
      </c>
      <c r="I8565" s="4">
        <v>5074780</v>
      </c>
      <c r="J8565" s="4" t="s">
        <v>70</v>
      </c>
      <c r="Q8565" s="4" t="s">
        <v>14695</v>
      </c>
      <c r="R8565" s="4">
        <v>261</v>
      </c>
    </row>
    <row r="8566" spans="1:20" ht="15.05" customHeight="1" x14ac:dyDescent="0.3">
      <c r="A8566" s="4" t="s">
        <v>27</v>
      </c>
      <c r="B8566" s="4" t="s">
        <v>28</v>
      </c>
      <c r="C8566" s="4" t="s">
        <v>22</v>
      </c>
      <c r="D8566" s="4" t="s">
        <v>23</v>
      </c>
      <c r="E8566" s="4" t="s">
        <v>5</v>
      </c>
      <c r="G8566" s="4" t="s">
        <v>24</v>
      </c>
      <c r="H8566" s="4">
        <v>5074520</v>
      </c>
      <c r="I8566" s="4">
        <v>5074780</v>
      </c>
      <c r="J8566" s="4" t="s">
        <v>70</v>
      </c>
      <c r="K8566" s="4" t="s">
        <v>14696</v>
      </c>
      <c r="N8566" s="4" t="s">
        <v>365</v>
      </c>
      <c r="Q8566" s="4" t="s">
        <v>14695</v>
      </c>
      <c r="R8566" s="4">
        <v>261</v>
      </c>
      <c r="S8566" s="4">
        <v>86</v>
      </c>
      <c r="T8566" s="4" t="s">
        <v>14697</v>
      </c>
    </row>
    <row r="8567" spans="1:20" ht="15.05" hidden="1" customHeight="1" x14ac:dyDescent="0.3">
      <c r="A8567" s="4" t="s">
        <v>20</v>
      </c>
      <c r="B8567" s="4" t="s">
        <v>21</v>
      </c>
      <c r="C8567" s="4" t="s">
        <v>22</v>
      </c>
      <c r="D8567" s="4" t="s">
        <v>23</v>
      </c>
      <c r="E8567" s="4" t="s">
        <v>5</v>
      </c>
      <c r="G8567" s="4" t="s">
        <v>24</v>
      </c>
      <c r="H8567" s="4">
        <v>5074804</v>
      </c>
      <c r="I8567" s="4">
        <v>5075442</v>
      </c>
      <c r="J8567" s="4" t="s">
        <v>70</v>
      </c>
      <c r="Q8567" s="4" t="s">
        <v>14698</v>
      </c>
      <c r="R8567" s="4">
        <v>639</v>
      </c>
    </row>
    <row r="8568" spans="1:20" ht="15.05" customHeight="1" x14ac:dyDescent="0.3">
      <c r="A8568" s="4" t="s">
        <v>27</v>
      </c>
      <c r="B8568" s="4" t="s">
        <v>28</v>
      </c>
      <c r="C8568" s="4" t="s">
        <v>22</v>
      </c>
      <c r="D8568" s="4" t="s">
        <v>23</v>
      </c>
      <c r="E8568" s="4" t="s">
        <v>5</v>
      </c>
      <c r="G8568" s="4" t="s">
        <v>24</v>
      </c>
      <c r="H8568" s="4">
        <v>5074804</v>
      </c>
      <c r="I8568" s="4">
        <v>5075442</v>
      </c>
      <c r="J8568" s="4" t="s">
        <v>70</v>
      </c>
      <c r="K8568" s="4" t="s">
        <v>14699</v>
      </c>
      <c r="N8568" s="4" t="s">
        <v>14700</v>
      </c>
      <c r="Q8568" s="4" t="s">
        <v>14698</v>
      </c>
      <c r="R8568" s="4">
        <v>639</v>
      </c>
      <c r="S8568" s="4">
        <v>212</v>
      </c>
      <c r="T8568" s="4" t="s">
        <v>14701</v>
      </c>
    </row>
    <row r="8569" spans="1:20" ht="15.05" hidden="1" customHeight="1" x14ac:dyDescent="0.3">
      <c r="A8569" s="4" t="s">
        <v>20</v>
      </c>
      <c r="B8569" s="4" t="s">
        <v>21</v>
      </c>
      <c r="C8569" s="4" t="s">
        <v>22</v>
      </c>
      <c r="D8569" s="4" t="s">
        <v>23</v>
      </c>
      <c r="E8569" s="4" t="s">
        <v>5</v>
      </c>
      <c r="G8569" s="4" t="s">
        <v>24</v>
      </c>
      <c r="H8569" s="4">
        <v>5075451</v>
      </c>
      <c r="I8569" s="4">
        <v>5076908</v>
      </c>
      <c r="J8569" s="4" t="s">
        <v>70</v>
      </c>
      <c r="O8569" s="4" t="s">
        <v>14702</v>
      </c>
      <c r="Q8569" s="4" t="s">
        <v>14703</v>
      </c>
      <c r="R8569" s="4">
        <v>1458</v>
      </c>
    </row>
    <row r="8570" spans="1:20" ht="15.05" customHeight="1" x14ac:dyDescent="0.3">
      <c r="A8570" s="4" t="s">
        <v>27</v>
      </c>
      <c r="B8570" s="4" t="s">
        <v>28</v>
      </c>
      <c r="C8570" s="4" t="s">
        <v>22</v>
      </c>
      <c r="D8570" s="4" t="s">
        <v>23</v>
      </c>
      <c r="E8570" s="4" t="s">
        <v>5</v>
      </c>
      <c r="G8570" s="4" t="s">
        <v>24</v>
      </c>
      <c r="H8570" s="4">
        <v>5075451</v>
      </c>
      <c r="I8570" s="4">
        <v>5076908</v>
      </c>
      <c r="J8570" s="4" t="s">
        <v>70</v>
      </c>
      <c r="K8570" s="4" t="s">
        <v>14704</v>
      </c>
      <c r="N8570" s="4" t="s">
        <v>14705</v>
      </c>
      <c r="O8570" s="4" t="s">
        <v>14702</v>
      </c>
      <c r="Q8570" s="4" t="s">
        <v>14703</v>
      </c>
      <c r="R8570" s="4">
        <v>1458</v>
      </c>
      <c r="S8570" s="4">
        <v>485</v>
      </c>
      <c r="T8570" s="4" t="s">
        <v>14706</v>
      </c>
    </row>
    <row r="8571" spans="1:20" ht="15.05" hidden="1" customHeight="1" x14ac:dyDescent="0.3">
      <c r="A8571" s="4" t="s">
        <v>20</v>
      </c>
      <c r="B8571" s="4" t="s">
        <v>21</v>
      </c>
      <c r="C8571" s="4" t="s">
        <v>22</v>
      </c>
      <c r="D8571" s="4" t="s">
        <v>23</v>
      </c>
      <c r="E8571" s="4" t="s">
        <v>5</v>
      </c>
      <c r="G8571" s="4" t="s">
        <v>24</v>
      </c>
      <c r="H8571" s="4">
        <v>5076936</v>
      </c>
      <c r="I8571" s="4">
        <v>5077355</v>
      </c>
      <c r="J8571" s="4" t="s">
        <v>70</v>
      </c>
      <c r="O8571" s="4" t="s">
        <v>14707</v>
      </c>
      <c r="Q8571" s="4" t="s">
        <v>14708</v>
      </c>
      <c r="R8571" s="4">
        <v>420</v>
      </c>
    </row>
    <row r="8572" spans="1:20" ht="15.05" customHeight="1" x14ac:dyDescent="0.3">
      <c r="A8572" s="4" t="s">
        <v>27</v>
      </c>
      <c r="B8572" s="4" t="s">
        <v>28</v>
      </c>
      <c r="C8572" s="4" t="s">
        <v>22</v>
      </c>
      <c r="D8572" s="4" t="s">
        <v>23</v>
      </c>
      <c r="E8572" s="4" t="s">
        <v>5</v>
      </c>
      <c r="G8572" s="4" t="s">
        <v>24</v>
      </c>
      <c r="H8572" s="4">
        <v>5076936</v>
      </c>
      <c r="I8572" s="4">
        <v>5077355</v>
      </c>
      <c r="J8572" s="4" t="s">
        <v>70</v>
      </c>
      <c r="K8572" s="4" t="s">
        <v>14709</v>
      </c>
      <c r="N8572" s="4" t="s">
        <v>14710</v>
      </c>
      <c r="O8572" s="4" t="s">
        <v>14707</v>
      </c>
      <c r="Q8572" s="4" t="s">
        <v>14708</v>
      </c>
      <c r="R8572" s="4">
        <v>420</v>
      </c>
      <c r="S8572" s="4">
        <v>139</v>
      </c>
      <c r="T8572" s="4" t="s">
        <v>14711</v>
      </c>
    </row>
    <row r="8573" spans="1:20" ht="15.05" hidden="1" customHeight="1" x14ac:dyDescent="0.3">
      <c r="A8573" s="4" t="s">
        <v>20</v>
      </c>
      <c r="B8573" s="4" t="s">
        <v>21</v>
      </c>
      <c r="C8573" s="4" t="s">
        <v>22</v>
      </c>
      <c r="D8573" s="4" t="s">
        <v>23</v>
      </c>
      <c r="E8573" s="4" t="s">
        <v>5</v>
      </c>
      <c r="G8573" s="4" t="s">
        <v>24</v>
      </c>
      <c r="H8573" s="4">
        <v>5086229</v>
      </c>
      <c r="I8573" s="4">
        <v>5088262</v>
      </c>
      <c r="J8573" s="4" t="s">
        <v>70</v>
      </c>
      <c r="Q8573" s="4" t="s">
        <v>14732</v>
      </c>
      <c r="R8573" s="4">
        <v>2034</v>
      </c>
    </row>
    <row r="8574" spans="1:20" ht="15.05" customHeight="1" x14ac:dyDescent="0.3">
      <c r="A8574" s="4" t="s">
        <v>27</v>
      </c>
      <c r="B8574" s="4" t="s">
        <v>28</v>
      </c>
      <c r="C8574" s="4" t="s">
        <v>22</v>
      </c>
      <c r="D8574" s="4" t="s">
        <v>23</v>
      </c>
      <c r="E8574" s="4" t="s">
        <v>5</v>
      </c>
      <c r="G8574" s="4" t="s">
        <v>24</v>
      </c>
      <c r="H8574" s="4">
        <v>5086229</v>
      </c>
      <c r="I8574" s="4">
        <v>5088262</v>
      </c>
      <c r="J8574" s="4" t="s">
        <v>70</v>
      </c>
      <c r="K8574" s="4" t="s">
        <v>14733</v>
      </c>
      <c r="N8574" s="4" t="s">
        <v>53</v>
      </c>
      <c r="Q8574" s="4" t="s">
        <v>14732</v>
      </c>
      <c r="R8574" s="4">
        <v>2034</v>
      </c>
      <c r="S8574" s="4">
        <v>677</v>
      </c>
      <c r="T8574" s="4" t="s">
        <v>14734</v>
      </c>
    </row>
    <row r="8575" spans="1:20" ht="15.05" hidden="1" customHeight="1" x14ac:dyDescent="0.3">
      <c r="A8575" s="4" t="s">
        <v>20</v>
      </c>
      <c r="B8575" s="4" t="s">
        <v>21</v>
      </c>
      <c r="C8575" s="4" t="s">
        <v>22</v>
      </c>
      <c r="D8575" s="4" t="s">
        <v>23</v>
      </c>
      <c r="E8575" s="4" t="s">
        <v>5</v>
      </c>
      <c r="G8575" s="4" t="s">
        <v>24</v>
      </c>
      <c r="H8575" s="4">
        <v>5088415</v>
      </c>
      <c r="I8575" s="4">
        <v>5092404</v>
      </c>
      <c r="J8575" s="4" t="s">
        <v>70</v>
      </c>
      <c r="Q8575" s="4" t="s">
        <v>14735</v>
      </c>
      <c r="R8575" s="4">
        <v>3990</v>
      </c>
    </row>
    <row r="8576" spans="1:20" ht="15.05" customHeight="1" x14ac:dyDescent="0.3">
      <c r="A8576" s="4" t="s">
        <v>27</v>
      </c>
      <c r="B8576" s="4" t="s">
        <v>28</v>
      </c>
      <c r="C8576" s="4" t="s">
        <v>22</v>
      </c>
      <c r="D8576" s="4" t="s">
        <v>23</v>
      </c>
      <c r="E8576" s="4" t="s">
        <v>5</v>
      </c>
      <c r="G8576" s="4" t="s">
        <v>24</v>
      </c>
      <c r="H8576" s="4">
        <v>5088415</v>
      </c>
      <c r="I8576" s="4">
        <v>5092404</v>
      </c>
      <c r="J8576" s="4" t="s">
        <v>70</v>
      </c>
      <c r="K8576" s="4" t="s">
        <v>14736</v>
      </c>
      <c r="N8576" s="4" t="s">
        <v>7035</v>
      </c>
      <c r="Q8576" s="4" t="s">
        <v>14735</v>
      </c>
      <c r="R8576" s="4">
        <v>3990</v>
      </c>
      <c r="S8576" s="4">
        <v>1329</v>
      </c>
      <c r="T8576" s="4" t="s">
        <v>14737</v>
      </c>
    </row>
    <row r="8577" spans="1:20" ht="15.05" hidden="1" customHeight="1" x14ac:dyDescent="0.3">
      <c r="A8577" s="4" t="s">
        <v>20</v>
      </c>
      <c r="B8577" s="4" t="s">
        <v>21</v>
      </c>
      <c r="C8577" s="4" t="s">
        <v>22</v>
      </c>
      <c r="D8577" s="4" t="s">
        <v>23</v>
      </c>
      <c r="E8577" s="4" t="s">
        <v>5</v>
      </c>
      <c r="G8577" s="4" t="s">
        <v>24</v>
      </c>
      <c r="H8577" s="4">
        <v>5092506</v>
      </c>
      <c r="I8577" s="4">
        <v>5093591</v>
      </c>
      <c r="J8577" s="4" t="s">
        <v>70</v>
      </c>
      <c r="Q8577" s="4" t="s">
        <v>14738</v>
      </c>
      <c r="R8577" s="4">
        <v>1086</v>
      </c>
    </row>
    <row r="8578" spans="1:20" ht="15.05" customHeight="1" x14ac:dyDescent="0.3">
      <c r="A8578" s="4" t="s">
        <v>27</v>
      </c>
      <c r="B8578" s="4" t="s">
        <v>28</v>
      </c>
      <c r="C8578" s="4" t="s">
        <v>22</v>
      </c>
      <c r="D8578" s="4" t="s">
        <v>23</v>
      </c>
      <c r="E8578" s="4" t="s">
        <v>5</v>
      </c>
      <c r="G8578" s="4" t="s">
        <v>24</v>
      </c>
      <c r="H8578" s="4">
        <v>5092506</v>
      </c>
      <c r="I8578" s="4">
        <v>5093591</v>
      </c>
      <c r="J8578" s="4" t="s">
        <v>70</v>
      </c>
      <c r="K8578" s="4" t="s">
        <v>14739</v>
      </c>
      <c r="N8578" s="4" t="s">
        <v>14740</v>
      </c>
      <c r="Q8578" s="4" t="s">
        <v>14738</v>
      </c>
      <c r="R8578" s="4">
        <v>1086</v>
      </c>
      <c r="S8578" s="4">
        <v>361</v>
      </c>
      <c r="T8578" s="4" t="s">
        <v>14741</v>
      </c>
    </row>
    <row r="8579" spans="1:20" ht="15.05" hidden="1" customHeight="1" x14ac:dyDescent="0.3">
      <c r="A8579" s="4" t="s">
        <v>20</v>
      </c>
      <c r="B8579" s="4" t="s">
        <v>21</v>
      </c>
      <c r="C8579" s="4" t="s">
        <v>22</v>
      </c>
      <c r="D8579" s="4" t="s">
        <v>23</v>
      </c>
      <c r="E8579" s="4" t="s">
        <v>5</v>
      </c>
      <c r="G8579" s="4" t="s">
        <v>24</v>
      </c>
      <c r="H8579" s="4">
        <v>5093581</v>
      </c>
      <c r="I8579" s="4">
        <v>5094069</v>
      </c>
      <c r="J8579" s="4" t="s">
        <v>70</v>
      </c>
      <c r="Q8579" s="4" t="s">
        <v>14742</v>
      </c>
      <c r="R8579" s="4">
        <v>489</v>
      </c>
    </row>
    <row r="8580" spans="1:20" ht="15.05" customHeight="1" x14ac:dyDescent="0.3">
      <c r="A8580" s="4" t="s">
        <v>27</v>
      </c>
      <c r="B8580" s="4" t="s">
        <v>28</v>
      </c>
      <c r="C8580" s="4" t="s">
        <v>22</v>
      </c>
      <c r="D8580" s="4" t="s">
        <v>23</v>
      </c>
      <c r="E8580" s="4" t="s">
        <v>5</v>
      </c>
      <c r="G8580" s="4" t="s">
        <v>24</v>
      </c>
      <c r="H8580" s="4">
        <v>5093581</v>
      </c>
      <c r="I8580" s="4">
        <v>5094069</v>
      </c>
      <c r="J8580" s="4" t="s">
        <v>70</v>
      </c>
      <c r="K8580" s="4" t="s">
        <v>14743</v>
      </c>
      <c r="N8580" s="4" t="s">
        <v>38</v>
      </c>
      <c r="Q8580" s="4" t="s">
        <v>14742</v>
      </c>
      <c r="R8580" s="4">
        <v>489</v>
      </c>
      <c r="S8580" s="4">
        <v>162</v>
      </c>
      <c r="T8580" s="4" t="s">
        <v>14744</v>
      </c>
    </row>
    <row r="8581" spans="1:20" ht="15.05" hidden="1" customHeight="1" x14ac:dyDescent="0.3">
      <c r="A8581" s="4" t="s">
        <v>20</v>
      </c>
      <c r="B8581" s="4" t="s">
        <v>21</v>
      </c>
      <c r="C8581" s="4" t="s">
        <v>22</v>
      </c>
      <c r="D8581" s="4" t="s">
        <v>23</v>
      </c>
      <c r="E8581" s="4" t="s">
        <v>5</v>
      </c>
      <c r="G8581" s="4" t="s">
        <v>24</v>
      </c>
      <c r="H8581" s="4">
        <v>5094169</v>
      </c>
      <c r="I8581" s="4">
        <v>5096229</v>
      </c>
      <c r="J8581" s="4" t="s">
        <v>70</v>
      </c>
      <c r="Q8581" s="4" t="s">
        <v>14745</v>
      </c>
      <c r="R8581" s="4">
        <v>2061</v>
      </c>
    </row>
    <row r="8582" spans="1:20" ht="15.05" customHeight="1" x14ac:dyDescent="0.3">
      <c r="A8582" s="4" t="s">
        <v>27</v>
      </c>
      <c r="B8582" s="4" t="s">
        <v>28</v>
      </c>
      <c r="C8582" s="4" t="s">
        <v>22</v>
      </c>
      <c r="D8582" s="4" t="s">
        <v>23</v>
      </c>
      <c r="E8582" s="4" t="s">
        <v>5</v>
      </c>
      <c r="G8582" s="4" t="s">
        <v>24</v>
      </c>
      <c r="H8582" s="4">
        <v>5094169</v>
      </c>
      <c r="I8582" s="4">
        <v>5096229</v>
      </c>
      <c r="J8582" s="4" t="s">
        <v>70</v>
      </c>
      <c r="K8582" s="4" t="s">
        <v>14746</v>
      </c>
      <c r="N8582" s="4" t="s">
        <v>14747</v>
      </c>
      <c r="Q8582" s="4" t="s">
        <v>14745</v>
      </c>
      <c r="R8582" s="4">
        <v>2061</v>
      </c>
      <c r="S8582" s="4">
        <v>686</v>
      </c>
      <c r="T8582" s="4" t="s">
        <v>14748</v>
      </c>
    </row>
    <row r="8583" spans="1:20" ht="15.05" hidden="1" customHeight="1" x14ac:dyDescent="0.3">
      <c r="A8583" s="4" t="s">
        <v>20</v>
      </c>
      <c r="B8583" s="4" t="s">
        <v>21</v>
      </c>
      <c r="C8583" s="4" t="s">
        <v>22</v>
      </c>
      <c r="D8583" s="4" t="s">
        <v>23</v>
      </c>
      <c r="E8583" s="4" t="s">
        <v>5</v>
      </c>
      <c r="G8583" s="4" t="s">
        <v>24</v>
      </c>
      <c r="H8583" s="4">
        <v>5096419</v>
      </c>
      <c r="I8583" s="4">
        <v>5097813</v>
      </c>
      <c r="J8583" s="4" t="s">
        <v>70</v>
      </c>
      <c r="Q8583" s="4" t="s">
        <v>14749</v>
      </c>
      <c r="R8583" s="4">
        <v>1395</v>
      </c>
    </row>
    <row r="8584" spans="1:20" ht="15.05" customHeight="1" x14ac:dyDescent="0.3">
      <c r="A8584" s="4" t="s">
        <v>27</v>
      </c>
      <c r="B8584" s="4" t="s">
        <v>28</v>
      </c>
      <c r="C8584" s="4" t="s">
        <v>22</v>
      </c>
      <c r="D8584" s="4" t="s">
        <v>23</v>
      </c>
      <c r="E8584" s="4" t="s">
        <v>5</v>
      </c>
      <c r="G8584" s="4" t="s">
        <v>24</v>
      </c>
      <c r="H8584" s="4">
        <v>5096419</v>
      </c>
      <c r="I8584" s="4">
        <v>5097813</v>
      </c>
      <c r="J8584" s="4" t="s">
        <v>70</v>
      </c>
      <c r="K8584" s="4" t="s">
        <v>14750</v>
      </c>
      <c r="N8584" s="4" t="s">
        <v>53</v>
      </c>
      <c r="Q8584" s="4" t="s">
        <v>14749</v>
      </c>
      <c r="R8584" s="4">
        <v>1395</v>
      </c>
      <c r="S8584" s="4">
        <v>464</v>
      </c>
      <c r="T8584" s="4" t="s">
        <v>14751</v>
      </c>
    </row>
    <row r="8585" spans="1:20" ht="15.05" hidden="1" customHeight="1" x14ac:dyDescent="0.3">
      <c r="A8585" s="4" t="s">
        <v>20</v>
      </c>
      <c r="B8585" s="4" t="s">
        <v>21</v>
      </c>
      <c r="C8585" s="4" t="s">
        <v>22</v>
      </c>
      <c r="D8585" s="4" t="s">
        <v>23</v>
      </c>
      <c r="E8585" s="4" t="s">
        <v>5</v>
      </c>
      <c r="G8585" s="4" t="s">
        <v>24</v>
      </c>
      <c r="H8585" s="4">
        <v>5098745</v>
      </c>
      <c r="I8585" s="4">
        <v>5099680</v>
      </c>
      <c r="J8585" s="4" t="s">
        <v>70</v>
      </c>
      <c r="Q8585" s="4" t="s">
        <v>14752</v>
      </c>
      <c r="R8585" s="4">
        <v>936</v>
      </c>
    </row>
    <row r="8586" spans="1:20" ht="15.05" customHeight="1" x14ac:dyDescent="0.3">
      <c r="A8586" s="4" t="s">
        <v>27</v>
      </c>
      <c r="B8586" s="4" t="s">
        <v>28</v>
      </c>
      <c r="C8586" s="4" t="s">
        <v>22</v>
      </c>
      <c r="D8586" s="4" t="s">
        <v>23</v>
      </c>
      <c r="E8586" s="4" t="s">
        <v>5</v>
      </c>
      <c r="G8586" s="4" t="s">
        <v>24</v>
      </c>
      <c r="H8586" s="4">
        <v>5098745</v>
      </c>
      <c r="I8586" s="4">
        <v>5099680</v>
      </c>
      <c r="J8586" s="4" t="s">
        <v>70</v>
      </c>
      <c r="K8586" s="4" t="s">
        <v>14753</v>
      </c>
      <c r="N8586" s="4" t="s">
        <v>14754</v>
      </c>
      <c r="Q8586" s="4" t="s">
        <v>14752</v>
      </c>
      <c r="R8586" s="4">
        <v>936</v>
      </c>
      <c r="S8586" s="4">
        <v>311</v>
      </c>
      <c r="T8586" s="4" t="s">
        <v>14755</v>
      </c>
    </row>
    <row r="8587" spans="1:20" ht="15.05" hidden="1" customHeight="1" x14ac:dyDescent="0.3">
      <c r="A8587" s="4" t="s">
        <v>20</v>
      </c>
      <c r="B8587" s="4" t="s">
        <v>21</v>
      </c>
      <c r="C8587" s="4" t="s">
        <v>22</v>
      </c>
      <c r="D8587" s="4" t="s">
        <v>23</v>
      </c>
      <c r="E8587" s="4" t="s">
        <v>5</v>
      </c>
      <c r="G8587" s="4" t="s">
        <v>24</v>
      </c>
      <c r="H8587" s="4">
        <v>5109131</v>
      </c>
      <c r="I8587" s="4">
        <v>5110261</v>
      </c>
      <c r="J8587" s="4" t="s">
        <v>70</v>
      </c>
      <c r="Q8587" s="4" t="s">
        <v>14784</v>
      </c>
      <c r="R8587" s="4">
        <v>1131</v>
      </c>
    </row>
    <row r="8588" spans="1:20" ht="15.05" customHeight="1" x14ac:dyDescent="0.3">
      <c r="A8588" s="4" t="s">
        <v>27</v>
      </c>
      <c r="B8588" s="4" t="s">
        <v>28</v>
      </c>
      <c r="C8588" s="4" t="s">
        <v>22</v>
      </c>
      <c r="D8588" s="4" t="s">
        <v>23</v>
      </c>
      <c r="E8588" s="4" t="s">
        <v>5</v>
      </c>
      <c r="G8588" s="4" t="s">
        <v>24</v>
      </c>
      <c r="H8588" s="4">
        <v>5109131</v>
      </c>
      <c r="I8588" s="4">
        <v>5110261</v>
      </c>
      <c r="J8588" s="4" t="s">
        <v>70</v>
      </c>
      <c r="K8588" s="4" t="s">
        <v>14785</v>
      </c>
      <c r="N8588" s="4" t="s">
        <v>6723</v>
      </c>
      <c r="Q8588" s="4" t="s">
        <v>14784</v>
      </c>
      <c r="R8588" s="4">
        <v>1131</v>
      </c>
      <c r="S8588" s="4">
        <v>376</v>
      </c>
      <c r="T8588" s="4" t="s">
        <v>14786</v>
      </c>
    </row>
    <row r="8589" spans="1:20" ht="15.05" hidden="1" customHeight="1" x14ac:dyDescent="0.3">
      <c r="A8589" s="4" t="s">
        <v>20</v>
      </c>
      <c r="B8589" s="4" t="s">
        <v>21</v>
      </c>
      <c r="C8589" s="4" t="s">
        <v>22</v>
      </c>
      <c r="D8589" s="4" t="s">
        <v>23</v>
      </c>
      <c r="E8589" s="4" t="s">
        <v>5</v>
      </c>
      <c r="G8589" s="4" t="s">
        <v>24</v>
      </c>
      <c r="H8589" s="4">
        <v>5110316</v>
      </c>
      <c r="I8589" s="4">
        <v>5111518</v>
      </c>
      <c r="J8589" s="4" t="s">
        <v>70</v>
      </c>
      <c r="Q8589" s="4" t="s">
        <v>14787</v>
      </c>
      <c r="R8589" s="4">
        <v>1203</v>
      </c>
    </row>
    <row r="8590" spans="1:20" ht="15.05" customHeight="1" x14ac:dyDescent="0.3">
      <c r="A8590" s="4" t="s">
        <v>27</v>
      </c>
      <c r="B8590" s="4" t="s">
        <v>28</v>
      </c>
      <c r="C8590" s="4" t="s">
        <v>22</v>
      </c>
      <c r="D8590" s="4" t="s">
        <v>23</v>
      </c>
      <c r="E8590" s="4" t="s">
        <v>5</v>
      </c>
      <c r="G8590" s="4" t="s">
        <v>24</v>
      </c>
      <c r="H8590" s="4">
        <v>5110316</v>
      </c>
      <c r="I8590" s="4">
        <v>5111518</v>
      </c>
      <c r="J8590" s="4" t="s">
        <v>70</v>
      </c>
      <c r="K8590" s="4" t="s">
        <v>14788</v>
      </c>
      <c r="N8590" s="4" t="s">
        <v>14789</v>
      </c>
      <c r="Q8590" s="4" t="s">
        <v>14787</v>
      </c>
      <c r="R8590" s="4">
        <v>1203</v>
      </c>
      <c r="S8590" s="4">
        <v>400</v>
      </c>
      <c r="T8590" s="4" t="s">
        <v>14790</v>
      </c>
    </row>
    <row r="8591" spans="1:20" ht="15.05" hidden="1" customHeight="1" x14ac:dyDescent="0.3">
      <c r="A8591" s="4" t="s">
        <v>20</v>
      </c>
      <c r="B8591" s="4" t="s">
        <v>21</v>
      </c>
      <c r="C8591" s="4" t="s">
        <v>22</v>
      </c>
      <c r="D8591" s="4" t="s">
        <v>23</v>
      </c>
      <c r="E8591" s="4" t="s">
        <v>5</v>
      </c>
      <c r="G8591" s="4" t="s">
        <v>24</v>
      </c>
      <c r="H8591" s="4">
        <v>5113588</v>
      </c>
      <c r="I8591" s="4">
        <v>5114298</v>
      </c>
      <c r="J8591" s="4" t="s">
        <v>70</v>
      </c>
      <c r="O8591" s="4" t="s">
        <v>8732</v>
      </c>
      <c r="Q8591" s="4" t="s">
        <v>14797</v>
      </c>
      <c r="R8591" s="4">
        <v>711</v>
      </c>
    </row>
    <row r="8592" spans="1:20" ht="15.05" customHeight="1" x14ac:dyDescent="0.3">
      <c r="A8592" s="4" t="s">
        <v>27</v>
      </c>
      <c r="B8592" s="4" t="s">
        <v>28</v>
      </c>
      <c r="C8592" s="4" t="s">
        <v>22</v>
      </c>
      <c r="D8592" s="4" t="s">
        <v>23</v>
      </c>
      <c r="E8592" s="4" t="s">
        <v>5</v>
      </c>
      <c r="G8592" s="4" t="s">
        <v>24</v>
      </c>
      <c r="H8592" s="4">
        <v>5113588</v>
      </c>
      <c r="I8592" s="4">
        <v>5114298</v>
      </c>
      <c r="J8592" s="4" t="s">
        <v>70</v>
      </c>
      <c r="K8592" s="4" t="s">
        <v>14798</v>
      </c>
      <c r="N8592" s="4" t="s">
        <v>14799</v>
      </c>
      <c r="O8592" s="4" t="s">
        <v>8732</v>
      </c>
      <c r="Q8592" s="4" t="s">
        <v>14797</v>
      </c>
      <c r="R8592" s="4">
        <v>711</v>
      </c>
      <c r="S8592" s="4">
        <v>236</v>
      </c>
      <c r="T8592" s="4" t="s">
        <v>14800</v>
      </c>
    </row>
    <row r="8593" spans="1:20" ht="15.05" hidden="1" customHeight="1" x14ac:dyDescent="0.3">
      <c r="A8593" s="4" t="s">
        <v>20</v>
      </c>
      <c r="B8593" s="4" t="s">
        <v>21</v>
      </c>
      <c r="C8593" s="4" t="s">
        <v>22</v>
      </c>
      <c r="D8593" s="4" t="s">
        <v>23</v>
      </c>
      <c r="E8593" s="4" t="s">
        <v>5</v>
      </c>
      <c r="G8593" s="4" t="s">
        <v>24</v>
      </c>
      <c r="H8593" s="4">
        <v>5117443</v>
      </c>
      <c r="I8593" s="4">
        <v>5118216</v>
      </c>
      <c r="J8593" s="4" t="s">
        <v>70</v>
      </c>
      <c r="Q8593" s="4" t="s">
        <v>14816</v>
      </c>
      <c r="R8593" s="4">
        <v>774</v>
      </c>
    </row>
    <row r="8594" spans="1:20" ht="15.05" customHeight="1" x14ac:dyDescent="0.3">
      <c r="A8594" s="4" t="s">
        <v>27</v>
      </c>
      <c r="B8594" s="4" t="s">
        <v>28</v>
      </c>
      <c r="C8594" s="4" t="s">
        <v>22</v>
      </c>
      <c r="D8594" s="4" t="s">
        <v>23</v>
      </c>
      <c r="E8594" s="4" t="s">
        <v>5</v>
      </c>
      <c r="G8594" s="4" t="s">
        <v>24</v>
      </c>
      <c r="H8594" s="4">
        <v>5117443</v>
      </c>
      <c r="I8594" s="4">
        <v>5118216</v>
      </c>
      <c r="J8594" s="4" t="s">
        <v>70</v>
      </c>
      <c r="K8594" s="4" t="s">
        <v>14817</v>
      </c>
      <c r="N8594" s="4" t="s">
        <v>393</v>
      </c>
      <c r="Q8594" s="4" t="s">
        <v>14816</v>
      </c>
      <c r="R8594" s="4">
        <v>774</v>
      </c>
      <c r="S8594" s="4">
        <v>257</v>
      </c>
      <c r="T8594" s="4" t="s">
        <v>14818</v>
      </c>
    </row>
    <row r="8595" spans="1:20" ht="15.05" hidden="1" customHeight="1" x14ac:dyDescent="0.3">
      <c r="A8595" s="4" t="s">
        <v>20</v>
      </c>
      <c r="B8595" s="4" t="s">
        <v>21</v>
      </c>
      <c r="C8595" s="4" t="s">
        <v>22</v>
      </c>
      <c r="D8595" s="4" t="s">
        <v>23</v>
      </c>
      <c r="E8595" s="4" t="s">
        <v>5</v>
      </c>
      <c r="G8595" s="4" t="s">
        <v>24</v>
      </c>
      <c r="H8595" s="4">
        <v>5118209</v>
      </c>
      <c r="I8595" s="4">
        <v>5119234</v>
      </c>
      <c r="J8595" s="4" t="s">
        <v>70</v>
      </c>
      <c r="Q8595" s="4" t="s">
        <v>14819</v>
      </c>
      <c r="R8595" s="4">
        <v>1026</v>
      </c>
    </row>
    <row r="8596" spans="1:20" ht="15.05" customHeight="1" x14ac:dyDescent="0.3">
      <c r="A8596" s="4" t="s">
        <v>27</v>
      </c>
      <c r="B8596" s="4" t="s">
        <v>28</v>
      </c>
      <c r="C8596" s="4" t="s">
        <v>22</v>
      </c>
      <c r="D8596" s="4" t="s">
        <v>23</v>
      </c>
      <c r="E8596" s="4" t="s">
        <v>5</v>
      </c>
      <c r="G8596" s="4" t="s">
        <v>24</v>
      </c>
      <c r="H8596" s="4">
        <v>5118209</v>
      </c>
      <c r="I8596" s="4">
        <v>5119234</v>
      </c>
      <c r="J8596" s="4" t="s">
        <v>70</v>
      </c>
      <c r="K8596" s="4" t="s">
        <v>14820</v>
      </c>
      <c r="N8596" s="4" t="s">
        <v>14821</v>
      </c>
      <c r="Q8596" s="4" t="s">
        <v>14819</v>
      </c>
      <c r="R8596" s="4">
        <v>1026</v>
      </c>
      <c r="S8596" s="4">
        <v>341</v>
      </c>
      <c r="T8596" s="4" t="s">
        <v>14822</v>
      </c>
    </row>
    <row r="8597" spans="1:20" ht="15.05" hidden="1" customHeight="1" x14ac:dyDescent="0.3">
      <c r="A8597" s="4" t="s">
        <v>20</v>
      </c>
      <c r="B8597" s="4" t="s">
        <v>21</v>
      </c>
      <c r="C8597" s="4" t="s">
        <v>22</v>
      </c>
      <c r="D8597" s="4" t="s">
        <v>23</v>
      </c>
      <c r="E8597" s="4" t="s">
        <v>5</v>
      </c>
      <c r="G8597" s="4" t="s">
        <v>24</v>
      </c>
      <c r="H8597" s="4">
        <v>5119277</v>
      </c>
      <c r="I8597" s="4">
        <v>5120569</v>
      </c>
      <c r="J8597" s="4" t="s">
        <v>70</v>
      </c>
      <c r="Q8597" s="4" t="s">
        <v>14823</v>
      </c>
      <c r="R8597" s="4">
        <v>1293</v>
      </c>
    </row>
    <row r="8598" spans="1:20" ht="15.05" customHeight="1" x14ac:dyDescent="0.3">
      <c r="A8598" s="4" t="s">
        <v>27</v>
      </c>
      <c r="B8598" s="4" t="s">
        <v>28</v>
      </c>
      <c r="C8598" s="4" t="s">
        <v>22</v>
      </c>
      <c r="D8598" s="4" t="s">
        <v>23</v>
      </c>
      <c r="E8598" s="4" t="s">
        <v>5</v>
      </c>
      <c r="G8598" s="4" t="s">
        <v>24</v>
      </c>
      <c r="H8598" s="4">
        <v>5119277</v>
      </c>
      <c r="I8598" s="4">
        <v>5120569</v>
      </c>
      <c r="J8598" s="4" t="s">
        <v>70</v>
      </c>
      <c r="K8598" s="4" t="s">
        <v>14824</v>
      </c>
      <c r="N8598" s="4" t="s">
        <v>14825</v>
      </c>
      <c r="Q8598" s="4" t="s">
        <v>14823</v>
      </c>
      <c r="R8598" s="4">
        <v>1293</v>
      </c>
      <c r="S8598" s="4">
        <v>430</v>
      </c>
      <c r="T8598" s="4" t="s">
        <v>14826</v>
      </c>
    </row>
    <row r="8599" spans="1:20" ht="15.05" hidden="1" customHeight="1" x14ac:dyDescent="0.3">
      <c r="A8599" s="4" t="s">
        <v>20</v>
      </c>
      <c r="B8599" s="4" t="s">
        <v>21</v>
      </c>
      <c r="C8599" s="4" t="s">
        <v>22</v>
      </c>
      <c r="D8599" s="4" t="s">
        <v>23</v>
      </c>
      <c r="E8599" s="4" t="s">
        <v>5</v>
      </c>
      <c r="G8599" s="4" t="s">
        <v>24</v>
      </c>
      <c r="H8599" s="4">
        <v>5120569</v>
      </c>
      <c r="I8599" s="4">
        <v>5123601</v>
      </c>
      <c r="J8599" s="4" t="s">
        <v>70</v>
      </c>
      <c r="Q8599" s="4" t="s">
        <v>14827</v>
      </c>
      <c r="R8599" s="4">
        <v>3033</v>
      </c>
    </row>
    <row r="8600" spans="1:20" ht="15.05" customHeight="1" x14ac:dyDescent="0.3">
      <c r="A8600" s="4" t="s">
        <v>27</v>
      </c>
      <c r="B8600" s="4" t="s">
        <v>28</v>
      </c>
      <c r="C8600" s="4" t="s">
        <v>22</v>
      </c>
      <c r="D8600" s="4" t="s">
        <v>23</v>
      </c>
      <c r="E8600" s="4" t="s">
        <v>5</v>
      </c>
      <c r="G8600" s="4" t="s">
        <v>24</v>
      </c>
      <c r="H8600" s="4">
        <v>5120569</v>
      </c>
      <c r="I8600" s="4">
        <v>5123601</v>
      </c>
      <c r="J8600" s="4" t="s">
        <v>70</v>
      </c>
      <c r="K8600" s="4" t="s">
        <v>14828</v>
      </c>
      <c r="N8600" s="4" t="s">
        <v>14829</v>
      </c>
      <c r="Q8600" s="4" t="s">
        <v>14827</v>
      </c>
      <c r="R8600" s="4">
        <v>3033</v>
      </c>
      <c r="S8600" s="4">
        <v>1010</v>
      </c>
      <c r="T8600" s="4" t="s">
        <v>14830</v>
      </c>
    </row>
    <row r="8601" spans="1:20" ht="15.05" hidden="1" customHeight="1" x14ac:dyDescent="0.3">
      <c r="A8601" s="4" t="s">
        <v>20</v>
      </c>
      <c r="B8601" s="4" t="s">
        <v>21</v>
      </c>
      <c r="C8601" s="4" t="s">
        <v>22</v>
      </c>
      <c r="D8601" s="4" t="s">
        <v>23</v>
      </c>
      <c r="E8601" s="4" t="s">
        <v>5</v>
      </c>
      <c r="G8601" s="4" t="s">
        <v>24</v>
      </c>
      <c r="H8601" s="4">
        <v>5123598</v>
      </c>
      <c r="I8601" s="4">
        <v>5124641</v>
      </c>
      <c r="J8601" s="4" t="s">
        <v>70</v>
      </c>
      <c r="Q8601" s="4" t="s">
        <v>14831</v>
      </c>
      <c r="R8601" s="4">
        <v>1044</v>
      </c>
    </row>
    <row r="8602" spans="1:20" ht="15.05" customHeight="1" x14ac:dyDescent="0.3">
      <c r="A8602" s="4" t="s">
        <v>27</v>
      </c>
      <c r="B8602" s="4" t="s">
        <v>28</v>
      </c>
      <c r="C8602" s="4" t="s">
        <v>22</v>
      </c>
      <c r="D8602" s="4" t="s">
        <v>23</v>
      </c>
      <c r="E8602" s="4" t="s">
        <v>5</v>
      </c>
      <c r="G8602" s="4" t="s">
        <v>24</v>
      </c>
      <c r="H8602" s="4">
        <v>5123598</v>
      </c>
      <c r="I8602" s="4">
        <v>5124641</v>
      </c>
      <c r="J8602" s="4" t="s">
        <v>70</v>
      </c>
      <c r="K8602" s="4" t="s">
        <v>14832</v>
      </c>
      <c r="N8602" s="4" t="s">
        <v>14833</v>
      </c>
      <c r="Q8602" s="4" t="s">
        <v>14831</v>
      </c>
      <c r="R8602" s="4">
        <v>1044</v>
      </c>
      <c r="S8602" s="4">
        <v>347</v>
      </c>
      <c r="T8602" s="4" t="s">
        <v>14834</v>
      </c>
    </row>
    <row r="8603" spans="1:20" ht="15.05" hidden="1" customHeight="1" x14ac:dyDescent="0.3">
      <c r="A8603" s="4" t="s">
        <v>20</v>
      </c>
      <c r="B8603" s="4" t="s">
        <v>7992</v>
      </c>
      <c r="C8603" s="4" t="s">
        <v>22</v>
      </c>
      <c r="D8603" s="4" t="s">
        <v>23</v>
      </c>
      <c r="E8603" s="4" t="s">
        <v>5</v>
      </c>
      <c r="G8603" s="4" t="s">
        <v>24</v>
      </c>
      <c r="H8603" s="4">
        <v>5124805</v>
      </c>
      <c r="I8603" s="4">
        <v>5124955</v>
      </c>
      <c r="J8603" s="4" t="s">
        <v>70</v>
      </c>
      <c r="O8603" s="4" t="s">
        <v>7993</v>
      </c>
      <c r="R8603" s="4">
        <v>151</v>
      </c>
    </row>
    <row r="8604" spans="1:20" ht="15.05" customHeight="1" x14ac:dyDescent="0.3">
      <c r="A8604" s="4" t="s">
        <v>7992</v>
      </c>
      <c r="C8604" s="4" t="s">
        <v>22</v>
      </c>
      <c r="D8604" s="4" t="s">
        <v>23</v>
      </c>
      <c r="E8604" s="4" t="s">
        <v>5</v>
      </c>
      <c r="G8604" s="4" t="s">
        <v>24</v>
      </c>
      <c r="H8604" s="4">
        <v>5124805</v>
      </c>
      <c r="I8604" s="4">
        <v>5124955</v>
      </c>
      <c r="J8604" s="4" t="s">
        <v>70</v>
      </c>
      <c r="O8604" s="4" t="s">
        <v>7993</v>
      </c>
      <c r="R8604" s="4">
        <v>151</v>
      </c>
    </row>
    <row r="8605" spans="1:20" ht="15.05" hidden="1" customHeight="1" x14ac:dyDescent="0.3">
      <c r="A8605" s="4" t="s">
        <v>20</v>
      </c>
      <c r="B8605" s="4" t="s">
        <v>7992</v>
      </c>
      <c r="C8605" s="4" t="s">
        <v>22</v>
      </c>
      <c r="D8605" s="4" t="s">
        <v>23</v>
      </c>
      <c r="E8605" s="4" t="s">
        <v>5</v>
      </c>
      <c r="G8605" s="4" t="s">
        <v>24</v>
      </c>
      <c r="H8605" s="4">
        <v>5125118</v>
      </c>
      <c r="I8605" s="4">
        <v>5127943</v>
      </c>
      <c r="J8605" s="4" t="s">
        <v>70</v>
      </c>
      <c r="O8605" s="4" t="s">
        <v>9497</v>
      </c>
      <c r="R8605" s="4">
        <v>2826</v>
      </c>
    </row>
    <row r="8606" spans="1:20" ht="15.05" customHeight="1" x14ac:dyDescent="0.3">
      <c r="A8606" s="4" t="s">
        <v>7992</v>
      </c>
      <c r="C8606" s="4" t="s">
        <v>22</v>
      </c>
      <c r="D8606" s="4" t="s">
        <v>23</v>
      </c>
      <c r="E8606" s="4" t="s">
        <v>5</v>
      </c>
      <c r="G8606" s="4" t="s">
        <v>24</v>
      </c>
      <c r="H8606" s="4">
        <v>5125118</v>
      </c>
      <c r="I8606" s="4">
        <v>5127943</v>
      </c>
      <c r="J8606" s="4" t="s">
        <v>70</v>
      </c>
      <c r="O8606" s="4" t="s">
        <v>9497</v>
      </c>
      <c r="R8606" s="4">
        <v>2826</v>
      </c>
    </row>
    <row r="8607" spans="1:20" ht="15.05" customHeight="1" x14ac:dyDescent="0.3">
      <c r="A8607" s="4" t="s">
        <v>314</v>
      </c>
      <c r="C8607" s="4" t="s">
        <v>22</v>
      </c>
      <c r="D8607" s="4" t="s">
        <v>23</v>
      </c>
      <c r="E8607" s="4" t="s">
        <v>5</v>
      </c>
      <c r="G8607" s="4" t="s">
        <v>24</v>
      </c>
      <c r="H8607" s="4">
        <v>5128090</v>
      </c>
      <c r="I8607" s="4">
        <v>5128163</v>
      </c>
      <c r="J8607" s="4" t="s">
        <v>70</v>
      </c>
      <c r="N8607" s="4" t="s">
        <v>9498</v>
      </c>
      <c r="R8607" s="4">
        <v>74</v>
      </c>
    </row>
    <row r="8608" spans="1:20" ht="15.05" customHeight="1" x14ac:dyDescent="0.3">
      <c r="A8608" s="4" t="s">
        <v>314</v>
      </c>
      <c r="C8608" s="4" t="s">
        <v>22</v>
      </c>
      <c r="D8608" s="4" t="s">
        <v>23</v>
      </c>
      <c r="E8608" s="4" t="s">
        <v>5</v>
      </c>
      <c r="G8608" s="4" t="s">
        <v>24</v>
      </c>
      <c r="H8608" s="4">
        <v>5128192</v>
      </c>
      <c r="I8608" s="4">
        <v>5128268</v>
      </c>
      <c r="J8608" s="4" t="s">
        <v>70</v>
      </c>
      <c r="N8608" s="4" t="s">
        <v>9499</v>
      </c>
      <c r="R8608" s="4">
        <v>77</v>
      </c>
    </row>
    <row r="8609" spans="1:20" ht="15.05" hidden="1" customHeight="1" x14ac:dyDescent="0.3">
      <c r="A8609" s="4" t="s">
        <v>20</v>
      </c>
      <c r="B8609" s="4" t="s">
        <v>7992</v>
      </c>
      <c r="C8609" s="4" t="s">
        <v>22</v>
      </c>
      <c r="D8609" s="4" t="s">
        <v>23</v>
      </c>
      <c r="E8609" s="4" t="s">
        <v>5</v>
      </c>
      <c r="G8609" s="4" t="s">
        <v>24</v>
      </c>
      <c r="H8609" s="4">
        <v>5128421</v>
      </c>
      <c r="I8609" s="4">
        <v>5129953</v>
      </c>
      <c r="J8609" s="4" t="s">
        <v>70</v>
      </c>
      <c r="O8609" s="4" t="s">
        <v>9500</v>
      </c>
      <c r="R8609" s="4">
        <v>1533</v>
      </c>
    </row>
    <row r="8610" spans="1:20" ht="15.05" customHeight="1" x14ac:dyDescent="0.3">
      <c r="A8610" s="4" t="s">
        <v>7992</v>
      </c>
      <c r="C8610" s="4" t="s">
        <v>22</v>
      </c>
      <c r="D8610" s="4" t="s">
        <v>23</v>
      </c>
      <c r="E8610" s="4" t="s">
        <v>5</v>
      </c>
      <c r="G8610" s="4" t="s">
        <v>24</v>
      </c>
      <c r="H8610" s="4">
        <v>5128421</v>
      </c>
      <c r="I8610" s="4">
        <v>5129953</v>
      </c>
      <c r="J8610" s="4" t="s">
        <v>70</v>
      </c>
      <c r="O8610" s="4" t="s">
        <v>9500</v>
      </c>
      <c r="R8610" s="4">
        <v>1533</v>
      </c>
    </row>
    <row r="8611" spans="1:20" ht="15.05" hidden="1" customHeight="1" x14ac:dyDescent="0.3">
      <c r="A8611" s="4" t="s">
        <v>20</v>
      </c>
      <c r="B8611" s="4" t="s">
        <v>21</v>
      </c>
      <c r="C8611" s="4" t="s">
        <v>22</v>
      </c>
      <c r="D8611" s="4" t="s">
        <v>23</v>
      </c>
      <c r="E8611" s="4" t="s">
        <v>5</v>
      </c>
      <c r="G8611" s="4" t="s">
        <v>24</v>
      </c>
      <c r="H8611" s="4">
        <v>5130197</v>
      </c>
      <c r="I8611" s="4">
        <v>5130559</v>
      </c>
      <c r="J8611" s="4" t="s">
        <v>70</v>
      </c>
      <c r="Q8611" s="4" t="s">
        <v>14835</v>
      </c>
      <c r="R8611" s="4">
        <v>363</v>
      </c>
    </row>
    <row r="8612" spans="1:20" ht="15.05" customHeight="1" x14ac:dyDescent="0.3">
      <c r="A8612" s="4" t="s">
        <v>27</v>
      </c>
      <c r="B8612" s="4" t="s">
        <v>28</v>
      </c>
      <c r="C8612" s="4" t="s">
        <v>22</v>
      </c>
      <c r="D8612" s="4" t="s">
        <v>23</v>
      </c>
      <c r="E8612" s="4" t="s">
        <v>5</v>
      </c>
      <c r="G8612" s="4" t="s">
        <v>24</v>
      </c>
      <c r="H8612" s="4">
        <v>5130197</v>
      </c>
      <c r="I8612" s="4">
        <v>5130559</v>
      </c>
      <c r="J8612" s="4" t="s">
        <v>70</v>
      </c>
      <c r="K8612" s="4" t="s">
        <v>14836</v>
      </c>
      <c r="N8612" s="4" t="s">
        <v>38</v>
      </c>
      <c r="Q8612" s="4" t="s">
        <v>14835</v>
      </c>
      <c r="R8612" s="4">
        <v>363</v>
      </c>
      <c r="S8612" s="4">
        <v>120</v>
      </c>
      <c r="T8612" s="4" t="s">
        <v>14837</v>
      </c>
    </row>
    <row r="8613" spans="1:20" ht="15.05" hidden="1" customHeight="1" x14ac:dyDescent="0.3">
      <c r="A8613" s="4" t="s">
        <v>20</v>
      </c>
      <c r="B8613" s="4" t="s">
        <v>21</v>
      </c>
      <c r="C8613" s="4" t="s">
        <v>22</v>
      </c>
      <c r="D8613" s="4" t="s">
        <v>23</v>
      </c>
      <c r="E8613" s="4" t="s">
        <v>5</v>
      </c>
      <c r="G8613" s="4" t="s">
        <v>24</v>
      </c>
      <c r="H8613" s="4">
        <v>5133355</v>
      </c>
      <c r="I8613" s="4">
        <v>5133762</v>
      </c>
      <c r="J8613" s="4" t="s">
        <v>70</v>
      </c>
      <c r="Q8613" s="4" t="s">
        <v>14848</v>
      </c>
      <c r="R8613" s="4">
        <v>408</v>
      </c>
    </row>
    <row r="8614" spans="1:20" ht="15.05" customHeight="1" x14ac:dyDescent="0.3">
      <c r="A8614" s="4" t="s">
        <v>27</v>
      </c>
      <c r="B8614" s="4" t="s">
        <v>28</v>
      </c>
      <c r="C8614" s="4" t="s">
        <v>22</v>
      </c>
      <c r="D8614" s="4" t="s">
        <v>23</v>
      </c>
      <c r="E8614" s="4" t="s">
        <v>5</v>
      </c>
      <c r="G8614" s="4" t="s">
        <v>24</v>
      </c>
      <c r="H8614" s="4">
        <v>5133355</v>
      </c>
      <c r="I8614" s="4">
        <v>5133762</v>
      </c>
      <c r="J8614" s="4" t="s">
        <v>70</v>
      </c>
      <c r="K8614" s="4" t="s">
        <v>14849</v>
      </c>
      <c r="N8614" s="4" t="s">
        <v>38</v>
      </c>
      <c r="Q8614" s="4" t="s">
        <v>14848</v>
      </c>
      <c r="R8614" s="4">
        <v>408</v>
      </c>
      <c r="S8614" s="4">
        <v>135</v>
      </c>
      <c r="T8614" s="4" t="s">
        <v>14850</v>
      </c>
    </row>
    <row r="8615" spans="1:20" ht="15.05" hidden="1" customHeight="1" x14ac:dyDescent="0.3">
      <c r="A8615" s="4" t="s">
        <v>20</v>
      </c>
      <c r="B8615" s="4" t="s">
        <v>21</v>
      </c>
      <c r="C8615" s="4" t="s">
        <v>22</v>
      </c>
      <c r="D8615" s="4" t="s">
        <v>23</v>
      </c>
      <c r="E8615" s="4" t="s">
        <v>5</v>
      </c>
      <c r="G8615" s="4" t="s">
        <v>24</v>
      </c>
      <c r="H8615" s="4">
        <v>5133779</v>
      </c>
      <c r="I8615" s="4">
        <v>5135524</v>
      </c>
      <c r="J8615" s="4" t="s">
        <v>70</v>
      </c>
      <c r="Q8615" s="4" t="s">
        <v>14851</v>
      </c>
      <c r="R8615" s="4">
        <v>1746</v>
      </c>
    </row>
    <row r="8616" spans="1:20" ht="15.05" customHeight="1" x14ac:dyDescent="0.3">
      <c r="A8616" s="4" t="s">
        <v>27</v>
      </c>
      <c r="B8616" s="4" t="s">
        <v>28</v>
      </c>
      <c r="C8616" s="4" t="s">
        <v>22</v>
      </c>
      <c r="D8616" s="4" t="s">
        <v>23</v>
      </c>
      <c r="E8616" s="4" t="s">
        <v>5</v>
      </c>
      <c r="G8616" s="4" t="s">
        <v>24</v>
      </c>
      <c r="H8616" s="4">
        <v>5133779</v>
      </c>
      <c r="I8616" s="4">
        <v>5135524</v>
      </c>
      <c r="J8616" s="4" t="s">
        <v>70</v>
      </c>
      <c r="K8616" s="4" t="s">
        <v>14852</v>
      </c>
      <c r="N8616" s="4" t="s">
        <v>34</v>
      </c>
      <c r="Q8616" s="4" t="s">
        <v>14851</v>
      </c>
      <c r="R8616" s="4">
        <v>1746</v>
      </c>
      <c r="S8616" s="4">
        <v>581</v>
      </c>
      <c r="T8616" s="4" t="s">
        <v>14853</v>
      </c>
    </row>
    <row r="8617" spans="1:20" ht="15.05" hidden="1" customHeight="1" x14ac:dyDescent="0.3">
      <c r="A8617" s="4" t="s">
        <v>20</v>
      </c>
      <c r="B8617" s="4" t="s">
        <v>21</v>
      </c>
      <c r="C8617" s="4" t="s">
        <v>22</v>
      </c>
      <c r="D8617" s="4" t="s">
        <v>23</v>
      </c>
      <c r="E8617" s="4" t="s">
        <v>5</v>
      </c>
      <c r="G8617" s="4" t="s">
        <v>24</v>
      </c>
      <c r="H8617" s="4">
        <v>5135536</v>
      </c>
      <c r="I8617" s="4">
        <v>5138736</v>
      </c>
      <c r="J8617" s="4" t="s">
        <v>70</v>
      </c>
      <c r="Q8617" s="4" t="s">
        <v>14854</v>
      </c>
      <c r="R8617" s="4">
        <v>3201</v>
      </c>
    </row>
    <row r="8618" spans="1:20" ht="15.05" customHeight="1" x14ac:dyDescent="0.3">
      <c r="A8618" s="4" t="s">
        <v>27</v>
      </c>
      <c r="B8618" s="4" t="s">
        <v>28</v>
      </c>
      <c r="C8618" s="4" t="s">
        <v>22</v>
      </c>
      <c r="D8618" s="4" t="s">
        <v>23</v>
      </c>
      <c r="E8618" s="4" t="s">
        <v>5</v>
      </c>
      <c r="G8618" s="4" t="s">
        <v>24</v>
      </c>
      <c r="H8618" s="4">
        <v>5135536</v>
      </c>
      <c r="I8618" s="4">
        <v>5138736</v>
      </c>
      <c r="J8618" s="4" t="s">
        <v>70</v>
      </c>
      <c r="K8618" s="4" t="s">
        <v>14855</v>
      </c>
      <c r="N8618" s="4" t="s">
        <v>2069</v>
      </c>
      <c r="Q8618" s="4" t="s">
        <v>14854</v>
      </c>
      <c r="R8618" s="4">
        <v>3201</v>
      </c>
      <c r="S8618" s="4">
        <v>1066</v>
      </c>
      <c r="T8618" s="4" t="s">
        <v>14856</v>
      </c>
    </row>
    <row r="8619" spans="1:20" ht="15.05" hidden="1" customHeight="1" x14ac:dyDescent="0.3">
      <c r="A8619" s="4" t="s">
        <v>20</v>
      </c>
      <c r="B8619" s="4" t="s">
        <v>21</v>
      </c>
      <c r="C8619" s="4" t="s">
        <v>22</v>
      </c>
      <c r="D8619" s="4" t="s">
        <v>23</v>
      </c>
      <c r="E8619" s="4" t="s">
        <v>5</v>
      </c>
      <c r="G8619" s="4" t="s">
        <v>24</v>
      </c>
      <c r="H8619" s="4">
        <v>5138779</v>
      </c>
      <c r="I8619" s="4">
        <v>5140443</v>
      </c>
      <c r="J8619" s="4" t="s">
        <v>70</v>
      </c>
      <c r="Q8619" s="4" t="s">
        <v>14857</v>
      </c>
      <c r="R8619" s="4">
        <v>1665</v>
      </c>
    </row>
    <row r="8620" spans="1:20" ht="15.05" customHeight="1" x14ac:dyDescent="0.3">
      <c r="A8620" s="4" t="s">
        <v>27</v>
      </c>
      <c r="B8620" s="4" t="s">
        <v>28</v>
      </c>
      <c r="C8620" s="4" t="s">
        <v>22</v>
      </c>
      <c r="D8620" s="4" t="s">
        <v>23</v>
      </c>
      <c r="E8620" s="4" t="s">
        <v>5</v>
      </c>
      <c r="G8620" s="4" t="s">
        <v>24</v>
      </c>
      <c r="H8620" s="4">
        <v>5138779</v>
      </c>
      <c r="I8620" s="4">
        <v>5140443</v>
      </c>
      <c r="J8620" s="4" t="s">
        <v>70</v>
      </c>
      <c r="K8620" s="4" t="s">
        <v>14858</v>
      </c>
      <c r="N8620" s="4" t="s">
        <v>38</v>
      </c>
      <c r="Q8620" s="4" t="s">
        <v>14857</v>
      </c>
      <c r="R8620" s="4">
        <v>1665</v>
      </c>
      <c r="S8620" s="4">
        <v>554</v>
      </c>
      <c r="T8620" s="4" t="s">
        <v>14859</v>
      </c>
    </row>
    <row r="8621" spans="1:20" ht="15.05" hidden="1" customHeight="1" x14ac:dyDescent="0.3">
      <c r="A8621" s="4" t="s">
        <v>20</v>
      </c>
      <c r="B8621" s="4" t="s">
        <v>21</v>
      </c>
      <c r="C8621" s="4" t="s">
        <v>22</v>
      </c>
      <c r="D8621" s="4" t="s">
        <v>23</v>
      </c>
      <c r="E8621" s="4" t="s">
        <v>5</v>
      </c>
      <c r="G8621" s="4" t="s">
        <v>24</v>
      </c>
      <c r="H8621" s="4">
        <v>5140455</v>
      </c>
      <c r="I8621" s="4">
        <v>5141828</v>
      </c>
      <c r="J8621" s="4" t="s">
        <v>70</v>
      </c>
      <c r="Q8621" s="4" t="s">
        <v>14860</v>
      </c>
      <c r="R8621" s="4">
        <v>1374</v>
      </c>
    </row>
    <row r="8622" spans="1:20" ht="15.05" customHeight="1" x14ac:dyDescent="0.3">
      <c r="A8622" s="4" t="s">
        <v>27</v>
      </c>
      <c r="B8622" s="4" t="s">
        <v>28</v>
      </c>
      <c r="C8622" s="4" t="s">
        <v>22</v>
      </c>
      <c r="D8622" s="4" t="s">
        <v>23</v>
      </c>
      <c r="E8622" s="4" t="s">
        <v>5</v>
      </c>
      <c r="G8622" s="4" t="s">
        <v>24</v>
      </c>
      <c r="H8622" s="4">
        <v>5140455</v>
      </c>
      <c r="I8622" s="4">
        <v>5141828</v>
      </c>
      <c r="J8622" s="4" t="s">
        <v>70</v>
      </c>
      <c r="K8622" s="4" t="s">
        <v>14861</v>
      </c>
      <c r="N8622" s="4" t="s">
        <v>13966</v>
      </c>
      <c r="Q8622" s="4" t="s">
        <v>14860</v>
      </c>
      <c r="R8622" s="4">
        <v>1374</v>
      </c>
      <c r="S8622" s="4">
        <v>457</v>
      </c>
      <c r="T8622" s="4" t="s">
        <v>14862</v>
      </c>
    </row>
    <row r="8623" spans="1:20" ht="15.05" hidden="1" customHeight="1" x14ac:dyDescent="0.3">
      <c r="A8623" s="4" t="s">
        <v>20</v>
      </c>
      <c r="B8623" s="4" t="s">
        <v>21</v>
      </c>
      <c r="C8623" s="4" t="s">
        <v>22</v>
      </c>
      <c r="D8623" s="4" t="s">
        <v>23</v>
      </c>
      <c r="E8623" s="4" t="s">
        <v>5</v>
      </c>
      <c r="G8623" s="4" t="s">
        <v>24</v>
      </c>
      <c r="H8623" s="4">
        <v>5142098</v>
      </c>
      <c r="I8623" s="4">
        <v>5144851</v>
      </c>
      <c r="J8623" s="4" t="s">
        <v>70</v>
      </c>
      <c r="Q8623" s="4" t="s">
        <v>14863</v>
      </c>
      <c r="R8623" s="4">
        <v>2754</v>
      </c>
    </row>
    <row r="8624" spans="1:20" ht="15.05" customHeight="1" x14ac:dyDescent="0.3">
      <c r="A8624" s="4" t="s">
        <v>27</v>
      </c>
      <c r="B8624" s="4" t="s">
        <v>28</v>
      </c>
      <c r="C8624" s="4" t="s">
        <v>22</v>
      </c>
      <c r="D8624" s="4" t="s">
        <v>23</v>
      </c>
      <c r="E8624" s="4" t="s">
        <v>5</v>
      </c>
      <c r="G8624" s="4" t="s">
        <v>24</v>
      </c>
      <c r="H8624" s="4">
        <v>5142098</v>
      </c>
      <c r="I8624" s="4">
        <v>5144851</v>
      </c>
      <c r="J8624" s="4" t="s">
        <v>70</v>
      </c>
      <c r="K8624" s="4" t="s">
        <v>14864</v>
      </c>
      <c r="N8624" s="4" t="s">
        <v>7035</v>
      </c>
      <c r="Q8624" s="4" t="s">
        <v>14863</v>
      </c>
      <c r="R8624" s="4">
        <v>2754</v>
      </c>
      <c r="S8624" s="4">
        <v>917</v>
      </c>
      <c r="T8624" s="4" t="s">
        <v>14865</v>
      </c>
    </row>
    <row r="8625" spans="1:20" ht="15.05" hidden="1" customHeight="1" x14ac:dyDescent="0.3">
      <c r="A8625" s="4" t="s">
        <v>20</v>
      </c>
      <c r="B8625" s="4" t="s">
        <v>21</v>
      </c>
      <c r="C8625" s="4" t="s">
        <v>22</v>
      </c>
      <c r="D8625" s="4" t="s">
        <v>23</v>
      </c>
      <c r="E8625" s="4" t="s">
        <v>5</v>
      </c>
      <c r="G8625" s="4" t="s">
        <v>24</v>
      </c>
      <c r="H8625" s="4">
        <v>5145015</v>
      </c>
      <c r="I8625" s="4">
        <v>5146661</v>
      </c>
      <c r="J8625" s="4" t="s">
        <v>70</v>
      </c>
      <c r="Q8625" s="4" t="s">
        <v>14866</v>
      </c>
      <c r="R8625" s="4">
        <v>1647</v>
      </c>
    </row>
    <row r="8626" spans="1:20" ht="15.05" customHeight="1" x14ac:dyDescent="0.3">
      <c r="A8626" s="4" t="s">
        <v>27</v>
      </c>
      <c r="B8626" s="4" t="s">
        <v>28</v>
      </c>
      <c r="C8626" s="4" t="s">
        <v>22</v>
      </c>
      <c r="D8626" s="4" t="s">
        <v>23</v>
      </c>
      <c r="E8626" s="4" t="s">
        <v>5</v>
      </c>
      <c r="G8626" s="4" t="s">
        <v>24</v>
      </c>
      <c r="H8626" s="4">
        <v>5145015</v>
      </c>
      <c r="I8626" s="4">
        <v>5146661</v>
      </c>
      <c r="J8626" s="4" t="s">
        <v>70</v>
      </c>
      <c r="K8626" s="4" t="s">
        <v>14867</v>
      </c>
      <c r="N8626" s="4" t="s">
        <v>1051</v>
      </c>
      <c r="Q8626" s="4" t="s">
        <v>14866</v>
      </c>
      <c r="R8626" s="4">
        <v>1647</v>
      </c>
      <c r="S8626" s="4">
        <v>548</v>
      </c>
      <c r="T8626" s="4" t="s">
        <v>14868</v>
      </c>
    </row>
    <row r="8627" spans="1:20" ht="15.05" hidden="1" customHeight="1" x14ac:dyDescent="0.3">
      <c r="A8627" s="4" t="s">
        <v>20</v>
      </c>
      <c r="B8627" s="4" t="s">
        <v>21</v>
      </c>
      <c r="C8627" s="4" t="s">
        <v>22</v>
      </c>
      <c r="D8627" s="4" t="s">
        <v>23</v>
      </c>
      <c r="E8627" s="4" t="s">
        <v>5</v>
      </c>
      <c r="G8627" s="4" t="s">
        <v>24</v>
      </c>
      <c r="H8627" s="4">
        <v>5150802</v>
      </c>
      <c r="I8627" s="4">
        <v>5152583</v>
      </c>
      <c r="J8627" s="4" t="s">
        <v>70</v>
      </c>
      <c r="Q8627" s="4" t="s">
        <v>14876</v>
      </c>
      <c r="R8627" s="4">
        <v>1782</v>
      </c>
    </row>
    <row r="8628" spans="1:20" ht="15.05" customHeight="1" x14ac:dyDescent="0.3">
      <c r="A8628" s="4" t="s">
        <v>27</v>
      </c>
      <c r="B8628" s="4" t="s">
        <v>28</v>
      </c>
      <c r="C8628" s="4" t="s">
        <v>22</v>
      </c>
      <c r="D8628" s="4" t="s">
        <v>23</v>
      </c>
      <c r="E8628" s="4" t="s">
        <v>5</v>
      </c>
      <c r="G8628" s="4" t="s">
        <v>24</v>
      </c>
      <c r="H8628" s="4">
        <v>5150802</v>
      </c>
      <c r="I8628" s="4">
        <v>5152583</v>
      </c>
      <c r="J8628" s="4" t="s">
        <v>70</v>
      </c>
      <c r="K8628" s="4" t="s">
        <v>14877</v>
      </c>
      <c r="N8628" s="4" t="s">
        <v>14878</v>
      </c>
      <c r="Q8628" s="4" t="s">
        <v>14876</v>
      </c>
      <c r="R8628" s="4">
        <v>1782</v>
      </c>
      <c r="S8628" s="4">
        <v>593</v>
      </c>
      <c r="T8628" s="4" t="s">
        <v>14879</v>
      </c>
    </row>
    <row r="8629" spans="1:20" ht="15.05" hidden="1" customHeight="1" x14ac:dyDescent="0.3">
      <c r="A8629" s="4" t="s">
        <v>20</v>
      </c>
      <c r="B8629" s="4" t="s">
        <v>21</v>
      </c>
      <c r="C8629" s="4" t="s">
        <v>22</v>
      </c>
      <c r="D8629" s="4" t="s">
        <v>23</v>
      </c>
      <c r="E8629" s="4" t="s">
        <v>5</v>
      </c>
      <c r="G8629" s="4" t="s">
        <v>24</v>
      </c>
      <c r="H8629" s="4">
        <v>5158972</v>
      </c>
      <c r="I8629" s="4">
        <v>5159595</v>
      </c>
      <c r="J8629" s="4" t="s">
        <v>70</v>
      </c>
      <c r="Q8629" s="4" t="s">
        <v>14899</v>
      </c>
      <c r="R8629" s="4">
        <v>624</v>
      </c>
    </row>
    <row r="8630" spans="1:20" ht="15.05" customHeight="1" x14ac:dyDescent="0.3">
      <c r="A8630" s="4" t="s">
        <v>27</v>
      </c>
      <c r="B8630" s="4" t="s">
        <v>28</v>
      </c>
      <c r="C8630" s="4" t="s">
        <v>22</v>
      </c>
      <c r="D8630" s="4" t="s">
        <v>23</v>
      </c>
      <c r="E8630" s="4" t="s">
        <v>5</v>
      </c>
      <c r="G8630" s="4" t="s">
        <v>24</v>
      </c>
      <c r="H8630" s="4">
        <v>5158972</v>
      </c>
      <c r="I8630" s="4">
        <v>5159595</v>
      </c>
      <c r="J8630" s="4" t="s">
        <v>70</v>
      </c>
      <c r="K8630" s="4" t="s">
        <v>14900</v>
      </c>
      <c r="N8630" s="4" t="s">
        <v>14901</v>
      </c>
      <c r="Q8630" s="4" t="s">
        <v>14899</v>
      </c>
      <c r="R8630" s="4">
        <v>624</v>
      </c>
      <c r="S8630" s="4">
        <v>207</v>
      </c>
      <c r="T8630" s="4" t="s">
        <v>14902</v>
      </c>
    </row>
    <row r="8631" spans="1:20" ht="15.05" hidden="1" customHeight="1" x14ac:dyDescent="0.3">
      <c r="A8631" s="4" t="s">
        <v>20</v>
      </c>
      <c r="B8631" s="4" t="s">
        <v>21</v>
      </c>
      <c r="C8631" s="4" t="s">
        <v>22</v>
      </c>
      <c r="D8631" s="4" t="s">
        <v>23</v>
      </c>
      <c r="E8631" s="4" t="s">
        <v>5</v>
      </c>
      <c r="G8631" s="4" t="s">
        <v>24</v>
      </c>
      <c r="H8631" s="4">
        <v>5164812</v>
      </c>
      <c r="I8631" s="4">
        <v>5165942</v>
      </c>
      <c r="J8631" s="4" t="s">
        <v>70</v>
      </c>
      <c r="Q8631" s="4" t="s">
        <v>14918</v>
      </c>
      <c r="R8631" s="4">
        <v>1131</v>
      </c>
    </row>
    <row r="8632" spans="1:20" ht="15.05" customHeight="1" x14ac:dyDescent="0.3">
      <c r="A8632" s="4" t="s">
        <v>27</v>
      </c>
      <c r="B8632" s="4" t="s">
        <v>28</v>
      </c>
      <c r="C8632" s="4" t="s">
        <v>22</v>
      </c>
      <c r="D8632" s="4" t="s">
        <v>23</v>
      </c>
      <c r="E8632" s="4" t="s">
        <v>5</v>
      </c>
      <c r="G8632" s="4" t="s">
        <v>24</v>
      </c>
      <c r="H8632" s="4">
        <v>5164812</v>
      </c>
      <c r="I8632" s="4">
        <v>5165942</v>
      </c>
      <c r="J8632" s="4" t="s">
        <v>70</v>
      </c>
      <c r="K8632" s="4" t="s">
        <v>14919</v>
      </c>
      <c r="N8632" s="4" t="s">
        <v>3628</v>
      </c>
      <c r="Q8632" s="4" t="s">
        <v>14918</v>
      </c>
      <c r="R8632" s="4">
        <v>1131</v>
      </c>
      <c r="S8632" s="4">
        <v>376</v>
      </c>
      <c r="T8632" s="4" t="s">
        <v>14920</v>
      </c>
    </row>
    <row r="8633" spans="1:20" ht="15.05" hidden="1" customHeight="1" x14ac:dyDescent="0.3">
      <c r="A8633" s="4" t="s">
        <v>20</v>
      </c>
      <c r="B8633" s="4" t="s">
        <v>21</v>
      </c>
      <c r="C8633" s="4" t="s">
        <v>22</v>
      </c>
      <c r="D8633" s="4" t="s">
        <v>23</v>
      </c>
      <c r="E8633" s="4" t="s">
        <v>5</v>
      </c>
      <c r="G8633" s="4" t="s">
        <v>24</v>
      </c>
      <c r="H8633" s="4">
        <v>5165949</v>
      </c>
      <c r="I8633" s="4">
        <v>5167169</v>
      </c>
      <c r="J8633" s="4" t="s">
        <v>70</v>
      </c>
      <c r="Q8633" s="4" t="s">
        <v>14921</v>
      </c>
      <c r="R8633" s="4">
        <v>1221</v>
      </c>
    </row>
    <row r="8634" spans="1:20" ht="15.05" customHeight="1" x14ac:dyDescent="0.3">
      <c r="A8634" s="4" t="s">
        <v>27</v>
      </c>
      <c r="B8634" s="4" t="s">
        <v>28</v>
      </c>
      <c r="C8634" s="4" t="s">
        <v>22</v>
      </c>
      <c r="D8634" s="4" t="s">
        <v>23</v>
      </c>
      <c r="E8634" s="4" t="s">
        <v>5</v>
      </c>
      <c r="G8634" s="4" t="s">
        <v>24</v>
      </c>
      <c r="H8634" s="4">
        <v>5165949</v>
      </c>
      <c r="I8634" s="4">
        <v>5167169</v>
      </c>
      <c r="J8634" s="4" t="s">
        <v>70</v>
      </c>
      <c r="K8634" s="4" t="s">
        <v>14922</v>
      </c>
      <c r="N8634" s="4" t="s">
        <v>38</v>
      </c>
      <c r="Q8634" s="4" t="s">
        <v>14921</v>
      </c>
      <c r="R8634" s="4">
        <v>1221</v>
      </c>
      <c r="S8634" s="4">
        <v>406</v>
      </c>
      <c r="T8634" s="4" t="s">
        <v>14923</v>
      </c>
    </row>
    <row r="8635" spans="1:20" ht="15.05" hidden="1" customHeight="1" x14ac:dyDescent="0.3">
      <c r="A8635" s="4" t="s">
        <v>20</v>
      </c>
      <c r="B8635" s="4" t="s">
        <v>21</v>
      </c>
      <c r="C8635" s="4" t="s">
        <v>22</v>
      </c>
      <c r="D8635" s="4" t="s">
        <v>23</v>
      </c>
      <c r="E8635" s="4" t="s">
        <v>5</v>
      </c>
      <c r="G8635" s="4" t="s">
        <v>24</v>
      </c>
      <c r="H8635" s="4">
        <v>5167179</v>
      </c>
      <c r="I8635" s="4">
        <v>5169596</v>
      </c>
      <c r="J8635" s="4" t="s">
        <v>70</v>
      </c>
      <c r="Q8635" s="4" t="s">
        <v>14924</v>
      </c>
      <c r="R8635" s="4">
        <v>2418</v>
      </c>
    </row>
    <row r="8636" spans="1:20" ht="15.05" customHeight="1" x14ac:dyDescent="0.3">
      <c r="A8636" s="4" t="s">
        <v>27</v>
      </c>
      <c r="B8636" s="4" t="s">
        <v>28</v>
      </c>
      <c r="C8636" s="4" t="s">
        <v>22</v>
      </c>
      <c r="D8636" s="4" t="s">
        <v>23</v>
      </c>
      <c r="E8636" s="4" t="s">
        <v>5</v>
      </c>
      <c r="G8636" s="4" t="s">
        <v>24</v>
      </c>
      <c r="H8636" s="4">
        <v>5167179</v>
      </c>
      <c r="I8636" s="4">
        <v>5169596</v>
      </c>
      <c r="J8636" s="4" t="s">
        <v>70</v>
      </c>
      <c r="K8636" s="4" t="s">
        <v>14925</v>
      </c>
      <c r="N8636" s="4" t="s">
        <v>2069</v>
      </c>
      <c r="Q8636" s="4" t="s">
        <v>14924</v>
      </c>
      <c r="R8636" s="4">
        <v>2418</v>
      </c>
      <c r="S8636" s="4">
        <v>805</v>
      </c>
      <c r="T8636" s="4" t="s">
        <v>14926</v>
      </c>
    </row>
    <row r="8637" spans="1:20" ht="15.05" hidden="1" customHeight="1" x14ac:dyDescent="0.3">
      <c r="A8637" s="4" t="s">
        <v>20</v>
      </c>
      <c r="B8637" s="4" t="s">
        <v>21</v>
      </c>
      <c r="C8637" s="4" t="s">
        <v>22</v>
      </c>
      <c r="D8637" s="4" t="s">
        <v>23</v>
      </c>
      <c r="E8637" s="4" t="s">
        <v>5</v>
      </c>
      <c r="G8637" s="4" t="s">
        <v>24</v>
      </c>
      <c r="H8637" s="4">
        <v>5169729</v>
      </c>
      <c r="I8637" s="4">
        <v>5170574</v>
      </c>
      <c r="J8637" s="4" t="s">
        <v>70</v>
      </c>
      <c r="Q8637" s="4" t="s">
        <v>14927</v>
      </c>
      <c r="R8637" s="4">
        <v>846</v>
      </c>
    </row>
    <row r="8638" spans="1:20" ht="15.05" customHeight="1" x14ac:dyDescent="0.3">
      <c r="A8638" s="4" t="s">
        <v>27</v>
      </c>
      <c r="B8638" s="4" t="s">
        <v>28</v>
      </c>
      <c r="C8638" s="4" t="s">
        <v>22</v>
      </c>
      <c r="D8638" s="4" t="s">
        <v>23</v>
      </c>
      <c r="E8638" s="4" t="s">
        <v>5</v>
      </c>
      <c r="G8638" s="4" t="s">
        <v>24</v>
      </c>
      <c r="H8638" s="4">
        <v>5169729</v>
      </c>
      <c r="I8638" s="4">
        <v>5170574</v>
      </c>
      <c r="J8638" s="4" t="s">
        <v>70</v>
      </c>
      <c r="K8638" s="4" t="s">
        <v>14928</v>
      </c>
      <c r="N8638" s="4" t="s">
        <v>2430</v>
      </c>
      <c r="Q8638" s="4" t="s">
        <v>14927</v>
      </c>
      <c r="R8638" s="4">
        <v>846</v>
      </c>
      <c r="S8638" s="4">
        <v>281</v>
      </c>
      <c r="T8638" s="4" t="s">
        <v>14929</v>
      </c>
    </row>
    <row r="8639" spans="1:20" ht="15.05" hidden="1" customHeight="1" x14ac:dyDescent="0.3">
      <c r="A8639" s="4" t="s">
        <v>20</v>
      </c>
      <c r="B8639" s="4" t="s">
        <v>21</v>
      </c>
      <c r="C8639" s="4" t="s">
        <v>22</v>
      </c>
      <c r="D8639" s="4" t="s">
        <v>23</v>
      </c>
      <c r="E8639" s="4" t="s">
        <v>5</v>
      </c>
      <c r="G8639" s="4" t="s">
        <v>24</v>
      </c>
      <c r="H8639" s="4">
        <v>5170797</v>
      </c>
      <c r="I8639" s="4">
        <v>5171807</v>
      </c>
      <c r="J8639" s="4" t="s">
        <v>70</v>
      </c>
      <c r="Q8639" s="4" t="s">
        <v>14930</v>
      </c>
      <c r="R8639" s="4">
        <v>1011</v>
      </c>
    </row>
    <row r="8640" spans="1:20" ht="15.05" customHeight="1" x14ac:dyDescent="0.3">
      <c r="A8640" s="4" t="s">
        <v>27</v>
      </c>
      <c r="B8640" s="4" t="s">
        <v>28</v>
      </c>
      <c r="C8640" s="4" t="s">
        <v>22</v>
      </c>
      <c r="D8640" s="4" t="s">
        <v>23</v>
      </c>
      <c r="E8640" s="4" t="s">
        <v>5</v>
      </c>
      <c r="G8640" s="4" t="s">
        <v>24</v>
      </c>
      <c r="H8640" s="4">
        <v>5170797</v>
      </c>
      <c r="I8640" s="4">
        <v>5171807</v>
      </c>
      <c r="J8640" s="4" t="s">
        <v>70</v>
      </c>
      <c r="K8640" s="4" t="s">
        <v>14931</v>
      </c>
      <c r="N8640" s="4" t="s">
        <v>53</v>
      </c>
      <c r="Q8640" s="4" t="s">
        <v>14930</v>
      </c>
      <c r="R8640" s="4">
        <v>1011</v>
      </c>
      <c r="S8640" s="4">
        <v>336</v>
      </c>
      <c r="T8640" s="4" t="s">
        <v>14932</v>
      </c>
    </row>
    <row r="8641" spans="1:20" ht="15.05" hidden="1" customHeight="1" x14ac:dyDescent="0.3">
      <c r="A8641" s="4" t="s">
        <v>20</v>
      </c>
      <c r="B8641" s="4" t="s">
        <v>21</v>
      </c>
      <c r="C8641" s="4" t="s">
        <v>22</v>
      </c>
      <c r="D8641" s="4" t="s">
        <v>23</v>
      </c>
      <c r="E8641" s="4" t="s">
        <v>5</v>
      </c>
      <c r="G8641" s="4" t="s">
        <v>24</v>
      </c>
      <c r="H8641" s="4">
        <v>5171863</v>
      </c>
      <c r="I8641" s="4">
        <v>5172828</v>
      </c>
      <c r="J8641" s="4" t="s">
        <v>70</v>
      </c>
      <c r="Q8641" s="4" t="s">
        <v>14933</v>
      </c>
      <c r="R8641" s="4">
        <v>966</v>
      </c>
    </row>
    <row r="8642" spans="1:20" ht="15.05" customHeight="1" x14ac:dyDescent="0.3">
      <c r="A8642" s="4" t="s">
        <v>27</v>
      </c>
      <c r="B8642" s="4" t="s">
        <v>28</v>
      </c>
      <c r="C8642" s="4" t="s">
        <v>22</v>
      </c>
      <c r="D8642" s="4" t="s">
        <v>23</v>
      </c>
      <c r="E8642" s="4" t="s">
        <v>5</v>
      </c>
      <c r="G8642" s="4" t="s">
        <v>24</v>
      </c>
      <c r="H8642" s="4">
        <v>5171863</v>
      </c>
      <c r="I8642" s="4">
        <v>5172828</v>
      </c>
      <c r="J8642" s="4" t="s">
        <v>70</v>
      </c>
      <c r="K8642" s="4" t="s">
        <v>14934</v>
      </c>
      <c r="N8642" s="4" t="s">
        <v>53</v>
      </c>
      <c r="Q8642" s="4" t="s">
        <v>14933</v>
      </c>
      <c r="R8642" s="4">
        <v>966</v>
      </c>
      <c r="S8642" s="4">
        <v>321</v>
      </c>
      <c r="T8642" s="4" t="s">
        <v>14935</v>
      </c>
    </row>
    <row r="8643" spans="1:20" ht="15.05" hidden="1" customHeight="1" x14ac:dyDescent="0.3">
      <c r="A8643" s="4" t="s">
        <v>20</v>
      </c>
      <c r="B8643" s="4" t="s">
        <v>21</v>
      </c>
      <c r="C8643" s="4" t="s">
        <v>22</v>
      </c>
      <c r="D8643" s="4" t="s">
        <v>23</v>
      </c>
      <c r="E8643" s="4" t="s">
        <v>5</v>
      </c>
      <c r="G8643" s="4" t="s">
        <v>24</v>
      </c>
      <c r="H8643" s="4">
        <v>5172835</v>
      </c>
      <c r="I8643" s="4">
        <v>5173854</v>
      </c>
      <c r="J8643" s="4" t="s">
        <v>70</v>
      </c>
      <c r="Q8643" s="4" t="s">
        <v>14936</v>
      </c>
      <c r="R8643" s="4">
        <v>1020</v>
      </c>
    </row>
    <row r="8644" spans="1:20" ht="15.05" customHeight="1" x14ac:dyDescent="0.3">
      <c r="A8644" s="4" t="s">
        <v>27</v>
      </c>
      <c r="B8644" s="4" t="s">
        <v>28</v>
      </c>
      <c r="C8644" s="4" t="s">
        <v>22</v>
      </c>
      <c r="D8644" s="4" t="s">
        <v>23</v>
      </c>
      <c r="E8644" s="4" t="s">
        <v>5</v>
      </c>
      <c r="G8644" s="4" t="s">
        <v>24</v>
      </c>
      <c r="H8644" s="4">
        <v>5172835</v>
      </c>
      <c r="I8644" s="4">
        <v>5173854</v>
      </c>
      <c r="J8644" s="4" t="s">
        <v>70</v>
      </c>
      <c r="K8644" s="4" t="s">
        <v>14937</v>
      </c>
      <c r="N8644" s="4" t="s">
        <v>365</v>
      </c>
      <c r="Q8644" s="4" t="s">
        <v>14936</v>
      </c>
      <c r="R8644" s="4">
        <v>1020</v>
      </c>
      <c r="S8644" s="4">
        <v>339</v>
      </c>
      <c r="T8644" s="4" t="s">
        <v>14938</v>
      </c>
    </row>
    <row r="8645" spans="1:20" ht="15.05" hidden="1" customHeight="1" x14ac:dyDescent="0.3">
      <c r="A8645" s="4" t="s">
        <v>20</v>
      </c>
      <c r="B8645" s="4" t="s">
        <v>21</v>
      </c>
      <c r="C8645" s="4" t="s">
        <v>22</v>
      </c>
      <c r="D8645" s="4" t="s">
        <v>23</v>
      </c>
      <c r="E8645" s="4" t="s">
        <v>5</v>
      </c>
      <c r="G8645" s="4" t="s">
        <v>24</v>
      </c>
      <c r="H8645" s="4">
        <v>5174406</v>
      </c>
      <c r="I8645" s="4">
        <v>5175527</v>
      </c>
      <c r="J8645" s="4" t="s">
        <v>70</v>
      </c>
      <c r="Q8645" s="4" t="s">
        <v>14939</v>
      </c>
      <c r="R8645" s="4">
        <v>1122</v>
      </c>
    </row>
    <row r="8646" spans="1:20" ht="15.05" customHeight="1" x14ac:dyDescent="0.3">
      <c r="A8646" s="4" t="s">
        <v>27</v>
      </c>
      <c r="B8646" s="4" t="s">
        <v>28</v>
      </c>
      <c r="C8646" s="4" t="s">
        <v>22</v>
      </c>
      <c r="D8646" s="4" t="s">
        <v>23</v>
      </c>
      <c r="E8646" s="4" t="s">
        <v>5</v>
      </c>
      <c r="G8646" s="4" t="s">
        <v>24</v>
      </c>
      <c r="H8646" s="4">
        <v>5174406</v>
      </c>
      <c r="I8646" s="4">
        <v>5175527</v>
      </c>
      <c r="J8646" s="4" t="s">
        <v>70</v>
      </c>
      <c r="K8646" s="4" t="s">
        <v>14940</v>
      </c>
      <c r="N8646" s="4" t="s">
        <v>14941</v>
      </c>
      <c r="Q8646" s="4" t="s">
        <v>14939</v>
      </c>
      <c r="R8646" s="4">
        <v>1122</v>
      </c>
      <c r="S8646" s="4">
        <v>373</v>
      </c>
      <c r="T8646" s="4" t="s">
        <v>14942</v>
      </c>
    </row>
    <row r="8647" spans="1:20" ht="15.05" hidden="1" customHeight="1" x14ac:dyDescent="0.3">
      <c r="A8647" s="4" t="s">
        <v>20</v>
      </c>
      <c r="B8647" s="4" t="s">
        <v>21</v>
      </c>
      <c r="C8647" s="4" t="s">
        <v>22</v>
      </c>
      <c r="D8647" s="4" t="s">
        <v>23</v>
      </c>
      <c r="E8647" s="4" t="s">
        <v>5</v>
      </c>
      <c r="G8647" s="4" t="s">
        <v>24</v>
      </c>
      <c r="H8647" s="4">
        <v>5175524</v>
      </c>
      <c r="I8647" s="4">
        <v>5175928</v>
      </c>
      <c r="J8647" s="4" t="s">
        <v>70</v>
      </c>
      <c r="Q8647" s="4" t="s">
        <v>14943</v>
      </c>
      <c r="R8647" s="4">
        <v>405</v>
      </c>
    </row>
    <row r="8648" spans="1:20" ht="15.05" customHeight="1" x14ac:dyDescent="0.3">
      <c r="A8648" s="4" t="s">
        <v>27</v>
      </c>
      <c r="B8648" s="4" t="s">
        <v>28</v>
      </c>
      <c r="C8648" s="4" t="s">
        <v>22</v>
      </c>
      <c r="D8648" s="4" t="s">
        <v>23</v>
      </c>
      <c r="E8648" s="4" t="s">
        <v>5</v>
      </c>
      <c r="G8648" s="4" t="s">
        <v>24</v>
      </c>
      <c r="H8648" s="4">
        <v>5175524</v>
      </c>
      <c r="I8648" s="4">
        <v>5175928</v>
      </c>
      <c r="J8648" s="4" t="s">
        <v>70</v>
      </c>
      <c r="K8648" s="4" t="s">
        <v>14944</v>
      </c>
      <c r="N8648" s="4" t="s">
        <v>14945</v>
      </c>
      <c r="Q8648" s="4" t="s">
        <v>14943</v>
      </c>
      <c r="R8648" s="4">
        <v>405</v>
      </c>
      <c r="S8648" s="4">
        <v>134</v>
      </c>
      <c r="T8648" s="4" t="s">
        <v>14946</v>
      </c>
    </row>
    <row r="8649" spans="1:20" ht="15.05" hidden="1" customHeight="1" x14ac:dyDescent="0.3">
      <c r="A8649" s="4" t="s">
        <v>20</v>
      </c>
      <c r="B8649" s="4" t="s">
        <v>21</v>
      </c>
      <c r="C8649" s="4" t="s">
        <v>22</v>
      </c>
      <c r="D8649" s="4" t="s">
        <v>23</v>
      </c>
      <c r="E8649" s="4" t="s">
        <v>5</v>
      </c>
      <c r="G8649" s="4" t="s">
        <v>24</v>
      </c>
      <c r="H8649" s="4">
        <v>5175930</v>
      </c>
      <c r="I8649" s="4">
        <v>5177198</v>
      </c>
      <c r="J8649" s="4" t="s">
        <v>70</v>
      </c>
      <c r="Q8649" s="4" t="s">
        <v>14947</v>
      </c>
      <c r="R8649" s="4">
        <v>1269</v>
      </c>
    </row>
    <row r="8650" spans="1:20" ht="15.05" customHeight="1" x14ac:dyDescent="0.3">
      <c r="A8650" s="4" t="s">
        <v>27</v>
      </c>
      <c r="B8650" s="4" t="s">
        <v>28</v>
      </c>
      <c r="C8650" s="4" t="s">
        <v>22</v>
      </c>
      <c r="D8650" s="4" t="s">
        <v>23</v>
      </c>
      <c r="E8650" s="4" t="s">
        <v>5</v>
      </c>
      <c r="G8650" s="4" t="s">
        <v>24</v>
      </c>
      <c r="H8650" s="4">
        <v>5175930</v>
      </c>
      <c r="I8650" s="4">
        <v>5177198</v>
      </c>
      <c r="J8650" s="4" t="s">
        <v>70</v>
      </c>
      <c r="K8650" s="4" t="s">
        <v>14948</v>
      </c>
      <c r="N8650" s="4" t="s">
        <v>528</v>
      </c>
      <c r="Q8650" s="4" t="s">
        <v>14947</v>
      </c>
      <c r="R8650" s="4">
        <v>1269</v>
      </c>
      <c r="S8650" s="4">
        <v>422</v>
      </c>
      <c r="T8650" s="4" t="s">
        <v>14949</v>
      </c>
    </row>
    <row r="8651" spans="1:20" ht="15.05" hidden="1" customHeight="1" x14ac:dyDescent="0.3">
      <c r="A8651" s="4" t="s">
        <v>20</v>
      </c>
      <c r="B8651" s="4" t="s">
        <v>21</v>
      </c>
      <c r="C8651" s="4" t="s">
        <v>22</v>
      </c>
      <c r="D8651" s="4" t="s">
        <v>23</v>
      </c>
      <c r="E8651" s="4" t="s">
        <v>5</v>
      </c>
      <c r="G8651" s="4" t="s">
        <v>24</v>
      </c>
      <c r="H8651" s="4">
        <v>5177233</v>
      </c>
      <c r="I8651" s="4">
        <v>5177691</v>
      </c>
      <c r="J8651" s="4" t="s">
        <v>70</v>
      </c>
      <c r="Q8651" s="4" t="s">
        <v>14950</v>
      </c>
      <c r="R8651" s="4">
        <v>459</v>
      </c>
    </row>
    <row r="8652" spans="1:20" ht="15.05" customHeight="1" x14ac:dyDescent="0.3">
      <c r="A8652" s="4" t="s">
        <v>27</v>
      </c>
      <c r="B8652" s="4" t="s">
        <v>28</v>
      </c>
      <c r="C8652" s="4" t="s">
        <v>22</v>
      </c>
      <c r="D8652" s="4" t="s">
        <v>23</v>
      </c>
      <c r="E8652" s="4" t="s">
        <v>5</v>
      </c>
      <c r="G8652" s="4" t="s">
        <v>24</v>
      </c>
      <c r="H8652" s="4">
        <v>5177233</v>
      </c>
      <c r="I8652" s="4">
        <v>5177691</v>
      </c>
      <c r="J8652" s="4" t="s">
        <v>70</v>
      </c>
      <c r="K8652" s="4" t="s">
        <v>14951</v>
      </c>
      <c r="N8652" s="4" t="s">
        <v>53</v>
      </c>
      <c r="Q8652" s="4" t="s">
        <v>14950</v>
      </c>
      <c r="R8652" s="4">
        <v>459</v>
      </c>
      <c r="S8652" s="4">
        <v>152</v>
      </c>
      <c r="T8652" s="4" t="s">
        <v>14952</v>
      </c>
    </row>
    <row r="8653" spans="1:20" ht="15.05" hidden="1" customHeight="1" x14ac:dyDescent="0.3">
      <c r="A8653" s="4" t="s">
        <v>20</v>
      </c>
      <c r="B8653" s="4" t="s">
        <v>21</v>
      </c>
      <c r="C8653" s="4" t="s">
        <v>22</v>
      </c>
      <c r="D8653" s="4" t="s">
        <v>23</v>
      </c>
      <c r="E8653" s="4" t="s">
        <v>5</v>
      </c>
      <c r="G8653" s="4" t="s">
        <v>24</v>
      </c>
      <c r="H8653" s="4">
        <v>5178911</v>
      </c>
      <c r="I8653" s="4">
        <v>5179876</v>
      </c>
      <c r="J8653" s="4" t="s">
        <v>70</v>
      </c>
      <c r="Q8653" s="4" t="s">
        <v>14957</v>
      </c>
      <c r="R8653" s="4">
        <v>966</v>
      </c>
    </row>
    <row r="8654" spans="1:20" ht="15.05" customHeight="1" x14ac:dyDescent="0.3">
      <c r="A8654" s="4" t="s">
        <v>27</v>
      </c>
      <c r="B8654" s="4" t="s">
        <v>28</v>
      </c>
      <c r="C8654" s="4" t="s">
        <v>22</v>
      </c>
      <c r="D8654" s="4" t="s">
        <v>23</v>
      </c>
      <c r="E8654" s="4" t="s">
        <v>5</v>
      </c>
      <c r="G8654" s="4" t="s">
        <v>24</v>
      </c>
      <c r="H8654" s="4">
        <v>5178911</v>
      </c>
      <c r="I8654" s="4">
        <v>5179876</v>
      </c>
      <c r="J8654" s="4" t="s">
        <v>70</v>
      </c>
      <c r="K8654" s="4" t="s">
        <v>14958</v>
      </c>
      <c r="N8654" s="4" t="s">
        <v>365</v>
      </c>
      <c r="Q8654" s="4" t="s">
        <v>14957</v>
      </c>
      <c r="R8654" s="4">
        <v>966</v>
      </c>
      <c r="S8654" s="4">
        <v>321</v>
      </c>
      <c r="T8654" s="4" t="s">
        <v>14959</v>
      </c>
    </row>
    <row r="8655" spans="1:20" ht="15.05" hidden="1" customHeight="1" x14ac:dyDescent="0.3">
      <c r="A8655" s="4" t="s">
        <v>20</v>
      </c>
      <c r="B8655" s="4" t="s">
        <v>21</v>
      </c>
      <c r="C8655" s="4" t="s">
        <v>22</v>
      </c>
      <c r="D8655" s="4" t="s">
        <v>23</v>
      </c>
      <c r="E8655" s="4" t="s">
        <v>5</v>
      </c>
      <c r="G8655" s="4" t="s">
        <v>24</v>
      </c>
      <c r="H8655" s="4">
        <v>5179867</v>
      </c>
      <c r="I8655" s="4">
        <v>5180874</v>
      </c>
      <c r="J8655" s="4" t="s">
        <v>70</v>
      </c>
      <c r="Q8655" s="4" t="s">
        <v>14960</v>
      </c>
      <c r="R8655" s="4">
        <v>1008</v>
      </c>
    </row>
    <row r="8656" spans="1:20" ht="15.05" customHeight="1" x14ac:dyDescent="0.3">
      <c r="A8656" s="4" t="s">
        <v>27</v>
      </c>
      <c r="B8656" s="4" t="s">
        <v>28</v>
      </c>
      <c r="C8656" s="4" t="s">
        <v>22</v>
      </c>
      <c r="D8656" s="4" t="s">
        <v>23</v>
      </c>
      <c r="E8656" s="4" t="s">
        <v>5</v>
      </c>
      <c r="G8656" s="4" t="s">
        <v>24</v>
      </c>
      <c r="H8656" s="4">
        <v>5179867</v>
      </c>
      <c r="I8656" s="4">
        <v>5180874</v>
      </c>
      <c r="J8656" s="4" t="s">
        <v>70</v>
      </c>
      <c r="K8656" s="4" t="s">
        <v>14961</v>
      </c>
      <c r="N8656" s="4" t="s">
        <v>14962</v>
      </c>
      <c r="Q8656" s="4" t="s">
        <v>14960</v>
      </c>
      <c r="R8656" s="4">
        <v>1008</v>
      </c>
      <c r="S8656" s="4">
        <v>335</v>
      </c>
      <c r="T8656" s="4" t="s">
        <v>14963</v>
      </c>
    </row>
    <row r="8657" spans="1:20" ht="15.05" hidden="1" customHeight="1" x14ac:dyDescent="0.3">
      <c r="A8657" s="4" t="s">
        <v>20</v>
      </c>
      <c r="B8657" s="4" t="s">
        <v>21</v>
      </c>
      <c r="C8657" s="4" t="s">
        <v>22</v>
      </c>
      <c r="D8657" s="4" t="s">
        <v>23</v>
      </c>
      <c r="E8657" s="4" t="s">
        <v>5</v>
      </c>
      <c r="G8657" s="4" t="s">
        <v>24</v>
      </c>
      <c r="H8657" s="4">
        <v>5180896</v>
      </c>
      <c r="I8657" s="4">
        <v>5181795</v>
      </c>
      <c r="J8657" s="4" t="s">
        <v>70</v>
      </c>
      <c r="Q8657" s="4" t="s">
        <v>14964</v>
      </c>
      <c r="R8657" s="4">
        <v>900</v>
      </c>
    </row>
    <row r="8658" spans="1:20" ht="15.05" customHeight="1" x14ac:dyDescent="0.3">
      <c r="A8658" s="4" t="s">
        <v>27</v>
      </c>
      <c r="B8658" s="4" t="s">
        <v>28</v>
      </c>
      <c r="C8658" s="4" t="s">
        <v>22</v>
      </c>
      <c r="D8658" s="4" t="s">
        <v>23</v>
      </c>
      <c r="E8658" s="4" t="s">
        <v>5</v>
      </c>
      <c r="G8658" s="4" t="s">
        <v>24</v>
      </c>
      <c r="H8658" s="4">
        <v>5180896</v>
      </c>
      <c r="I8658" s="4">
        <v>5181795</v>
      </c>
      <c r="J8658" s="4" t="s">
        <v>70</v>
      </c>
      <c r="K8658" s="4" t="s">
        <v>14965</v>
      </c>
      <c r="N8658" s="4" t="s">
        <v>14966</v>
      </c>
      <c r="Q8658" s="4" t="s">
        <v>14964</v>
      </c>
      <c r="R8658" s="4">
        <v>900</v>
      </c>
      <c r="S8658" s="4">
        <v>299</v>
      </c>
      <c r="T8658" s="4" t="s">
        <v>14967</v>
      </c>
    </row>
    <row r="8659" spans="1:20" ht="15.05" hidden="1" customHeight="1" x14ac:dyDescent="0.3">
      <c r="A8659" s="4" t="s">
        <v>20</v>
      </c>
      <c r="B8659" s="4" t="s">
        <v>21</v>
      </c>
      <c r="C8659" s="4" t="s">
        <v>22</v>
      </c>
      <c r="D8659" s="4" t="s">
        <v>23</v>
      </c>
      <c r="E8659" s="4" t="s">
        <v>5</v>
      </c>
      <c r="G8659" s="4" t="s">
        <v>24</v>
      </c>
      <c r="H8659" s="4">
        <v>5186583</v>
      </c>
      <c r="I8659" s="4">
        <v>5187530</v>
      </c>
      <c r="J8659" s="4" t="s">
        <v>70</v>
      </c>
      <c r="O8659" s="4" t="s">
        <v>14985</v>
      </c>
      <c r="Q8659" s="4" t="s">
        <v>14986</v>
      </c>
      <c r="R8659" s="4">
        <v>948</v>
      </c>
    </row>
    <row r="8660" spans="1:20" ht="15.05" customHeight="1" x14ac:dyDescent="0.3">
      <c r="A8660" s="4" t="s">
        <v>27</v>
      </c>
      <c r="B8660" s="4" t="s">
        <v>28</v>
      </c>
      <c r="C8660" s="4" t="s">
        <v>22</v>
      </c>
      <c r="D8660" s="4" t="s">
        <v>23</v>
      </c>
      <c r="E8660" s="4" t="s">
        <v>5</v>
      </c>
      <c r="G8660" s="4" t="s">
        <v>24</v>
      </c>
      <c r="H8660" s="4">
        <v>5186583</v>
      </c>
      <c r="I8660" s="4">
        <v>5187530</v>
      </c>
      <c r="J8660" s="4" t="s">
        <v>70</v>
      </c>
      <c r="K8660" s="4" t="s">
        <v>14987</v>
      </c>
      <c r="N8660" s="4" t="s">
        <v>11205</v>
      </c>
      <c r="O8660" s="4" t="s">
        <v>14985</v>
      </c>
      <c r="Q8660" s="4" t="s">
        <v>14986</v>
      </c>
      <c r="R8660" s="4">
        <v>948</v>
      </c>
      <c r="S8660" s="4">
        <v>315</v>
      </c>
      <c r="T8660" s="4" t="s">
        <v>14988</v>
      </c>
    </row>
    <row r="8661" spans="1:20" ht="15.05" hidden="1" customHeight="1" x14ac:dyDescent="0.3">
      <c r="A8661" s="4" t="s">
        <v>20</v>
      </c>
      <c r="B8661" s="4" t="s">
        <v>21</v>
      </c>
      <c r="C8661" s="4" t="s">
        <v>22</v>
      </c>
      <c r="D8661" s="4" t="s">
        <v>23</v>
      </c>
      <c r="E8661" s="4" t="s">
        <v>5</v>
      </c>
      <c r="G8661" s="4" t="s">
        <v>24</v>
      </c>
      <c r="H8661" s="4">
        <v>5187678</v>
      </c>
      <c r="I8661" s="4">
        <v>5188490</v>
      </c>
      <c r="J8661" s="4" t="s">
        <v>70</v>
      </c>
      <c r="Q8661" s="4" t="s">
        <v>14989</v>
      </c>
      <c r="R8661" s="4">
        <v>813</v>
      </c>
    </row>
    <row r="8662" spans="1:20" ht="15.05" customHeight="1" x14ac:dyDescent="0.3">
      <c r="A8662" s="4" t="s">
        <v>27</v>
      </c>
      <c r="B8662" s="4" t="s">
        <v>28</v>
      </c>
      <c r="C8662" s="4" t="s">
        <v>22</v>
      </c>
      <c r="D8662" s="4" t="s">
        <v>23</v>
      </c>
      <c r="E8662" s="4" t="s">
        <v>5</v>
      </c>
      <c r="G8662" s="4" t="s">
        <v>24</v>
      </c>
      <c r="H8662" s="4">
        <v>5187678</v>
      </c>
      <c r="I8662" s="4">
        <v>5188490</v>
      </c>
      <c r="J8662" s="4" t="s">
        <v>70</v>
      </c>
      <c r="K8662" s="4" t="s">
        <v>14990</v>
      </c>
      <c r="N8662" s="4" t="s">
        <v>14991</v>
      </c>
      <c r="Q8662" s="4" t="s">
        <v>14989</v>
      </c>
      <c r="R8662" s="4">
        <v>813</v>
      </c>
      <c r="S8662" s="4">
        <v>270</v>
      </c>
      <c r="T8662" s="4" t="s">
        <v>14992</v>
      </c>
    </row>
    <row r="8663" spans="1:20" ht="15.05" hidden="1" customHeight="1" x14ac:dyDescent="0.3">
      <c r="A8663" s="4" t="s">
        <v>20</v>
      </c>
      <c r="B8663" s="4" t="s">
        <v>21</v>
      </c>
      <c r="C8663" s="4" t="s">
        <v>22</v>
      </c>
      <c r="D8663" s="4" t="s">
        <v>23</v>
      </c>
      <c r="E8663" s="4" t="s">
        <v>5</v>
      </c>
      <c r="G8663" s="4" t="s">
        <v>24</v>
      </c>
      <c r="H8663" s="4">
        <v>5194080</v>
      </c>
      <c r="I8663" s="4">
        <v>5196719</v>
      </c>
      <c r="J8663" s="4" t="s">
        <v>70</v>
      </c>
      <c r="O8663" s="4" t="s">
        <v>15012</v>
      </c>
      <c r="Q8663" s="4" t="s">
        <v>15013</v>
      </c>
      <c r="R8663" s="4">
        <v>2640</v>
      </c>
    </row>
    <row r="8664" spans="1:20" ht="15.05" customHeight="1" x14ac:dyDescent="0.3">
      <c r="A8664" s="4" t="s">
        <v>27</v>
      </c>
      <c r="B8664" s="4" t="s">
        <v>28</v>
      </c>
      <c r="C8664" s="4" t="s">
        <v>22</v>
      </c>
      <c r="D8664" s="4" t="s">
        <v>23</v>
      </c>
      <c r="E8664" s="4" t="s">
        <v>5</v>
      </c>
      <c r="G8664" s="4" t="s">
        <v>24</v>
      </c>
      <c r="H8664" s="4">
        <v>5194080</v>
      </c>
      <c r="I8664" s="4">
        <v>5196719</v>
      </c>
      <c r="J8664" s="4" t="s">
        <v>70</v>
      </c>
      <c r="K8664" s="4" t="s">
        <v>15014</v>
      </c>
      <c r="N8664" s="4" t="s">
        <v>15015</v>
      </c>
      <c r="O8664" s="4" t="s">
        <v>15012</v>
      </c>
      <c r="Q8664" s="4" t="s">
        <v>15013</v>
      </c>
      <c r="R8664" s="4">
        <v>2640</v>
      </c>
      <c r="S8664" s="4">
        <v>879</v>
      </c>
      <c r="T8664" s="4" t="s">
        <v>15016</v>
      </c>
    </row>
    <row r="8665" spans="1:20" ht="15.05" hidden="1" customHeight="1" x14ac:dyDescent="0.3">
      <c r="A8665" s="4" t="s">
        <v>20</v>
      </c>
      <c r="B8665" s="4" t="s">
        <v>21</v>
      </c>
      <c r="C8665" s="4" t="s">
        <v>22</v>
      </c>
      <c r="D8665" s="4" t="s">
        <v>23</v>
      </c>
      <c r="E8665" s="4" t="s">
        <v>5</v>
      </c>
      <c r="G8665" s="4" t="s">
        <v>24</v>
      </c>
      <c r="H8665" s="4">
        <v>5203758</v>
      </c>
      <c r="I8665" s="4">
        <v>5204750</v>
      </c>
      <c r="J8665" s="4" t="s">
        <v>70</v>
      </c>
      <c r="O8665" s="4" t="s">
        <v>15035</v>
      </c>
      <c r="Q8665" s="4" t="s">
        <v>15036</v>
      </c>
      <c r="R8665" s="4">
        <v>993</v>
      </c>
    </row>
    <row r="8666" spans="1:20" ht="15.05" customHeight="1" x14ac:dyDescent="0.3">
      <c r="A8666" s="4" t="s">
        <v>27</v>
      </c>
      <c r="B8666" s="4" t="s">
        <v>28</v>
      </c>
      <c r="C8666" s="4" t="s">
        <v>22</v>
      </c>
      <c r="D8666" s="4" t="s">
        <v>23</v>
      </c>
      <c r="E8666" s="4" t="s">
        <v>5</v>
      </c>
      <c r="G8666" s="4" t="s">
        <v>24</v>
      </c>
      <c r="H8666" s="4">
        <v>5203758</v>
      </c>
      <c r="I8666" s="4">
        <v>5204750</v>
      </c>
      <c r="J8666" s="4" t="s">
        <v>70</v>
      </c>
      <c r="K8666" s="4" t="s">
        <v>15037</v>
      </c>
      <c r="N8666" s="4" t="s">
        <v>15038</v>
      </c>
      <c r="O8666" s="4" t="s">
        <v>15035</v>
      </c>
      <c r="Q8666" s="4" t="s">
        <v>15036</v>
      </c>
      <c r="R8666" s="4">
        <v>993</v>
      </c>
      <c r="S8666" s="4">
        <v>330</v>
      </c>
      <c r="T8666" s="4" t="s">
        <v>15039</v>
      </c>
    </row>
    <row r="8667" spans="1:20" ht="15.05" hidden="1" customHeight="1" x14ac:dyDescent="0.3">
      <c r="A8667" s="4" t="s">
        <v>20</v>
      </c>
      <c r="B8667" s="4" t="s">
        <v>21</v>
      </c>
      <c r="C8667" s="4" t="s">
        <v>22</v>
      </c>
      <c r="D8667" s="4" t="s">
        <v>23</v>
      </c>
      <c r="E8667" s="4" t="s">
        <v>15040</v>
      </c>
      <c r="F8667" s="4" t="s">
        <v>15041</v>
      </c>
      <c r="G8667" s="4" t="s">
        <v>15042</v>
      </c>
      <c r="H8667" s="4">
        <v>12009</v>
      </c>
      <c r="I8667" s="4">
        <v>12395</v>
      </c>
      <c r="J8667" s="4" t="s">
        <v>70</v>
      </c>
      <c r="Q8667" s="4" t="s">
        <v>15097</v>
      </c>
      <c r="R8667" s="4">
        <v>387</v>
      </c>
    </row>
    <row r="8668" spans="1:20" ht="15.05" customHeight="1" x14ac:dyDescent="0.3">
      <c r="A8668" s="4" t="s">
        <v>27</v>
      </c>
      <c r="B8668" s="4" t="s">
        <v>28</v>
      </c>
      <c r="C8668" s="4" t="s">
        <v>22</v>
      </c>
      <c r="D8668" s="4" t="s">
        <v>23</v>
      </c>
      <c r="E8668" s="4" t="s">
        <v>15040</v>
      </c>
      <c r="F8668" s="4" t="s">
        <v>15041</v>
      </c>
      <c r="G8668" s="4" t="s">
        <v>15042</v>
      </c>
      <c r="H8668" s="4">
        <v>12009</v>
      </c>
      <c r="I8668" s="4">
        <v>12395</v>
      </c>
      <c r="J8668" s="4" t="s">
        <v>70</v>
      </c>
      <c r="K8668" s="4" t="s">
        <v>15098</v>
      </c>
      <c r="N8668" s="4" t="s">
        <v>865</v>
      </c>
      <c r="Q8668" s="4" t="s">
        <v>15097</v>
      </c>
      <c r="R8668" s="4">
        <v>387</v>
      </c>
      <c r="S8668" s="4">
        <v>128</v>
      </c>
      <c r="T8668" s="4" t="s">
        <v>15099</v>
      </c>
    </row>
    <row r="8669" spans="1:20" ht="15.05" hidden="1" customHeight="1" x14ac:dyDescent="0.3">
      <c r="A8669" s="4" t="s">
        <v>20</v>
      </c>
      <c r="B8669" s="4" t="s">
        <v>21</v>
      </c>
      <c r="C8669" s="4" t="s">
        <v>22</v>
      </c>
      <c r="D8669" s="4" t="s">
        <v>23</v>
      </c>
      <c r="E8669" s="4" t="s">
        <v>15040</v>
      </c>
      <c r="F8669" s="4" t="s">
        <v>15041</v>
      </c>
      <c r="G8669" s="4" t="s">
        <v>15042</v>
      </c>
      <c r="H8669" s="4">
        <v>12388</v>
      </c>
      <c r="I8669" s="4">
        <v>14343</v>
      </c>
      <c r="J8669" s="4" t="s">
        <v>70</v>
      </c>
      <c r="Q8669" s="4" t="s">
        <v>15100</v>
      </c>
      <c r="R8669" s="4">
        <v>1956</v>
      </c>
    </row>
    <row r="8670" spans="1:20" ht="15.05" customHeight="1" x14ac:dyDescent="0.3">
      <c r="A8670" s="4" t="s">
        <v>27</v>
      </c>
      <c r="B8670" s="4" t="s">
        <v>28</v>
      </c>
      <c r="C8670" s="4" t="s">
        <v>22</v>
      </c>
      <c r="D8670" s="4" t="s">
        <v>23</v>
      </c>
      <c r="E8670" s="4" t="s">
        <v>15040</v>
      </c>
      <c r="F8670" s="4" t="s">
        <v>15041</v>
      </c>
      <c r="G8670" s="4" t="s">
        <v>15042</v>
      </c>
      <c r="H8670" s="4">
        <v>12388</v>
      </c>
      <c r="I8670" s="4">
        <v>14343</v>
      </c>
      <c r="J8670" s="4" t="s">
        <v>70</v>
      </c>
      <c r="K8670" s="4" t="s">
        <v>15101</v>
      </c>
      <c r="N8670" s="4" t="s">
        <v>15102</v>
      </c>
      <c r="Q8670" s="4" t="s">
        <v>15100</v>
      </c>
      <c r="R8670" s="4">
        <v>1956</v>
      </c>
      <c r="S8670" s="4">
        <v>651</v>
      </c>
      <c r="T8670" s="4" t="s">
        <v>15103</v>
      </c>
    </row>
    <row r="8671" spans="1:20" ht="15.05" hidden="1" customHeight="1" x14ac:dyDescent="0.3">
      <c r="A8671" s="4" t="s">
        <v>20</v>
      </c>
      <c r="B8671" s="4" t="s">
        <v>1359</v>
      </c>
      <c r="C8671" s="4" t="s">
        <v>22</v>
      </c>
      <c r="D8671" s="4" t="s">
        <v>23</v>
      </c>
      <c r="E8671" s="4" t="s">
        <v>15040</v>
      </c>
      <c r="F8671" s="4" t="s">
        <v>15041</v>
      </c>
      <c r="G8671" s="4" t="s">
        <v>15042</v>
      </c>
      <c r="H8671" s="4">
        <v>14350</v>
      </c>
      <c r="I8671" s="4">
        <v>14571</v>
      </c>
      <c r="J8671" s="4" t="s">
        <v>70</v>
      </c>
      <c r="Q8671" s="4" t="s">
        <v>15104</v>
      </c>
      <c r="R8671" s="4">
        <v>222</v>
      </c>
      <c r="T8671" s="4" t="s">
        <v>1361</v>
      </c>
    </row>
    <row r="8672" spans="1:20" ht="15.05" customHeight="1" x14ac:dyDescent="0.3">
      <c r="A8672" s="4" t="s">
        <v>27</v>
      </c>
      <c r="B8672" s="4" t="s">
        <v>1362</v>
      </c>
      <c r="C8672" s="4" t="s">
        <v>22</v>
      </c>
      <c r="D8672" s="4" t="s">
        <v>23</v>
      </c>
      <c r="E8672" s="4" t="s">
        <v>15040</v>
      </c>
      <c r="F8672" s="4" t="s">
        <v>15041</v>
      </c>
      <c r="G8672" s="4" t="s">
        <v>15042</v>
      </c>
      <c r="H8672" s="4">
        <v>14350</v>
      </c>
      <c r="I8672" s="4">
        <v>14571</v>
      </c>
      <c r="J8672" s="4" t="s">
        <v>70</v>
      </c>
      <c r="N8672" s="4" t="s">
        <v>4262</v>
      </c>
      <c r="Q8672" s="4" t="s">
        <v>15104</v>
      </c>
      <c r="R8672" s="4">
        <v>222</v>
      </c>
      <c r="T8672" s="4" t="s">
        <v>15105</v>
      </c>
    </row>
    <row r="8673" spans="1:20" ht="15.05" hidden="1" customHeight="1" x14ac:dyDescent="0.3">
      <c r="A8673" s="4" t="s">
        <v>20</v>
      </c>
      <c r="B8673" s="4" t="s">
        <v>21</v>
      </c>
      <c r="C8673" s="4" t="s">
        <v>22</v>
      </c>
      <c r="D8673" s="4" t="s">
        <v>23</v>
      </c>
      <c r="E8673" s="4" t="s">
        <v>15040</v>
      </c>
      <c r="F8673" s="4" t="s">
        <v>15041</v>
      </c>
      <c r="G8673" s="4" t="s">
        <v>15042</v>
      </c>
      <c r="H8673" s="4">
        <v>14745</v>
      </c>
      <c r="I8673" s="4">
        <v>15302</v>
      </c>
      <c r="J8673" s="4" t="s">
        <v>70</v>
      </c>
      <c r="Q8673" s="4" t="s">
        <v>15106</v>
      </c>
      <c r="R8673" s="4">
        <v>558</v>
      </c>
    </row>
    <row r="8674" spans="1:20" ht="15.05" customHeight="1" x14ac:dyDescent="0.3">
      <c r="A8674" s="4" t="s">
        <v>27</v>
      </c>
      <c r="B8674" s="4" t="s">
        <v>28</v>
      </c>
      <c r="C8674" s="4" t="s">
        <v>22</v>
      </c>
      <c r="D8674" s="4" t="s">
        <v>23</v>
      </c>
      <c r="E8674" s="4" t="s">
        <v>15040</v>
      </c>
      <c r="F8674" s="4" t="s">
        <v>15041</v>
      </c>
      <c r="G8674" s="4" t="s">
        <v>15042</v>
      </c>
      <c r="H8674" s="4">
        <v>14745</v>
      </c>
      <c r="I8674" s="4">
        <v>15302</v>
      </c>
      <c r="J8674" s="4" t="s">
        <v>70</v>
      </c>
      <c r="K8674" s="4" t="s">
        <v>15107</v>
      </c>
      <c r="N8674" s="4" t="s">
        <v>38</v>
      </c>
      <c r="Q8674" s="4" t="s">
        <v>15106</v>
      </c>
      <c r="R8674" s="4">
        <v>558</v>
      </c>
      <c r="S8674" s="4">
        <v>185</v>
      </c>
      <c r="T8674" s="4" t="s">
        <v>15108</v>
      </c>
    </row>
    <row r="8675" spans="1:20" ht="15.05" hidden="1" customHeight="1" x14ac:dyDescent="0.3">
      <c r="A8675" s="4" t="s">
        <v>20</v>
      </c>
      <c r="B8675" s="4" t="s">
        <v>21</v>
      </c>
      <c r="C8675" s="4" t="s">
        <v>22</v>
      </c>
      <c r="D8675" s="4" t="s">
        <v>23</v>
      </c>
      <c r="E8675" s="4" t="s">
        <v>15040</v>
      </c>
      <c r="F8675" s="4" t="s">
        <v>15041</v>
      </c>
      <c r="G8675" s="4" t="s">
        <v>15042</v>
      </c>
      <c r="H8675" s="4">
        <v>15268</v>
      </c>
      <c r="I8675" s="4">
        <v>15540</v>
      </c>
      <c r="J8675" s="4" t="s">
        <v>70</v>
      </c>
      <c r="Q8675" s="4" t="s">
        <v>15109</v>
      </c>
      <c r="R8675" s="4">
        <v>273</v>
      </c>
    </row>
    <row r="8676" spans="1:20" ht="15.05" customHeight="1" x14ac:dyDescent="0.3">
      <c r="A8676" s="4" t="s">
        <v>27</v>
      </c>
      <c r="B8676" s="4" t="s">
        <v>28</v>
      </c>
      <c r="C8676" s="4" t="s">
        <v>22</v>
      </c>
      <c r="D8676" s="4" t="s">
        <v>23</v>
      </c>
      <c r="E8676" s="4" t="s">
        <v>15040</v>
      </c>
      <c r="F8676" s="4" t="s">
        <v>15041</v>
      </c>
      <c r="G8676" s="4" t="s">
        <v>15042</v>
      </c>
      <c r="H8676" s="4">
        <v>15268</v>
      </c>
      <c r="I8676" s="4">
        <v>15540</v>
      </c>
      <c r="J8676" s="4" t="s">
        <v>70</v>
      </c>
      <c r="K8676" s="4" t="s">
        <v>15110</v>
      </c>
      <c r="N8676" s="4" t="s">
        <v>38</v>
      </c>
      <c r="Q8676" s="4" t="s">
        <v>15109</v>
      </c>
      <c r="R8676" s="4">
        <v>273</v>
      </c>
      <c r="S8676" s="4">
        <v>90</v>
      </c>
      <c r="T8676" s="4" t="s">
        <v>15111</v>
      </c>
    </row>
    <row r="8677" spans="1:20" ht="15.05" hidden="1" customHeight="1" x14ac:dyDescent="0.3">
      <c r="A8677" s="4" t="s">
        <v>20</v>
      </c>
      <c r="B8677" s="4" t="s">
        <v>21</v>
      </c>
      <c r="C8677" s="4" t="s">
        <v>22</v>
      </c>
      <c r="D8677" s="4" t="s">
        <v>23</v>
      </c>
      <c r="E8677" s="4" t="s">
        <v>15040</v>
      </c>
      <c r="F8677" s="4" t="s">
        <v>15041</v>
      </c>
      <c r="G8677" s="4" t="s">
        <v>15042</v>
      </c>
      <c r="H8677" s="4">
        <v>15531</v>
      </c>
      <c r="I8677" s="4">
        <v>15803</v>
      </c>
      <c r="J8677" s="4" t="s">
        <v>70</v>
      </c>
      <c r="Q8677" s="4" t="s">
        <v>15112</v>
      </c>
      <c r="R8677" s="4">
        <v>273</v>
      </c>
    </row>
    <row r="8678" spans="1:20" ht="15.05" customHeight="1" x14ac:dyDescent="0.3">
      <c r="A8678" s="4" t="s">
        <v>27</v>
      </c>
      <c r="B8678" s="4" t="s">
        <v>28</v>
      </c>
      <c r="C8678" s="4" t="s">
        <v>22</v>
      </c>
      <c r="D8678" s="4" t="s">
        <v>23</v>
      </c>
      <c r="E8678" s="4" t="s">
        <v>15040</v>
      </c>
      <c r="F8678" s="4" t="s">
        <v>15041</v>
      </c>
      <c r="G8678" s="4" t="s">
        <v>15042</v>
      </c>
      <c r="H8678" s="4">
        <v>15531</v>
      </c>
      <c r="I8678" s="4">
        <v>15803</v>
      </c>
      <c r="J8678" s="4" t="s">
        <v>70</v>
      </c>
      <c r="K8678" s="4" t="s">
        <v>15113</v>
      </c>
      <c r="N8678" s="4" t="s">
        <v>15114</v>
      </c>
      <c r="Q8678" s="4" t="s">
        <v>15112</v>
      </c>
      <c r="R8678" s="4">
        <v>273</v>
      </c>
      <c r="S8678" s="4">
        <v>90</v>
      </c>
      <c r="T8678" s="4" t="s">
        <v>15115</v>
      </c>
    </row>
    <row r="8679" spans="1:20" ht="15.05" hidden="1" customHeight="1" x14ac:dyDescent="0.3">
      <c r="A8679" s="4" t="s">
        <v>20</v>
      </c>
      <c r="B8679" s="4" t="s">
        <v>21</v>
      </c>
      <c r="C8679" s="4" t="s">
        <v>22</v>
      </c>
      <c r="D8679" s="4" t="s">
        <v>23</v>
      </c>
      <c r="E8679" s="4" t="s">
        <v>15040</v>
      </c>
      <c r="F8679" s="4" t="s">
        <v>15041</v>
      </c>
      <c r="G8679" s="4" t="s">
        <v>15042</v>
      </c>
      <c r="H8679" s="4">
        <v>15821</v>
      </c>
      <c r="I8679" s="4">
        <v>16174</v>
      </c>
      <c r="J8679" s="4" t="s">
        <v>70</v>
      </c>
      <c r="Q8679" s="4" t="s">
        <v>15116</v>
      </c>
      <c r="R8679" s="4">
        <v>354</v>
      </c>
    </row>
    <row r="8680" spans="1:20" ht="15.05" customHeight="1" x14ac:dyDescent="0.3">
      <c r="A8680" s="4" t="s">
        <v>27</v>
      </c>
      <c r="B8680" s="4" t="s">
        <v>28</v>
      </c>
      <c r="C8680" s="4" t="s">
        <v>22</v>
      </c>
      <c r="D8680" s="4" t="s">
        <v>23</v>
      </c>
      <c r="E8680" s="4" t="s">
        <v>15040</v>
      </c>
      <c r="F8680" s="4" t="s">
        <v>15041</v>
      </c>
      <c r="G8680" s="4" t="s">
        <v>15042</v>
      </c>
      <c r="H8680" s="4">
        <v>15821</v>
      </c>
      <c r="I8680" s="4">
        <v>16174</v>
      </c>
      <c r="J8680" s="4" t="s">
        <v>70</v>
      </c>
      <c r="K8680" s="4" t="s">
        <v>15117</v>
      </c>
      <c r="N8680" s="4" t="s">
        <v>38</v>
      </c>
      <c r="Q8680" s="4" t="s">
        <v>15116</v>
      </c>
      <c r="R8680" s="4">
        <v>354</v>
      </c>
      <c r="S8680" s="4">
        <v>117</v>
      </c>
      <c r="T8680" s="4" t="s">
        <v>15118</v>
      </c>
    </row>
    <row r="8681" spans="1:20" ht="15.05" hidden="1" customHeight="1" x14ac:dyDescent="0.3">
      <c r="A8681" s="4" t="s">
        <v>20</v>
      </c>
      <c r="B8681" s="4" t="s">
        <v>21</v>
      </c>
      <c r="C8681" s="4" t="s">
        <v>22</v>
      </c>
      <c r="D8681" s="4" t="s">
        <v>23</v>
      </c>
      <c r="E8681" s="4" t="s">
        <v>15040</v>
      </c>
      <c r="F8681" s="4" t="s">
        <v>15041</v>
      </c>
      <c r="G8681" s="4" t="s">
        <v>15042</v>
      </c>
      <c r="H8681" s="4">
        <v>16171</v>
      </c>
      <c r="I8681" s="4">
        <v>17007</v>
      </c>
      <c r="J8681" s="4" t="s">
        <v>70</v>
      </c>
      <c r="Q8681" s="4" t="s">
        <v>15119</v>
      </c>
      <c r="R8681" s="4">
        <v>837</v>
      </c>
    </row>
    <row r="8682" spans="1:20" ht="15.05" customHeight="1" x14ac:dyDescent="0.3">
      <c r="A8682" s="4" t="s">
        <v>27</v>
      </c>
      <c r="B8682" s="4" t="s">
        <v>28</v>
      </c>
      <c r="C8682" s="4" t="s">
        <v>22</v>
      </c>
      <c r="D8682" s="4" t="s">
        <v>23</v>
      </c>
      <c r="E8682" s="4" t="s">
        <v>15040</v>
      </c>
      <c r="F8682" s="4" t="s">
        <v>15041</v>
      </c>
      <c r="G8682" s="4" t="s">
        <v>15042</v>
      </c>
      <c r="H8682" s="4">
        <v>16171</v>
      </c>
      <c r="I8682" s="4">
        <v>17007</v>
      </c>
      <c r="J8682" s="4" t="s">
        <v>70</v>
      </c>
      <c r="K8682" s="4" t="s">
        <v>15120</v>
      </c>
      <c r="N8682" s="4" t="s">
        <v>15121</v>
      </c>
      <c r="Q8682" s="4" t="s">
        <v>15119</v>
      </c>
      <c r="R8682" s="4">
        <v>837</v>
      </c>
      <c r="S8682" s="4">
        <v>278</v>
      </c>
      <c r="T8682" s="4" t="s">
        <v>15122</v>
      </c>
    </row>
    <row r="8683" spans="1:20" ht="15.05" hidden="1" customHeight="1" x14ac:dyDescent="0.3">
      <c r="A8683" s="4" t="s">
        <v>20</v>
      </c>
      <c r="B8683" s="4" t="s">
        <v>21</v>
      </c>
      <c r="C8683" s="4" t="s">
        <v>22</v>
      </c>
      <c r="D8683" s="4" t="s">
        <v>23</v>
      </c>
      <c r="E8683" s="4" t="s">
        <v>15040</v>
      </c>
      <c r="F8683" s="4" t="s">
        <v>15041</v>
      </c>
      <c r="G8683" s="4" t="s">
        <v>15042</v>
      </c>
      <c r="H8683" s="4">
        <v>17008</v>
      </c>
      <c r="I8683" s="4">
        <v>17712</v>
      </c>
      <c r="J8683" s="4" t="s">
        <v>70</v>
      </c>
      <c r="Q8683" s="4" t="s">
        <v>15123</v>
      </c>
      <c r="R8683" s="4">
        <v>705</v>
      </c>
    </row>
    <row r="8684" spans="1:20" ht="15.05" customHeight="1" x14ac:dyDescent="0.3">
      <c r="A8684" s="4" t="s">
        <v>27</v>
      </c>
      <c r="B8684" s="4" t="s">
        <v>28</v>
      </c>
      <c r="C8684" s="4" t="s">
        <v>22</v>
      </c>
      <c r="D8684" s="4" t="s">
        <v>23</v>
      </c>
      <c r="E8684" s="4" t="s">
        <v>15040</v>
      </c>
      <c r="F8684" s="4" t="s">
        <v>15041</v>
      </c>
      <c r="G8684" s="4" t="s">
        <v>15042</v>
      </c>
      <c r="H8684" s="4">
        <v>17008</v>
      </c>
      <c r="I8684" s="4">
        <v>17712</v>
      </c>
      <c r="J8684" s="4" t="s">
        <v>70</v>
      </c>
      <c r="K8684" s="4" t="s">
        <v>15124</v>
      </c>
      <c r="N8684" s="4" t="s">
        <v>64</v>
      </c>
      <c r="Q8684" s="4" t="s">
        <v>15123</v>
      </c>
      <c r="R8684" s="4">
        <v>705</v>
      </c>
      <c r="S8684" s="4">
        <v>234</v>
      </c>
      <c r="T8684" s="4" t="s">
        <v>15125</v>
      </c>
    </row>
    <row r="8685" spans="1:20" ht="15.05" hidden="1" customHeight="1" x14ac:dyDescent="0.3">
      <c r="A8685" s="4" t="s">
        <v>20</v>
      </c>
      <c r="B8685" s="4" t="s">
        <v>21</v>
      </c>
      <c r="C8685" s="4" t="s">
        <v>22</v>
      </c>
      <c r="D8685" s="4" t="s">
        <v>23</v>
      </c>
      <c r="E8685" s="4" t="s">
        <v>15040</v>
      </c>
      <c r="F8685" s="4" t="s">
        <v>15041</v>
      </c>
      <c r="G8685" s="4" t="s">
        <v>15042</v>
      </c>
      <c r="H8685" s="4">
        <v>17693</v>
      </c>
      <c r="I8685" s="4">
        <v>18196</v>
      </c>
      <c r="J8685" s="4" t="s">
        <v>70</v>
      </c>
      <c r="Q8685" s="4" t="s">
        <v>15126</v>
      </c>
      <c r="R8685" s="4">
        <v>504</v>
      </c>
    </row>
    <row r="8686" spans="1:20" ht="15.05" customHeight="1" x14ac:dyDescent="0.3">
      <c r="A8686" s="4" t="s">
        <v>27</v>
      </c>
      <c r="B8686" s="4" t="s">
        <v>28</v>
      </c>
      <c r="C8686" s="4" t="s">
        <v>22</v>
      </c>
      <c r="D8686" s="4" t="s">
        <v>23</v>
      </c>
      <c r="E8686" s="4" t="s">
        <v>15040</v>
      </c>
      <c r="F8686" s="4" t="s">
        <v>15041</v>
      </c>
      <c r="G8686" s="4" t="s">
        <v>15042</v>
      </c>
      <c r="H8686" s="4">
        <v>17693</v>
      </c>
      <c r="I8686" s="4">
        <v>18196</v>
      </c>
      <c r="J8686" s="4" t="s">
        <v>70</v>
      </c>
      <c r="K8686" s="4" t="s">
        <v>15127</v>
      </c>
      <c r="N8686" s="4" t="s">
        <v>15077</v>
      </c>
      <c r="Q8686" s="4" t="s">
        <v>15126</v>
      </c>
      <c r="R8686" s="4">
        <v>504</v>
      </c>
      <c r="S8686" s="4">
        <v>167</v>
      </c>
      <c r="T8686" s="4" t="s">
        <v>15128</v>
      </c>
    </row>
    <row r="8687" spans="1:20" ht="15.05" hidden="1" customHeight="1" x14ac:dyDescent="0.3">
      <c r="A8687" s="4" t="s">
        <v>20</v>
      </c>
      <c r="B8687" s="4" t="s">
        <v>21</v>
      </c>
      <c r="C8687" s="4" t="s">
        <v>22</v>
      </c>
      <c r="D8687" s="4" t="s">
        <v>23</v>
      </c>
      <c r="E8687" s="4" t="s">
        <v>15040</v>
      </c>
      <c r="F8687" s="4" t="s">
        <v>15041</v>
      </c>
      <c r="G8687" s="4" t="s">
        <v>15042</v>
      </c>
      <c r="H8687" s="4">
        <v>18193</v>
      </c>
      <c r="I8687" s="4">
        <v>19302</v>
      </c>
      <c r="J8687" s="4" t="s">
        <v>70</v>
      </c>
      <c r="Q8687" s="4" t="s">
        <v>15129</v>
      </c>
      <c r="R8687" s="4">
        <v>1110</v>
      </c>
    </row>
    <row r="8688" spans="1:20" ht="15.05" customHeight="1" x14ac:dyDescent="0.3">
      <c r="A8688" s="4" t="s">
        <v>27</v>
      </c>
      <c r="B8688" s="4" t="s">
        <v>28</v>
      </c>
      <c r="C8688" s="4" t="s">
        <v>22</v>
      </c>
      <c r="D8688" s="4" t="s">
        <v>23</v>
      </c>
      <c r="E8688" s="4" t="s">
        <v>15040</v>
      </c>
      <c r="F8688" s="4" t="s">
        <v>15041</v>
      </c>
      <c r="G8688" s="4" t="s">
        <v>15042</v>
      </c>
      <c r="H8688" s="4">
        <v>18193</v>
      </c>
      <c r="I8688" s="4">
        <v>19302</v>
      </c>
      <c r="J8688" s="4" t="s">
        <v>70</v>
      </c>
      <c r="K8688" s="4" t="s">
        <v>15130</v>
      </c>
      <c r="N8688" s="4" t="s">
        <v>38</v>
      </c>
      <c r="Q8688" s="4" t="s">
        <v>15129</v>
      </c>
      <c r="R8688" s="4">
        <v>1110</v>
      </c>
      <c r="S8688" s="4">
        <v>369</v>
      </c>
      <c r="T8688" s="4" t="s">
        <v>15131</v>
      </c>
    </row>
    <row r="8689" spans="1:20" ht="15.05" hidden="1" customHeight="1" x14ac:dyDescent="0.3">
      <c r="A8689" s="4" t="s">
        <v>20</v>
      </c>
      <c r="B8689" s="4" t="s">
        <v>21</v>
      </c>
      <c r="C8689" s="4" t="s">
        <v>22</v>
      </c>
      <c r="D8689" s="4" t="s">
        <v>23</v>
      </c>
      <c r="E8689" s="4" t="s">
        <v>15040</v>
      </c>
      <c r="F8689" s="4" t="s">
        <v>15041</v>
      </c>
      <c r="G8689" s="4" t="s">
        <v>15042</v>
      </c>
      <c r="H8689" s="4">
        <v>19307</v>
      </c>
      <c r="I8689" s="4">
        <v>20866</v>
      </c>
      <c r="J8689" s="4" t="s">
        <v>70</v>
      </c>
      <c r="Q8689" s="4" t="s">
        <v>15132</v>
      </c>
      <c r="R8689" s="4">
        <v>1560</v>
      </c>
    </row>
    <row r="8690" spans="1:20" ht="15.05" customHeight="1" x14ac:dyDescent="0.3">
      <c r="A8690" s="4" t="s">
        <v>27</v>
      </c>
      <c r="B8690" s="4" t="s">
        <v>28</v>
      </c>
      <c r="C8690" s="4" t="s">
        <v>22</v>
      </c>
      <c r="D8690" s="4" t="s">
        <v>23</v>
      </c>
      <c r="E8690" s="4" t="s">
        <v>15040</v>
      </c>
      <c r="F8690" s="4" t="s">
        <v>15041</v>
      </c>
      <c r="G8690" s="4" t="s">
        <v>15042</v>
      </c>
      <c r="H8690" s="4">
        <v>19307</v>
      </c>
      <c r="I8690" s="4">
        <v>20866</v>
      </c>
      <c r="J8690" s="4" t="s">
        <v>70</v>
      </c>
      <c r="K8690" s="4" t="s">
        <v>15133</v>
      </c>
      <c r="N8690" s="4" t="s">
        <v>15077</v>
      </c>
      <c r="Q8690" s="4" t="s">
        <v>15132</v>
      </c>
      <c r="R8690" s="4">
        <v>1560</v>
      </c>
      <c r="S8690" s="4">
        <v>519</v>
      </c>
      <c r="T8690" s="4" t="s">
        <v>15134</v>
      </c>
    </row>
    <row r="8691" spans="1:20" ht="15.05" hidden="1" customHeight="1" x14ac:dyDescent="0.3">
      <c r="A8691" s="4" t="s">
        <v>20</v>
      </c>
      <c r="B8691" s="4" t="s">
        <v>21</v>
      </c>
      <c r="C8691" s="4" t="s">
        <v>22</v>
      </c>
      <c r="D8691" s="4" t="s">
        <v>23</v>
      </c>
      <c r="E8691" s="4" t="s">
        <v>15040</v>
      </c>
      <c r="F8691" s="4" t="s">
        <v>15041</v>
      </c>
      <c r="G8691" s="4" t="s">
        <v>15042</v>
      </c>
      <c r="H8691" s="4">
        <v>20868</v>
      </c>
      <c r="I8691" s="4">
        <v>21587</v>
      </c>
      <c r="J8691" s="4" t="s">
        <v>70</v>
      </c>
      <c r="Q8691" s="4" t="s">
        <v>15135</v>
      </c>
      <c r="R8691" s="4">
        <v>720</v>
      </c>
    </row>
    <row r="8692" spans="1:20" ht="15.05" customHeight="1" x14ac:dyDescent="0.3">
      <c r="A8692" s="4" t="s">
        <v>27</v>
      </c>
      <c r="B8692" s="4" t="s">
        <v>28</v>
      </c>
      <c r="C8692" s="4" t="s">
        <v>22</v>
      </c>
      <c r="D8692" s="4" t="s">
        <v>23</v>
      </c>
      <c r="E8692" s="4" t="s">
        <v>15040</v>
      </c>
      <c r="F8692" s="4" t="s">
        <v>15041</v>
      </c>
      <c r="G8692" s="4" t="s">
        <v>15042</v>
      </c>
      <c r="H8692" s="4">
        <v>20868</v>
      </c>
      <c r="I8692" s="4">
        <v>21587</v>
      </c>
      <c r="J8692" s="4" t="s">
        <v>70</v>
      </c>
      <c r="K8692" s="4" t="s">
        <v>15136</v>
      </c>
      <c r="N8692" s="4" t="s">
        <v>38</v>
      </c>
      <c r="Q8692" s="4" t="s">
        <v>15135</v>
      </c>
      <c r="R8692" s="4">
        <v>720</v>
      </c>
      <c r="S8692" s="4">
        <v>239</v>
      </c>
      <c r="T8692" s="4" t="s">
        <v>15137</v>
      </c>
    </row>
    <row r="8693" spans="1:20" ht="15.05" hidden="1" customHeight="1" x14ac:dyDescent="0.3">
      <c r="A8693" s="4" t="s">
        <v>20</v>
      </c>
      <c r="B8693" s="4" t="s">
        <v>21</v>
      </c>
      <c r="C8693" s="4" t="s">
        <v>22</v>
      </c>
      <c r="D8693" s="4" t="s">
        <v>23</v>
      </c>
      <c r="E8693" s="4" t="s">
        <v>15040</v>
      </c>
      <c r="F8693" s="4" t="s">
        <v>15041</v>
      </c>
      <c r="G8693" s="4" t="s">
        <v>15042</v>
      </c>
      <c r="H8693" s="4">
        <v>22340</v>
      </c>
      <c r="I8693" s="4">
        <v>23206</v>
      </c>
      <c r="J8693" s="4" t="s">
        <v>70</v>
      </c>
      <c r="Q8693" s="4" t="s">
        <v>15142</v>
      </c>
      <c r="R8693" s="4">
        <v>867</v>
      </c>
    </row>
    <row r="8694" spans="1:20" ht="15.05" customHeight="1" x14ac:dyDescent="0.3">
      <c r="A8694" s="4" t="s">
        <v>27</v>
      </c>
      <c r="B8694" s="4" t="s">
        <v>28</v>
      </c>
      <c r="C8694" s="4" t="s">
        <v>22</v>
      </c>
      <c r="D8694" s="4" t="s">
        <v>23</v>
      </c>
      <c r="E8694" s="4" t="s">
        <v>15040</v>
      </c>
      <c r="F8694" s="4" t="s">
        <v>15041</v>
      </c>
      <c r="G8694" s="4" t="s">
        <v>15042</v>
      </c>
      <c r="H8694" s="4">
        <v>22340</v>
      </c>
      <c r="I8694" s="4">
        <v>23206</v>
      </c>
      <c r="J8694" s="4" t="s">
        <v>70</v>
      </c>
      <c r="K8694" s="4" t="s">
        <v>15143</v>
      </c>
      <c r="N8694" s="4" t="s">
        <v>53</v>
      </c>
      <c r="Q8694" s="4" t="s">
        <v>15142</v>
      </c>
      <c r="R8694" s="4">
        <v>867</v>
      </c>
      <c r="S8694" s="4">
        <v>288</v>
      </c>
      <c r="T8694" s="4" t="s">
        <v>15144</v>
      </c>
    </row>
    <row r="8695" spans="1:20" ht="15.05" hidden="1" customHeight="1" x14ac:dyDescent="0.3">
      <c r="A8695" s="4" t="s">
        <v>20</v>
      </c>
      <c r="B8695" s="4" t="s">
        <v>21</v>
      </c>
      <c r="C8695" s="4" t="s">
        <v>22</v>
      </c>
      <c r="D8695" s="4" t="s">
        <v>23</v>
      </c>
      <c r="E8695" s="4" t="s">
        <v>15040</v>
      </c>
      <c r="F8695" s="4" t="s">
        <v>15041</v>
      </c>
      <c r="G8695" s="4" t="s">
        <v>15042</v>
      </c>
      <c r="H8695" s="4">
        <v>23193</v>
      </c>
      <c r="I8695" s="4">
        <v>23453</v>
      </c>
      <c r="J8695" s="4" t="s">
        <v>70</v>
      </c>
      <c r="Q8695" s="4" t="s">
        <v>15145</v>
      </c>
      <c r="R8695" s="4">
        <v>261</v>
      </c>
    </row>
    <row r="8696" spans="1:20" ht="15.05" customHeight="1" x14ac:dyDescent="0.3">
      <c r="A8696" s="4" t="s">
        <v>27</v>
      </c>
      <c r="B8696" s="4" t="s">
        <v>28</v>
      </c>
      <c r="C8696" s="4" t="s">
        <v>22</v>
      </c>
      <c r="D8696" s="4" t="s">
        <v>23</v>
      </c>
      <c r="E8696" s="4" t="s">
        <v>15040</v>
      </c>
      <c r="F8696" s="4" t="s">
        <v>15041</v>
      </c>
      <c r="G8696" s="4" t="s">
        <v>15042</v>
      </c>
      <c r="H8696" s="4">
        <v>23193</v>
      </c>
      <c r="I8696" s="4">
        <v>23453</v>
      </c>
      <c r="J8696" s="4" t="s">
        <v>70</v>
      </c>
      <c r="K8696" s="4" t="s">
        <v>15146</v>
      </c>
      <c r="N8696" s="4" t="s">
        <v>38</v>
      </c>
      <c r="Q8696" s="4" t="s">
        <v>15145</v>
      </c>
      <c r="R8696" s="4">
        <v>261</v>
      </c>
      <c r="S8696" s="4">
        <v>86</v>
      </c>
      <c r="T8696" s="4" t="s">
        <v>15147</v>
      </c>
    </row>
    <row r="8697" spans="1:20" ht="15.05" hidden="1" customHeight="1" x14ac:dyDescent="0.3">
      <c r="A8697" s="4" t="s">
        <v>20</v>
      </c>
      <c r="B8697" s="4" t="s">
        <v>21</v>
      </c>
      <c r="C8697" s="4" t="s">
        <v>22</v>
      </c>
      <c r="D8697" s="4" t="s">
        <v>23</v>
      </c>
      <c r="E8697" s="4" t="s">
        <v>15040</v>
      </c>
      <c r="F8697" s="4" t="s">
        <v>15041</v>
      </c>
      <c r="G8697" s="4" t="s">
        <v>15042</v>
      </c>
      <c r="H8697" s="4">
        <v>23475</v>
      </c>
      <c r="I8697" s="4">
        <v>23954</v>
      </c>
      <c r="J8697" s="4" t="s">
        <v>70</v>
      </c>
      <c r="Q8697" s="4" t="s">
        <v>15148</v>
      </c>
      <c r="R8697" s="4">
        <v>480</v>
      </c>
    </row>
    <row r="8698" spans="1:20" ht="15.05" customHeight="1" x14ac:dyDescent="0.3">
      <c r="A8698" s="4" t="s">
        <v>27</v>
      </c>
      <c r="B8698" s="4" t="s">
        <v>28</v>
      </c>
      <c r="C8698" s="4" t="s">
        <v>22</v>
      </c>
      <c r="D8698" s="4" t="s">
        <v>23</v>
      </c>
      <c r="E8698" s="4" t="s">
        <v>15040</v>
      </c>
      <c r="F8698" s="4" t="s">
        <v>15041</v>
      </c>
      <c r="G8698" s="4" t="s">
        <v>15042</v>
      </c>
      <c r="H8698" s="4">
        <v>23475</v>
      </c>
      <c r="I8698" s="4">
        <v>23954</v>
      </c>
      <c r="J8698" s="4" t="s">
        <v>70</v>
      </c>
      <c r="K8698" s="4" t="s">
        <v>15149</v>
      </c>
      <c r="N8698" s="4" t="s">
        <v>53</v>
      </c>
      <c r="Q8698" s="4" t="s">
        <v>15148</v>
      </c>
      <c r="R8698" s="4">
        <v>480</v>
      </c>
      <c r="S8698" s="4">
        <v>159</v>
      </c>
      <c r="T8698" s="4" t="s">
        <v>15150</v>
      </c>
    </row>
    <row r="8699" spans="1:20" ht="15.05" hidden="1" customHeight="1" x14ac:dyDescent="0.3">
      <c r="A8699" s="4" t="s">
        <v>20</v>
      </c>
      <c r="B8699" s="4" t="s">
        <v>21</v>
      </c>
      <c r="C8699" s="4" t="s">
        <v>22</v>
      </c>
      <c r="D8699" s="4" t="s">
        <v>23</v>
      </c>
      <c r="E8699" s="4" t="s">
        <v>15040</v>
      </c>
      <c r="F8699" s="4" t="s">
        <v>15041</v>
      </c>
      <c r="G8699" s="4" t="s">
        <v>15042</v>
      </c>
      <c r="H8699" s="4">
        <v>23951</v>
      </c>
      <c r="I8699" s="4">
        <v>24400</v>
      </c>
      <c r="J8699" s="4" t="s">
        <v>70</v>
      </c>
      <c r="Q8699" s="4" t="s">
        <v>15151</v>
      </c>
      <c r="R8699" s="4">
        <v>450</v>
      </c>
    </row>
    <row r="8700" spans="1:20" ht="15.05" customHeight="1" x14ac:dyDescent="0.3">
      <c r="A8700" s="4" t="s">
        <v>27</v>
      </c>
      <c r="B8700" s="4" t="s">
        <v>28</v>
      </c>
      <c r="C8700" s="4" t="s">
        <v>22</v>
      </c>
      <c r="D8700" s="4" t="s">
        <v>23</v>
      </c>
      <c r="E8700" s="4" t="s">
        <v>15040</v>
      </c>
      <c r="F8700" s="4" t="s">
        <v>15041</v>
      </c>
      <c r="G8700" s="4" t="s">
        <v>15042</v>
      </c>
      <c r="H8700" s="4">
        <v>23951</v>
      </c>
      <c r="I8700" s="4">
        <v>24400</v>
      </c>
      <c r="J8700" s="4" t="s">
        <v>70</v>
      </c>
      <c r="K8700" s="4" t="s">
        <v>15152</v>
      </c>
      <c r="N8700" s="4" t="s">
        <v>38</v>
      </c>
      <c r="Q8700" s="4" t="s">
        <v>15151</v>
      </c>
      <c r="R8700" s="4">
        <v>450</v>
      </c>
      <c r="S8700" s="4">
        <v>149</v>
      </c>
      <c r="T8700" s="4" t="s">
        <v>15153</v>
      </c>
    </row>
    <row r="8701" spans="1:20" ht="15.05" hidden="1" customHeight="1" x14ac:dyDescent="0.3">
      <c r="A8701" s="4" t="s">
        <v>20</v>
      </c>
      <c r="B8701" s="4" t="s">
        <v>21</v>
      </c>
      <c r="C8701" s="4" t="s">
        <v>22</v>
      </c>
      <c r="D8701" s="4" t="s">
        <v>23</v>
      </c>
      <c r="E8701" s="4" t="s">
        <v>15040</v>
      </c>
      <c r="F8701" s="4" t="s">
        <v>15041</v>
      </c>
      <c r="G8701" s="4" t="s">
        <v>15042</v>
      </c>
      <c r="H8701" s="4">
        <v>25508</v>
      </c>
      <c r="I8701" s="4">
        <v>26149</v>
      </c>
      <c r="J8701" s="4" t="s">
        <v>70</v>
      </c>
      <c r="Q8701" s="4" t="s">
        <v>15154</v>
      </c>
      <c r="R8701" s="4">
        <v>642</v>
      </c>
    </row>
    <row r="8702" spans="1:20" ht="15.05" customHeight="1" x14ac:dyDescent="0.3">
      <c r="A8702" s="4" t="s">
        <v>27</v>
      </c>
      <c r="B8702" s="4" t="s">
        <v>28</v>
      </c>
      <c r="C8702" s="4" t="s">
        <v>22</v>
      </c>
      <c r="D8702" s="4" t="s">
        <v>23</v>
      </c>
      <c r="E8702" s="4" t="s">
        <v>15040</v>
      </c>
      <c r="F8702" s="4" t="s">
        <v>15041</v>
      </c>
      <c r="G8702" s="4" t="s">
        <v>15042</v>
      </c>
      <c r="H8702" s="4">
        <v>25508</v>
      </c>
      <c r="I8702" s="4">
        <v>26149</v>
      </c>
      <c r="J8702" s="4" t="s">
        <v>70</v>
      </c>
      <c r="K8702" s="4" t="s">
        <v>15155</v>
      </c>
      <c r="N8702" s="4" t="s">
        <v>34</v>
      </c>
      <c r="Q8702" s="4" t="s">
        <v>15154</v>
      </c>
      <c r="R8702" s="4">
        <v>642</v>
      </c>
      <c r="S8702" s="4">
        <v>213</v>
      </c>
      <c r="T8702" s="4" t="s">
        <v>15156</v>
      </c>
    </row>
    <row r="8703" spans="1:20" ht="15.05" hidden="1" customHeight="1" x14ac:dyDescent="0.3">
      <c r="A8703" s="4" t="s">
        <v>20</v>
      </c>
      <c r="B8703" s="4" t="s">
        <v>21</v>
      </c>
      <c r="C8703" s="4" t="s">
        <v>22</v>
      </c>
      <c r="D8703" s="4" t="s">
        <v>23</v>
      </c>
      <c r="E8703" s="4" t="s">
        <v>15040</v>
      </c>
      <c r="F8703" s="4" t="s">
        <v>15041</v>
      </c>
      <c r="G8703" s="4" t="s">
        <v>15042</v>
      </c>
      <c r="H8703" s="4">
        <v>26152</v>
      </c>
      <c r="I8703" s="4">
        <v>26811</v>
      </c>
      <c r="J8703" s="4" t="s">
        <v>70</v>
      </c>
      <c r="Q8703" s="4" t="s">
        <v>15157</v>
      </c>
      <c r="R8703" s="4">
        <v>660</v>
      </c>
    </row>
    <row r="8704" spans="1:20" ht="15.05" customHeight="1" x14ac:dyDescent="0.3">
      <c r="A8704" s="4" t="s">
        <v>27</v>
      </c>
      <c r="B8704" s="4" t="s">
        <v>28</v>
      </c>
      <c r="C8704" s="4" t="s">
        <v>22</v>
      </c>
      <c r="D8704" s="4" t="s">
        <v>23</v>
      </c>
      <c r="E8704" s="4" t="s">
        <v>15040</v>
      </c>
      <c r="F8704" s="4" t="s">
        <v>15041</v>
      </c>
      <c r="G8704" s="4" t="s">
        <v>15042</v>
      </c>
      <c r="H8704" s="4">
        <v>26152</v>
      </c>
      <c r="I8704" s="4">
        <v>26811</v>
      </c>
      <c r="J8704" s="4" t="s">
        <v>70</v>
      </c>
      <c r="K8704" s="4" t="s">
        <v>15158</v>
      </c>
      <c r="N8704" s="4" t="s">
        <v>38</v>
      </c>
      <c r="Q8704" s="4" t="s">
        <v>15157</v>
      </c>
      <c r="R8704" s="4">
        <v>660</v>
      </c>
      <c r="S8704" s="4">
        <v>219</v>
      </c>
      <c r="T8704" s="4" t="s">
        <v>15159</v>
      </c>
    </row>
    <row r="8705" spans="1:20" ht="15.05" hidden="1" customHeight="1" x14ac:dyDescent="0.3">
      <c r="A8705" s="4" t="s">
        <v>20</v>
      </c>
      <c r="B8705" s="4" t="s">
        <v>21</v>
      </c>
      <c r="C8705" s="4" t="s">
        <v>22</v>
      </c>
      <c r="D8705" s="4" t="s">
        <v>23</v>
      </c>
      <c r="E8705" s="4" t="s">
        <v>15040</v>
      </c>
      <c r="F8705" s="4" t="s">
        <v>15041</v>
      </c>
      <c r="G8705" s="4" t="s">
        <v>15042</v>
      </c>
      <c r="H8705" s="4">
        <v>26814</v>
      </c>
      <c r="I8705" s="4">
        <v>27317</v>
      </c>
      <c r="J8705" s="4" t="s">
        <v>70</v>
      </c>
      <c r="Q8705" s="4" t="s">
        <v>15160</v>
      </c>
      <c r="R8705" s="4">
        <v>504</v>
      </c>
    </row>
    <row r="8706" spans="1:20" ht="15.05" customHeight="1" x14ac:dyDescent="0.3">
      <c r="A8706" s="4" t="s">
        <v>27</v>
      </c>
      <c r="B8706" s="4" t="s">
        <v>28</v>
      </c>
      <c r="C8706" s="4" t="s">
        <v>22</v>
      </c>
      <c r="D8706" s="4" t="s">
        <v>23</v>
      </c>
      <c r="E8706" s="4" t="s">
        <v>15040</v>
      </c>
      <c r="F8706" s="4" t="s">
        <v>15041</v>
      </c>
      <c r="G8706" s="4" t="s">
        <v>15042</v>
      </c>
      <c r="H8706" s="4">
        <v>26814</v>
      </c>
      <c r="I8706" s="4">
        <v>27317</v>
      </c>
      <c r="J8706" s="4" t="s">
        <v>70</v>
      </c>
      <c r="K8706" s="4" t="s">
        <v>15161</v>
      </c>
      <c r="N8706" s="4" t="s">
        <v>64</v>
      </c>
      <c r="Q8706" s="4" t="s">
        <v>15160</v>
      </c>
      <c r="R8706" s="4">
        <v>504</v>
      </c>
      <c r="S8706" s="4">
        <v>167</v>
      </c>
      <c r="T8706" s="4" t="s">
        <v>15162</v>
      </c>
    </row>
    <row r="8707" spans="1:20" ht="15.05" hidden="1" customHeight="1" x14ac:dyDescent="0.3">
      <c r="A8707" s="4" t="s">
        <v>20</v>
      </c>
      <c r="B8707" s="4" t="s">
        <v>21</v>
      </c>
      <c r="C8707" s="4" t="s">
        <v>22</v>
      </c>
      <c r="D8707" s="4" t="s">
        <v>23</v>
      </c>
      <c r="E8707" s="4" t="s">
        <v>15040</v>
      </c>
      <c r="F8707" s="4" t="s">
        <v>15041</v>
      </c>
      <c r="G8707" s="4" t="s">
        <v>15042</v>
      </c>
      <c r="H8707" s="4">
        <v>27330</v>
      </c>
      <c r="I8707" s="4">
        <v>28169</v>
      </c>
      <c r="J8707" s="4" t="s">
        <v>70</v>
      </c>
      <c r="Q8707" s="4" t="s">
        <v>15163</v>
      </c>
      <c r="R8707" s="4">
        <v>840</v>
      </c>
    </row>
    <row r="8708" spans="1:20" ht="15.05" customHeight="1" x14ac:dyDescent="0.3">
      <c r="A8708" s="4" t="s">
        <v>27</v>
      </c>
      <c r="B8708" s="4" t="s">
        <v>28</v>
      </c>
      <c r="C8708" s="4" t="s">
        <v>22</v>
      </c>
      <c r="D8708" s="4" t="s">
        <v>23</v>
      </c>
      <c r="E8708" s="4" t="s">
        <v>15040</v>
      </c>
      <c r="F8708" s="4" t="s">
        <v>15041</v>
      </c>
      <c r="G8708" s="4" t="s">
        <v>15042</v>
      </c>
      <c r="H8708" s="4">
        <v>27330</v>
      </c>
      <c r="I8708" s="4">
        <v>28169</v>
      </c>
      <c r="J8708" s="4" t="s">
        <v>70</v>
      </c>
      <c r="K8708" s="4" t="s">
        <v>15164</v>
      </c>
      <c r="N8708" s="4" t="s">
        <v>15102</v>
      </c>
      <c r="Q8708" s="4" t="s">
        <v>15163</v>
      </c>
      <c r="R8708" s="4">
        <v>840</v>
      </c>
      <c r="S8708" s="4">
        <v>279</v>
      </c>
      <c r="T8708" s="4" t="s">
        <v>15165</v>
      </c>
    </row>
    <row r="8709" spans="1:20" ht="15.05" hidden="1" customHeight="1" x14ac:dyDescent="0.3">
      <c r="A8709" s="4" t="s">
        <v>20</v>
      </c>
      <c r="B8709" s="4" t="s">
        <v>21</v>
      </c>
      <c r="C8709" s="4" t="s">
        <v>22</v>
      </c>
      <c r="D8709" s="4" t="s">
        <v>23</v>
      </c>
      <c r="E8709" s="4" t="s">
        <v>15040</v>
      </c>
      <c r="F8709" s="4" t="s">
        <v>15041</v>
      </c>
      <c r="G8709" s="4" t="s">
        <v>15042</v>
      </c>
      <c r="H8709" s="4">
        <v>28171</v>
      </c>
      <c r="I8709" s="4">
        <v>29280</v>
      </c>
      <c r="J8709" s="4" t="s">
        <v>70</v>
      </c>
      <c r="Q8709" s="4" t="s">
        <v>15166</v>
      </c>
      <c r="R8709" s="4">
        <v>1110</v>
      </c>
    </row>
    <row r="8710" spans="1:20" ht="15.05" customHeight="1" x14ac:dyDescent="0.3">
      <c r="A8710" s="4" t="s">
        <v>27</v>
      </c>
      <c r="B8710" s="4" t="s">
        <v>28</v>
      </c>
      <c r="C8710" s="4" t="s">
        <v>22</v>
      </c>
      <c r="D8710" s="4" t="s">
        <v>23</v>
      </c>
      <c r="E8710" s="4" t="s">
        <v>15040</v>
      </c>
      <c r="F8710" s="4" t="s">
        <v>15041</v>
      </c>
      <c r="G8710" s="4" t="s">
        <v>15042</v>
      </c>
      <c r="H8710" s="4">
        <v>28171</v>
      </c>
      <c r="I8710" s="4">
        <v>29280</v>
      </c>
      <c r="J8710" s="4" t="s">
        <v>70</v>
      </c>
      <c r="K8710" s="4" t="s">
        <v>15167</v>
      </c>
      <c r="N8710" s="4" t="s">
        <v>15102</v>
      </c>
      <c r="Q8710" s="4" t="s">
        <v>15166</v>
      </c>
      <c r="R8710" s="4">
        <v>1110</v>
      </c>
      <c r="S8710" s="4">
        <v>369</v>
      </c>
      <c r="T8710" s="4" t="s">
        <v>15168</v>
      </c>
    </row>
    <row r="8711" spans="1:20" ht="15.05" hidden="1" customHeight="1" x14ac:dyDescent="0.3">
      <c r="A8711" s="4" t="s">
        <v>20</v>
      </c>
      <c r="B8711" s="4" t="s">
        <v>21</v>
      </c>
      <c r="C8711" s="4" t="s">
        <v>22</v>
      </c>
      <c r="D8711" s="4" t="s">
        <v>23</v>
      </c>
      <c r="E8711" s="4" t="s">
        <v>15040</v>
      </c>
      <c r="F8711" s="4" t="s">
        <v>15041</v>
      </c>
      <c r="G8711" s="4" t="s">
        <v>15042</v>
      </c>
      <c r="H8711" s="4">
        <v>29284</v>
      </c>
      <c r="I8711" s="4">
        <v>29715</v>
      </c>
      <c r="J8711" s="4" t="s">
        <v>70</v>
      </c>
      <c r="Q8711" s="4" t="s">
        <v>15169</v>
      </c>
      <c r="R8711" s="4">
        <v>432</v>
      </c>
    </row>
    <row r="8712" spans="1:20" ht="15.05" customHeight="1" x14ac:dyDescent="0.3">
      <c r="A8712" s="4" t="s">
        <v>27</v>
      </c>
      <c r="B8712" s="4" t="s">
        <v>28</v>
      </c>
      <c r="C8712" s="4" t="s">
        <v>22</v>
      </c>
      <c r="D8712" s="4" t="s">
        <v>23</v>
      </c>
      <c r="E8712" s="4" t="s">
        <v>15040</v>
      </c>
      <c r="F8712" s="4" t="s">
        <v>15041</v>
      </c>
      <c r="G8712" s="4" t="s">
        <v>15042</v>
      </c>
      <c r="H8712" s="4">
        <v>29284</v>
      </c>
      <c r="I8712" s="4">
        <v>29715</v>
      </c>
      <c r="J8712" s="4" t="s">
        <v>70</v>
      </c>
      <c r="K8712" s="4" t="s">
        <v>15170</v>
      </c>
      <c r="N8712" s="4" t="s">
        <v>15077</v>
      </c>
      <c r="Q8712" s="4" t="s">
        <v>15169</v>
      </c>
      <c r="R8712" s="4">
        <v>432</v>
      </c>
      <c r="S8712" s="4">
        <v>143</v>
      </c>
      <c r="T8712" s="4" t="s">
        <v>15171</v>
      </c>
    </row>
    <row r="8713" spans="1:20" ht="15.05" hidden="1" customHeight="1" x14ac:dyDescent="0.3">
      <c r="A8713" s="4" t="s">
        <v>20</v>
      </c>
      <c r="B8713" s="4" t="s">
        <v>21</v>
      </c>
      <c r="C8713" s="4" t="s">
        <v>22</v>
      </c>
      <c r="D8713" s="4" t="s">
        <v>23</v>
      </c>
      <c r="E8713" s="4" t="s">
        <v>15040</v>
      </c>
      <c r="F8713" s="4" t="s">
        <v>15041</v>
      </c>
      <c r="G8713" s="4" t="s">
        <v>15042</v>
      </c>
      <c r="H8713" s="4">
        <v>29715</v>
      </c>
      <c r="I8713" s="4">
        <v>30329</v>
      </c>
      <c r="J8713" s="4" t="s">
        <v>70</v>
      </c>
      <c r="Q8713" s="4" t="s">
        <v>15172</v>
      </c>
      <c r="R8713" s="4">
        <v>615</v>
      </c>
    </row>
    <row r="8714" spans="1:20" ht="15.05" customHeight="1" x14ac:dyDescent="0.3">
      <c r="A8714" s="4" t="s">
        <v>27</v>
      </c>
      <c r="B8714" s="4" t="s">
        <v>28</v>
      </c>
      <c r="C8714" s="4" t="s">
        <v>22</v>
      </c>
      <c r="D8714" s="4" t="s">
        <v>23</v>
      </c>
      <c r="E8714" s="4" t="s">
        <v>15040</v>
      </c>
      <c r="F8714" s="4" t="s">
        <v>15041</v>
      </c>
      <c r="G8714" s="4" t="s">
        <v>15042</v>
      </c>
      <c r="H8714" s="4">
        <v>29715</v>
      </c>
      <c r="I8714" s="4">
        <v>30329</v>
      </c>
      <c r="J8714" s="4" t="s">
        <v>70</v>
      </c>
      <c r="K8714" s="4" t="s">
        <v>15173</v>
      </c>
      <c r="N8714" s="4" t="s">
        <v>15102</v>
      </c>
      <c r="Q8714" s="4" t="s">
        <v>15172</v>
      </c>
      <c r="R8714" s="4">
        <v>615</v>
      </c>
      <c r="S8714" s="4">
        <v>204</v>
      </c>
      <c r="T8714" s="4" t="s">
        <v>15174</v>
      </c>
    </row>
    <row r="8715" spans="1:20" ht="15.05" hidden="1" customHeight="1" x14ac:dyDescent="0.3">
      <c r="A8715" s="4" t="s">
        <v>20</v>
      </c>
      <c r="B8715" s="4" t="s">
        <v>21</v>
      </c>
      <c r="C8715" s="4" t="s">
        <v>22</v>
      </c>
      <c r="D8715" s="4" t="s">
        <v>23</v>
      </c>
      <c r="E8715" s="4" t="s">
        <v>15040</v>
      </c>
      <c r="F8715" s="4" t="s">
        <v>15041</v>
      </c>
      <c r="G8715" s="4" t="s">
        <v>15042</v>
      </c>
      <c r="H8715" s="4">
        <v>30362</v>
      </c>
      <c r="I8715" s="4">
        <v>31384</v>
      </c>
      <c r="J8715" s="4" t="s">
        <v>70</v>
      </c>
      <c r="Q8715" s="4" t="s">
        <v>15175</v>
      </c>
      <c r="R8715" s="4">
        <v>1023</v>
      </c>
    </row>
    <row r="8716" spans="1:20" ht="15.05" customHeight="1" x14ac:dyDescent="0.3">
      <c r="A8716" s="4" t="s">
        <v>27</v>
      </c>
      <c r="B8716" s="4" t="s">
        <v>28</v>
      </c>
      <c r="C8716" s="4" t="s">
        <v>22</v>
      </c>
      <c r="D8716" s="4" t="s">
        <v>23</v>
      </c>
      <c r="E8716" s="4" t="s">
        <v>15040</v>
      </c>
      <c r="F8716" s="4" t="s">
        <v>15041</v>
      </c>
      <c r="G8716" s="4" t="s">
        <v>15042</v>
      </c>
      <c r="H8716" s="4">
        <v>30362</v>
      </c>
      <c r="I8716" s="4">
        <v>31384</v>
      </c>
      <c r="J8716" s="4" t="s">
        <v>70</v>
      </c>
      <c r="K8716" s="4" t="s">
        <v>15176</v>
      </c>
      <c r="N8716" s="4" t="s">
        <v>15102</v>
      </c>
      <c r="Q8716" s="4" t="s">
        <v>15175</v>
      </c>
      <c r="R8716" s="4">
        <v>1023</v>
      </c>
      <c r="S8716" s="4">
        <v>340</v>
      </c>
      <c r="T8716" s="4" t="s">
        <v>15177</v>
      </c>
    </row>
    <row r="8717" spans="1:20" ht="15.05" hidden="1" customHeight="1" x14ac:dyDescent="0.3">
      <c r="A8717" s="4" t="s">
        <v>20</v>
      </c>
      <c r="B8717" s="4" t="s">
        <v>21</v>
      </c>
      <c r="C8717" s="4" t="s">
        <v>22</v>
      </c>
      <c r="D8717" s="4" t="s">
        <v>23</v>
      </c>
      <c r="E8717" s="4" t="s">
        <v>15040</v>
      </c>
      <c r="F8717" s="4" t="s">
        <v>15041</v>
      </c>
      <c r="G8717" s="4" t="s">
        <v>15042</v>
      </c>
      <c r="H8717" s="4">
        <v>31377</v>
      </c>
      <c r="I8717" s="4">
        <v>32033</v>
      </c>
      <c r="J8717" s="4" t="s">
        <v>70</v>
      </c>
      <c r="Q8717" s="4" t="s">
        <v>15178</v>
      </c>
      <c r="R8717" s="4">
        <v>657</v>
      </c>
    </row>
    <row r="8718" spans="1:20" ht="15.05" customHeight="1" x14ac:dyDescent="0.3">
      <c r="A8718" s="4" t="s">
        <v>27</v>
      </c>
      <c r="B8718" s="4" t="s">
        <v>28</v>
      </c>
      <c r="C8718" s="4" t="s">
        <v>22</v>
      </c>
      <c r="D8718" s="4" t="s">
        <v>23</v>
      </c>
      <c r="E8718" s="4" t="s">
        <v>15040</v>
      </c>
      <c r="F8718" s="4" t="s">
        <v>15041</v>
      </c>
      <c r="G8718" s="4" t="s">
        <v>15042</v>
      </c>
      <c r="H8718" s="4">
        <v>31377</v>
      </c>
      <c r="I8718" s="4">
        <v>32033</v>
      </c>
      <c r="J8718" s="4" t="s">
        <v>70</v>
      </c>
      <c r="K8718" s="4" t="s">
        <v>15179</v>
      </c>
      <c r="N8718" s="4" t="s">
        <v>64</v>
      </c>
      <c r="Q8718" s="4" t="s">
        <v>15178</v>
      </c>
      <c r="R8718" s="4">
        <v>657</v>
      </c>
      <c r="S8718" s="4">
        <v>218</v>
      </c>
      <c r="T8718" s="4" t="s">
        <v>15180</v>
      </c>
    </row>
    <row r="8719" spans="1:20" ht="15.05" hidden="1" customHeight="1" x14ac:dyDescent="0.3">
      <c r="A8719" s="4" t="s">
        <v>20</v>
      </c>
      <c r="B8719" s="4" t="s">
        <v>21</v>
      </c>
      <c r="C8719" s="4" t="s">
        <v>22</v>
      </c>
      <c r="D8719" s="4" t="s">
        <v>23</v>
      </c>
      <c r="E8719" s="4" t="s">
        <v>15040</v>
      </c>
      <c r="F8719" s="4" t="s">
        <v>15041</v>
      </c>
      <c r="G8719" s="4" t="s">
        <v>15042</v>
      </c>
      <c r="H8719" s="4">
        <v>32035</v>
      </c>
      <c r="I8719" s="4">
        <v>32739</v>
      </c>
      <c r="J8719" s="4" t="s">
        <v>70</v>
      </c>
      <c r="Q8719" s="4" t="s">
        <v>15181</v>
      </c>
      <c r="R8719" s="4">
        <v>705</v>
      </c>
    </row>
    <row r="8720" spans="1:20" ht="15.05" customHeight="1" x14ac:dyDescent="0.3">
      <c r="A8720" s="4" t="s">
        <v>27</v>
      </c>
      <c r="B8720" s="4" t="s">
        <v>28</v>
      </c>
      <c r="C8720" s="4" t="s">
        <v>22</v>
      </c>
      <c r="D8720" s="4" t="s">
        <v>23</v>
      </c>
      <c r="E8720" s="4" t="s">
        <v>15040</v>
      </c>
      <c r="F8720" s="4" t="s">
        <v>15041</v>
      </c>
      <c r="G8720" s="4" t="s">
        <v>15042</v>
      </c>
      <c r="H8720" s="4">
        <v>32035</v>
      </c>
      <c r="I8720" s="4">
        <v>32739</v>
      </c>
      <c r="J8720" s="4" t="s">
        <v>70</v>
      </c>
      <c r="K8720" s="4" t="s">
        <v>15182</v>
      </c>
      <c r="N8720" s="4" t="s">
        <v>15102</v>
      </c>
      <c r="Q8720" s="4" t="s">
        <v>15181</v>
      </c>
      <c r="R8720" s="4">
        <v>705</v>
      </c>
      <c r="S8720" s="4">
        <v>234</v>
      </c>
      <c r="T8720" s="4" t="s">
        <v>15183</v>
      </c>
    </row>
    <row r="8721" spans="1:20" ht="15.05" hidden="1" customHeight="1" x14ac:dyDescent="0.3">
      <c r="A8721" s="4" t="s">
        <v>20</v>
      </c>
      <c r="B8721" s="4" t="s">
        <v>21</v>
      </c>
      <c r="C8721" s="4" t="s">
        <v>22</v>
      </c>
      <c r="D8721" s="4" t="s">
        <v>23</v>
      </c>
      <c r="E8721" s="4" t="s">
        <v>15040</v>
      </c>
      <c r="F8721" s="4" t="s">
        <v>15041</v>
      </c>
      <c r="G8721" s="4" t="s">
        <v>15042</v>
      </c>
      <c r="H8721" s="4">
        <v>32721</v>
      </c>
      <c r="I8721" s="4">
        <v>35561</v>
      </c>
      <c r="J8721" s="4" t="s">
        <v>70</v>
      </c>
      <c r="O8721" s="4" t="s">
        <v>15184</v>
      </c>
      <c r="Q8721" s="4" t="s">
        <v>15185</v>
      </c>
      <c r="R8721" s="4">
        <v>2841</v>
      </c>
    </row>
    <row r="8722" spans="1:20" ht="15.05" customHeight="1" x14ac:dyDescent="0.3">
      <c r="A8722" s="4" t="s">
        <v>27</v>
      </c>
      <c r="B8722" s="4" t="s">
        <v>28</v>
      </c>
      <c r="C8722" s="4" t="s">
        <v>22</v>
      </c>
      <c r="D8722" s="4" t="s">
        <v>23</v>
      </c>
      <c r="E8722" s="4" t="s">
        <v>15040</v>
      </c>
      <c r="F8722" s="4" t="s">
        <v>15041</v>
      </c>
      <c r="G8722" s="4" t="s">
        <v>15042</v>
      </c>
      <c r="H8722" s="4">
        <v>32721</v>
      </c>
      <c r="I8722" s="4">
        <v>35561</v>
      </c>
      <c r="J8722" s="4" t="s">
        <v>70</v>
      </c>
      <c r="K8722" s="4" t="s">
        <v>15186</v>
      </c>
      <c r="N8722" s="4" t="s">
        <v>15187</v>
      </c>
      <c r="O8722" s="4" t="s">
        <v>15184</v>
      </c>
      <c r="Q8722" s="4" t="s">
        <v>15185</v>
      </c>
      <c r="R8722" s="4">
        <v>2841</v>
      </c>
      <c r="S8722" s="4">
        <v>946</v>
      </c>
      <c r="T8722" s="4" t="s">
        <v>15188</v>
      </c>
    </row>
    <row r="8723" spans="1:20" ht="15.05" hidden="1" customHeight="1" x14ac:dyDescent="0.3">
      <c r="A8723" s="4" t="s">
        <v>20</v>
      </c>
      <c r="B8723" s="4" t="s">
        <v>21</v>
      </c>
      <c r="C8723" s="4" t="s">
        <v>22</v>
      </c>
      <c r="D8723" s="4" t="s">
        <v>23</v>
      </c>
      <c r="E8723" s="4" t="s">
        <v>15040</v>
      </c>
      <c r="F8723" s="4" t="s">
        <v>15041</v>
      </c>
      <c r="G8723" s="4" t="s">
        <v>15042</v>
      </c>
      <c r="H8723" s="4">
        <v>35567</v>
      </c>
      <c r="I8723" s="4">
        <v>35866</v>
      </c>
      <c r="J8723" s="4" t="s">
        <v>70</v>
      </c>
      <c r="Q8723" s="4" t="s">
        <v>15189</v>
      </c>
      <c r="R8723" s="4">
        <v>300</v>
      </c>
    </row>
    <row r="8724" spans="1:20" ht="15.05" customHeight="1" x14ac:dyDescent="0.3">
      <c r="A8724" s="4" t="s">
        <v>27</v>
      </c>
      <c r="B8724" s="4" t="s">
        <v>28</v>
      </c>
      <c r="C8724" s="4" t="s">
        <v>22</v>
      </c>
      <c r="D8724" s="4" t="s">
        <v>23</v>
      </c>
      <c r="E8724" s="4" t="s">
        <v>15040</v>
      </c>
      <c r="F8724" s="4" t="s">
        <v>15041</v>
      </c>
      <c r="G8724" s="4" t="s">
        <v>15042</v>
      </c>
      <c r="H8724" s="4">
        <v>35567</v>
      </c>
      <c r="I8724" s="4">
        <v>35866</v>
      </c>
      <c r="J8724" s="4" t="s">
        <v>70</v>
      </c>
      <c r="K8724" s="4" t="s">
        <v>15190</v>
      </c>
      <c r="N8724" s="4" t="s">
        <v>15102</v>
      </c>
      <c r="Q8724" s="4" t="s">
        <v>15189</v>
      </c>
      <c r="R8724" s="4">
        <v>300</v>
      </c>
      <c r="S8724" s="4">
        <v>99</v>
      </c>
      <c r="T8724" s="4" t="s">
        <v>15191</v>
      </c>
    </row>
    <row r="8725" spans="1:20" ht="15.05" hidden="1" customHeight="1" x14ac:dyDescent="0.3">
      <c r="A8725" s="4" t="s">
        <v>20</v>
      </c>
      <c r="B8725" s="4" t="s">
        <v>21</v>
      </c>
      <c r="C8725" s="4" t="s">
        <v>22</v>
      </c>
      <c r="D8725" s="4" t="s">
        <v>23</v>
      </c>
      <c r="E8725" s="4" t="s">
        <v>15040</v>
      </c>
      <c r="F8725" s="4" t="s">
        <v>15041</v>
      </c>
      <c r="G8725" s="4" t="s">
        <v>15042</v>
      </c>
      <c r="H8725" s="4">
        <v>35868</v>
      </c>
      <c r="I8725" s="4">
        <v>36182</v>
      </c>
      <c r="J8725" s="4" t="s">
        <v>70</v>
      </c>
      <c r="Q8725" s="4" t="s">
        <v>15192</v>
      </c>
      <c r="R8725" s="4">
        <v>315</v>
      </c>
    </row>
    <row r="8726" spans="1:20" ht="15.05" customHeight="1" x14ac:dyDescent="0.3">
      <c r="A8726" s="4" t="s">
        <v>27</v>
      </c>
      <c r="B8726" s="4" t="s">
        <v>28</v>
      </c>
      <c r="C8726" s="4" t="s">
        <v>22</v>
      </c>
      <c r="D8726" s="4" t="s">
        <v>23</v>
      </c>
      <c r="E8726" s="4" t="s">
        <v>15040</v>
      </c>
      <c r="F8726" s="4" t="s">
        <v>15041</v>
      </c>
      <c r="G8726" s="4" t="s">
        <v>15042</v>
      </c>
      <c r="H8726" s="4">
        <v>35868</v>
      </c>
      <c r="I8726" s="4">
        <v>36182</v>
      </c>
      <c r="J8726" s="4" t="s">
        <v>70</v>
      </c>
      <c r="K8726" s="4" t="s">
        <v>15193</v>
      </c>
      <c r="N8726" s="4" t="s">
        <v>15102</v>
      </c>
      <c r="Q8726" s="4" t="s">
        <v>15192</v>
      </c>
      <c r="R8726" s="4">
        <v>315</v>
      </c>
      <c r="S8726" s="4">
        <v>104</v>
      </c>
      <c r="T8726" s="4" t="s">
        <v>15194</v>
      </c>
    </row>
    <row r="8727" spans="1:20" ht="15.05" hidden="1" customHeight="1" x14ac:dyDescent="0.3">
      <c r="A8727" s="4" t="s">
        <v>20</v>
      </c>
      <c r="B8727" s="4" t="s">
        <v>21</v>
      </c>
      <c r="C8727" s="4" t="s">
        <v>22</v>
      </c>
      <c r="D8727" s="4" t="s">
        <v>23</v>
      </c>
      <c r="E8727" s="4" t="s">
        <v>15040</v>
      </c>
      <c r="F8727" s="4" t="s">
        <v>15041</v>
      </c>
      <c r="G8727" s="4" t="s">
        <v>15042</v>
      </c>
      <c r="H8727" s="4">
        <v>36202</v>
      </c>
      <c r="I8727" s="4">
        <v>36543</v>
      </c>
      <c r="J8727" s="4" t="s">
        <v>70</v>
      </c>
      <c r="Q8727" s="4" t="s">
        <v>15195</v>
      </c>
      <c r="R8727" s="4">
        <v>342</v>
      </c>
    </row>
    <row r="8728" spans="1:20" ht="15.05" customHeight="1" x14ac:dyDescent="0.3">
      <c r="A8728" s="4" t="s">
        <v>27</v>
      </c>
      <c r="B8728" s="4" t="s">
        <v>28</v>
      </c>
      <c r="C8728" s="4" t="s">
        <v>22</v>
      </c>
      <c r="D8728" s="4" t="s">
        <v>23</v>
      </c>
      <c r="E8728" s="4" t="s">
        <v>15040</v>
      </c>
      <c r="F8728" s="4" t="s">
        <v>15041</v>
      </c>
      <c r="G8728" s="4" t="s">
        <v>15042</v>
      </c>
      <c r="H8728" s="4">
        <v>36202</v>
      </c>
      <c r="I8728" s="4">
        <v>36543</v>
      </c>
      <c r="J8728" s="4" t="s">
        <v>70</v>
      </c>
      <c r="K8728" s="4" t="s">
        <v>15196</v>
      </c>
      <c r="N8728" s="4" t="s">
        <v>15077</v>
      </c>
      <c r="Q8728" s="4" t="s">
        <v>15195</v>
      </c>
      <c r="R8728" s="4">
        <v>342</v>
      </c>
      <c r="S8728" s="4">
        <v>113</v>
      </c>
      <c r="T8728" s="4" t="s">
        <v>15197</v>
      </c>
    </row>
  </sheetData>
  <autoFilter ref="A1:T8728">
    <filterColumn colId="0">
      <filters>
        <filter val="CDS"/>
        <filter val="rRNA"/>
        <filter val="tRNA"/>
      </filters>
    </filterColumn>
  </autoFilter>
  <sortState ref="A2:T8728">
    <sortCondition descending="1" ref="J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5" sqref="B5"/>
    </sheetView>
  </sheetViews>
  <sheetFormatPr defaultRowHeight="15.05" x14ac:dyDescent="0.3"/>
  <cols>
    <col min="1" max="1" width="23.109375" bestFit="1" customWidth="1"/>
    <col min="2" max="2" width="9.88671875" bestFit="1" customWidth="1"/>
  </cols>
  <sheetData>
    <row r="1" spans="1:2" ht="15.65" x14ac:dyDescent="0.3">
      <c r="A1" s="1" t="s">
        <v>15198</v>
      </c>
    </row>
    <row r="2" spans="1:2" x14ac:dyDescent="0.3">
      <c r="A2" t="s">
        <v>15199</v>
      </c>
      <c r="B2">
        <f>MIN('source-table'!S:S)</f>
        <v>30</v>
      </c>
    </row>
    <row r="3" spans="1:2" x14ac:dyDescent="0.3">
      <c r="A3" t="s">
        <v>15200</v>
      </c>
      <c r="B3">
        <f>MAX('source-table'!S:S)</f>
        <v>1957</v>
      </c>
    </row>
    <row r="4" spans="1:2" x14ac:dyDescent="0.3">
      <c r="A4" t="s">
        <v>15201</v>
      </c>
      <c r="B4">
        <f>AVERAGE('source-table'!S:S)</f>
        <v>362.92941454202077</v>
      </c>
    </row>
    <row r="5" spans="1:2" x14ac:dyDescent="0.3">
      <c r="A5" t="s">
        <v>15202</v>
      </c>
      <c r="B5">
        <f>_xlfn.STDEV.S('source-table'!S:S)</f>
        <v>248.96714239377707</v>
      </c>
    </row>
    <row r="6" spans="1:2" x14ac:dyDescent="0.3">
      <c r="A6" t="s">
        <v>15203</v>
      </c>
      <c r="B6">
        <f>MEDIAN('source-table'!S:S)</f>
        <v>312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E15" sqref="E15"/>
    </sheetView>
  </sheetViews>
  <sheetFormatPr defaultRowHeight="15.05" x14ac:dyDescent="0.3"/>
  <cols>
    <col min="1" max="1" width="9.6640625" bestFit="1" customWidth="1"/>
    <col min="2" max="3" width="4" bestFit="1" customWidth="1"/>
    <col min="4" max="4" width="5" bestFit="1" customWidth="1"/>
  </cols>
  <sheetData>
    <row r="1" spans="1:4" x14ac:dyDescent="0.3">
      <c r="A1" t="str">
        <f>CONCATENATE(D1, "-", D2)</f>
        <v>20-120</v>
      </c>
      <c r="B1">
        <f>COUNTIFS('source-table'!S:S,"&gt;="&amp;D1,'source-table'!S:S,"&lt;"&amp;D2)</f>
        <v>518</v>
      </c>
      <c r="D1">
        <v>20</v>
      </c>
    </row>
    <row r="2" spans="1:4" x14ac:dyDescent="0.3">
      <c r="A2" t="str">
        <f t="shared" ref="A2:A20" si="0">CONCATENATE(D2, "-", D3)</f>
        <v>120-220</v>
      </c>
      <c r="B2">
        <f>COUNTIFS('source-table'!S:S,"&gt;="&amp;D2,'source-table'!S:S,"&lt;"&amp;D3)</f>
        <v>863</v>
      </c>
      <c r="D2">
        <v>120</v>
      </c>
    </row>
    <row r="3" spans="1:4" x14ac:dyDescent="0.3">
      <c r="A3" t="str">
        <f t="shared" si="0"/>
        <v>220-320</v>
      </c>
      <c r="B3">
        <f>COUNTIFS('source-table'!S:S,"&gt;="&amp;D3,'source-table'!S:S,"&lt;"&amp;D4)</f>
        <v>795</v>
      </c>
      <c r="D3">
        <v>220</v>
      </c>
    </row>
    <row r="4" spans="1:4" x14ac:dyDescent="0.3">
      <c r="A4" t="str">
        <f t="shared" si="0"/>
        <v>320-420</v>
      </c>
      <c r="B4">
        <f>COUNTIFS('source-table'!S:S,"&gt;="&amp;D4,'source-table'!S:S,"&lt;"&amp;D5)</f>
        <v>764</v>
      </c>
      <c r="D4">
        <v>320</v>
      </c>
    </row>
    <row r="5" spans="1:4" x14ac:dyDescent="0.3">
      <c r="A5" t="str">
        <f t="shared" si="0"/>
        <v>420-520</v>
      </c>
      <c r="B5">
        <f>COUNTIFS('source-table'!S:S,"&gt;="&amp;D5,'source-table'!S:S,"&lt;"&amp;D6)</f>
        <v>482</v>
      </c>
      <c r="D5">
        <v>420</v>
      </c>
    </row>
    <row r="6" spans="1:4" x14ac:dyDescent="0.3">
      <c r="A6" t="str">
        <f t="shared" si="0"/>
        <v>520-620</v>
      </c>
      <c r="B6">
        <f>COUNTIFS('source-table'!S:S,"&gt;="&amp;D6,'source-table'!S:S,"&lt;"&amp;D7)</f>
        <v>249</v>
      </c>
      <c r="D6">
        <v>520</v>
      </c>
    </row>
    <row r="7" spans="1:4" x14ac:dyDescent="0.3">
      <c r="A7" t="str">
        <f t="shared" si="0"/>
        <v>620-720</v>
      </c>
      <c r="B7">
        <f>COUNTIFS('source-table'!S:S,"&gt;="&amp;D7,'source-table'!S:S,"&lt;"&amp;D8)</f>
        <v>178</v>
      </c>
      <c r="D7">
        <v>620</v>
      </c>
    </row>
    <row r="8" spans="1:4" x14ac:dyDescent="0.3">
      <c r="A8" t="str">
        <f t="shared" si="0"/>
        <v>720-820</v>
      </c>
      <c r="B8">
        <f>COUNTIFS('source-table'!S:S,"&gt;="&amp;D8,'source-table'!S:S,"&lt;"&amp;D9)</f>
        <v>120</v>
      </c>
      <c r="D8">
        <v>720</v>
      </c>
    </row>
    <row r="9" spans="1:4" x14ac:dyDescent="0.3">
      <c r="A9" t="str">
        <f t="shared" si="0"/>
        <v>820-920</v>
      </c>
      <c r="B9">
        <f>COUNTIFS('source-table'!S:S,"&gt;="&amp;D9,'source-table'!S:S,"&lt;"&amp;D10)</f>
        <v>78</v>
      </c>
      <c r="D9">
        <v>820</v>
      </c>
    </row>
    <row r="10" spans="1:4" x14ac:dyDescent="0.3">
      <c r="A10" t="str">
        <f t="shared" si="0"/>
        <v>920-1020</v>
      </c>
      <c r="B10">
        <f>COUNTIFS('source-table'!S:S,"&gt;="&amp;D10,'source-table'!S:S,"&lt;"&amp;D11)</f>
        <v>61</v>
      </c>
      <c r="D10">
        <v>920</v>
      </c>
    </row>
    <row r="11" spans="1:4" x14ac:dyDescent="0.3">
      <c r="A11" t="str">
        <f t="shared" si="0"/>
        <v>1020-1120</v>
      </c>
      <c r="B11">
        <f>COUNTIFS('source-table'!S:S,"&gt;="&amp;D11,'source-table'!S:S,"&lt;"&amp;D12)</f>
        <v>76</v>
      </c>
      <c r="D11">
        <v>1020</v>
      </c>
    </row>
    <row r="12" spans="1:4" x14ac:dyDescent="0.3">
      <c r="A12" t="str">
        <f t="shared" si="0"/>
        <v>1120-1220</v>
      </c>
      <c r="B12">
        <f>COUNTIFS('source-table'!S:S,"&gt;="&amp;D12,'source-table'!S:S,"&lt;"&amp;D13)</f>
        <v>21</v>
      </c>
      <c r="D12">
        <v>1120</v>
      </c>
    </row>
    <row r="13" spans="1:4" x14ac:dyDescent="0.3">
      <c r="A13" t="str">
        <f t="shared" si="0"/>
        <v>1220-1320</v>
      </c>
      <c r="B13">
        <f>COUNTIFS('source-table'!S:S,"&gt;="&amp;D13,'source-table'!S:S,"&lt;"&amp;D14)</f>
        <v>10</v>
      </c>
      <c r="D13">
        <v>1220</v>
      </c>
    </row>
    <row r="14" spans="1:4" x14ac:dyDescent="0.3">
      <c r="A14" t="str">
        <f t="shared" si="0"/>
        <v>1320-1420</v>
      </c>
      <c r="B14">
        <f>COUNTIFS('source-table'!S:S,"&gt;="&amp;D14,'source-table'!S:S,"&lt;"&amp;D15)</f>
        <v>8</v>
      </c>
      <c r="D14">
        <v>1320</v>
      </c>
    </row>
    <row r="15" spans="1:4" x14ac:dyDescent="0.3">
      <c r="A15" t="str">
        <f t="shared" si="0"/>
        <v>1420-1520</v>
      </c>
      <c r="B15">
        <f>COUNTIFS('source-table'!S:S,"&gt;="&amp;D15,'source-table'!S:S,"&lt;"&amp;D16)</f>
        <v>7</v>
      </c>
      <c r="D15">
        <v>1420</v>
      </c>
    </row>
    <row r="16" spans="1:4" x14ac:dyDescent="0.3">
      <c r="A16" t="str">
        <f t="shared" si="0"/>
        <v>1520-1620</v>
      </c>
      <c r="B16">
        <f>COUNTIFS('source-table'!S:S,"&gt;="&amp;D16,'source-table'!S:S,"&lt;"&amp;D17)</f>
        <v>1</v>
      </c>
      <c r="D16">
        <v>1520</v>
      </c>
    </row>
    <row r="17" spans="1:4" x14ac:dyDescent="0.3">
      <c r="A17" t="str">
        <f t="shared" si="0"/>
        <v>1620-1720</v>
      </c>
      <c r="B17">
        <f>COUNTIFS('source-table'!S:S,"&gt;="&amp;D17,'source-table'!S:S,"&lt;"&amp;D18)</f>
        <v>2</v>
      </c>
      <c r="D17">
        <v>1620</v>
      </c>
    </row>
    <row r="18" spans="1:4" x14ac:dyDescent="0.3">
      <c r="A18" t="str">
        <f t="shared" si="0"/>
        <v>1720-1820</v>
      </c>
      <c r="B18">
        <f>COUNTIFS('source-table'!S:S,"&gt;="&amp;D18,'source-table'!S:S,"&lt;"&amp;D19)</f>
        <v>0</v>
      </c>
      <c r="D18">
        <v>1720</v>
      </c>
    </row>
    <row r="19" spans="1:4" x14ac:dyDescent="0.3">
      <c r="A19" t="str">
        <f t="shared" si="0"/>
        <v>1820-1920</v>
      </c>
      <c r="B19">
        <f>COUNTIFS('source-table'!S:S,"&gt;="&amp;D19,'source-table'!S:S,"&lt;"&amp;D20)</f>
        <v>1</v>
      </c>
      <c r="D19">
        <v>1820</v>
      </c>
    </row>
    <row r="20" spans="1:4" x14ac:dyDescent="0.3">
      <c r="A20" t="str">
        <f t="shared" si="0"/>
        <v>1920-2020</v>
      </c>
      <c r="B20">
        <f>COUNTIFS('source-table'!S:S,"&gt;="&amp;D20,'source-table'!S:S,"&lt;"&amp;D21)</f>
        <v>2</v>
      </c>
      <c r="D20">
        <v>1920</v>
      </c>
    </row>
    <row r="21" spans="1:4" x14ac:dyDescent="0.3">
      <c r="D21">
        <v>2020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30" sqref="B30"/>
    </sheetView>
  </sheetViews>
  <sheetFormatPr defaultRowHeight="15.05" x14ac:dyDescent="0.3"/>
  <cols>
    <col min="1" max="1" width="12.5546875" bestFit="1" customWidth="1"/>
    <col min="2" max="2" width="13.88671875" bestFit="1" customWidth="1"/>
    <col min="3" max="3" width="15" bestFit="1" customWidth="1"/>
    <col min="4" max="4" width="7.44140625" bestFit="1" customWidth="1"/>
  </cols>
  <sheetData>
    <row r="1" spans="1:4" ht="15.65" x14ac:dyDescent="0.3">
      <c r="A1" s="13" t="s">
        <v>15210</v>
      </c>
      <c r="B1" s="13" t="s">
        <v>15204</v>
      </c>
      <c r="C1" s="13" t="s">
        <v>15205</v>
      </c>
      <c r="D1" s="13" t="s">
        <v>15206</v>
      </c>
    </row>
    <row r="2" spans="1:4" ht="15.65" x14ac:dyDescent="0.3">
      <c r="A2" s="14" t="s">
        <v>15207</v>
      </c>
      <c r="B2" s="16">
        <v>2093</v>
      </c>
      <c r="C2" s="16">
        <v>2143</v>
      </c>
      <c r="D2" s="15">
        <f>COUNTIF('source-table'!B:B,"protein_coding")</f>
        <v>4236</v>
      </c>
    </row>
    <row r="3" spans="1:4" ht="15.65" x14ac:dyDescent="0.3">
      <c r="A3" s="14" t="s">
        <v>15208</v>
      </c>
      <c r="B3" s="15">
        <v>24</v>
      </c>
      <c r="C3" s="15">
        <v>68</v>
      </c>
      <c r="D3" s="15">
        <f>COUNTIF('source-table'!A:A,"*rna")</f>
        <v>92</v>
      </c>
    </row>
    <row r="4" spans="1:4" ht="15.65" x14ac:dyDescent="0.3">
      <c r="A4" s="14" t="s">
        <v>15209</v>
      </c>
      <c r="B4" s="16">
        <v>42</v>
      </c>
      <c r="C4" s="16">
        <v>30</v>
      </c>
      <c r="D4" s="15">
        <f>COUNTIF('source-table'!B:B,"pseudogene")</f>
        <v>72</v>
      </c>
    </row>
    <row r="7" spans="1:4" ht="15.65" x14ac:dyDescent="0.3">
      <c r="A7" s="2"/>
    </row>
    <row r="8" spans="1:4" ht="15.65" x14ac:dyDescent="0.3">
      <c r="A8" s="2"/>
    </row>
    <row r="9" spans="1:4" ht="15.65" x14ac:dyDescent="0.3">
      <c r="A9" s="2"/>
    </row>
    <row r="10" spans="1:4" ht="15.65" x14ac:dyDescent="0.3">
      <c r="A10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B25" sqref="B25"/>
    </sheetView>
  </sheetViews>
  <sheetFormatPr defaultRowHeight="15.05" x14ac:dyDescent="0.3"/>
  <cols>
    <col min="1" max="1" width="40.88671875" bestFit="1" customWidth="1"/>
    <col min="2" max="3" width="11.5546875" bestFit="1" customWidth="1"/>
  </cols>
  <sheetData>
    <row r="1" spans="1:5" ht="15.65" x14ac:dyDescent="0.3">
      <c r="A1" s="12" t="s">
        <v>15211</v>
      </c>
      <c r="B1" s="11"/>
    </row>
    <row r="2" spans="1:5" x14ac:dyDescent="0.3">
      <c r="A2" s="11" t="s">
        <v>15212</v>
      </c>
      <c r="B2" s="11" t="s">
        <v>15213</v>
      </c>
      <c r="C2" t="s">
        <v>15214</v>
      </c>
    </row>
    <row r="3" spans="1:5" ht="15.65" x14ac:dyDescent="0.3">
      <c r="A3" s="12" t="s">
        <v>15215</v>
      </c>
      <c r="B3" s="12">
        <v>4236</v>
      </c>
      <c r="C3" s="6">
        <f>B3/$B$13</f>
        <v>0.96272727272727276</v>
      </c>
    </row>
    <row r="4" spans="1:5" ht="15.65" x14ac:dyDescent="0.3">
      <c r="A4" s="10" t="s">
        <v>15216</v>
      </c>
      <c r="B4" s="10">
        <v>208</v>
      </c>
      <c r="C4" s="6">
        <f>B4/$B$13</f>
        <v>4.7272727272727272E-2</v>
      </c>
    </row>
    <row r="5" spans="1:5" ht="15.65" x14ac:dyDescent="0.3">
      <c r="A5" s="10" t="s">
        <v>15217</v>
      </c>
      <c r="B5" s="10">
        <v>58</v>
      </c>
      <c r="C5" s="6">
        <f>B5/$B$13</f>
        <v>1.3181818181818182E-2</v>
      </c>
    </row>
    <row r="6" spans="1:5" ht="15.65" x14ac:dyDescent="0.3">
      <c r="A6" s="10" t="s">
        <v>15218</v>
      </c>
      <c r="B6" s="10">
        <v>1455</v>
      </c>
      <c r="C6" s="6">
        <f>B6/$B$13</f>
        <v>0.33068181818181819</v>
      </c>
    </row>
    <row r="7" spans="1:5" ht="15.65" x14ac:dyDescent="0.3">
      <c r="A7" s="10" t="s">
        <v>15219</v>
      </c>
      <c r="B7" s="10">
        <v>2515</v>
      </c>
      <c r="C7" s="6">
        <f>B7/$B$13</f>
        <v>0.57159090909090904</v>
      </c>
      <c r="E7" s="5"/>
    </row>
    <row r="8" spans="1:5" ht="15.65" x14ac:dyDescent="0.3">
      <c r="A8" s="12" t="s">
        <v>15209</v>
      </c>
      <c r="B8" s="12">
        <v>72</v>
      </c>
      <c r="C8" s="6">
        <f>B8/$B$13</f>
        <v>1.6363636363636365E-2</v>
      </c>
    </row>
    <row r="9" spans="1:5" ht="15.65" x14ac:dyDescent="0.3">
      <c r="A9" s="12" t="s">
        <v>15208</v>
      </c>
      <c r="B9" s="12">
        <v>92</v>
      </c>
      <c r="C9" s="6">
        <f>B9/$B$13</f>
        <v>2.0909090909090908E-2</v>
      </c>
    </row>
    <row r="10" spans="1:5" ht="15.65" x14ac:dyDescent="0.3">
      <c r="A10" s="10" t="s">
        <v>15220</v>
      </c>
      <c r="B10" s="10">
        <v>19</v>
      </c>
      <c r="C10" s="6">
        <f>B10/$B$13</f>
        <v>4.3181818181818182E-3</v>
      </c>
    </row>
    <row r="11" spans="1:5" ht="15.65" x14ac:dyDescent="0.3">
      <c r="A11" s="10" t="s">
        <v>15221</v>
      </c>
      <c r="B11" s="10">
        <v>73</v>
      </c>
      <c r="C11" s="6">
        <f>B11/$B$13</f>
        <v>1.659090909090909E-2</v>
      </c>
    </row>
    <row r="12" spans="1:5" ht="15.65" x14ac:dyDescent="0.3">
      <c r="A12" s="10" t="s">
        <v>15219</v>
      </c>
      <c r="B12" s="10">
        <v>0</v>
      </c>
      <c r="C12" s="6">
        <f>B12/$B$13</f>
        <v>0</v>
      </c>
    </row>
    <row r="13" spans="1:5" x14ac:dyDescent="0.3">
      <c r="A13" s="9" t="s">
        <v>15222</v>
      </c>
      <c r="B13" s="9">
        <v>4400</v>
      </c>
      <c r="C13" s="6">
        <f>B13/$B$13</f>
        <v>1</v>
      </c>
    </row>
    <row r="14" spans="1:5" x14ac:dyDescent="0.3">
      <c r="A14" s="8"/>
      <c r="B14" s="11"/>
      <c r="C14" s="6"/>
    </row>
    <row r="15" spans="1:5" ht="15.65" x14ac:dyDescent="0.3">
      <c r="B15" s="7"/>
      <c r="C15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source-table</vt:lpstr>
      <vt:lpstr>lenghts</vt:lpstr>
      <vt:lpstr>lenghts-diagram</vt:lpstr>
      <vt:lpstr>chains</vt:lpstr>
      <vt:lpstr>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tirena</dc:creator>
  <cp:lastModifiedBy>tirena</cp:lastModifiedBy>
  <dcterms:created xsi:type="dcterms:W3CDTF">2018-12-11T18:03:53Z</dcterms:created>
  <dcterms:modified xsi:type="dcterms:W3CDTF">2018-12-12T20:11:44Z</dcterms:modified>
</cp:coreProperties>
</file>